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8475" firstSheet="13" activeTab="17"/>
  </bookViews>
  <sheets>
    <sheet name="фильм Кузьмин" sheetId="1" r:id="rId1"/>
    <sheet name="фильм Вахов" sheetId="2" r:id="rId2"/>
    <sheet name="фильм Саенко" sheetId="3" r:id="rId3"/>
    <sheet name="фильм Мурсалимов" sheetId="4" r:id="rId4"/>
    <sheet name="фильм Соколов" sheetId="5" r:id="rId5"/>
    <sheet name="фильм Жерехов" sheetId="6" r:id="rId6"/>
    <sheet name="фильм Насибуллин" sheetId="7" r:id="rId7"/>
    <sheet name="фильм итог" sheetId="8" r:id="rId8"/>
    <sheet name="клип Вахов" sheetId="9" r:id="rId9"/>
    <sheet name="клип Саенко" sheetId="10" r:id="rId10"/>
    <sheet name="клип Мурсалимов" sheetId="11" r:id="rId11"/>
    <sheet name="клип Соколов" sheetId="12" r:id="rId12"/>
    <sheet name="клип-2016-итог" sheetId="13" r:id="rId13"/>
    <sheet name="слайд Миков" sheetId="14" r:id="rId14"/>
    <sheet name="слайд Вахов" sheetId="15" r:id="rId15"/>
    <sheet name="слайд Саенко" sheetId="16" r:id="rId16"/>
    <sheet name="слайд 2016-итог" sheetId="17" r:id="rId17"/>
    <sheet name="итог-публикации" sheetId="18" r:id="rId18"/>
    <sheet name="фото-живая природа" sheetId="19" r:id="rId19"/>
    <sheet name="фото-пейзаж" sheetId="20" r:id="rId20"/>
    <sheet name="фото-портрет" sheetId="21" r:id="rId21"/>
    <sheet name="фото-ретро" sheetId="22" r:id="rId22"/>
    <sheet name="фото-юмор в туризме" sheetId="23" r:id="rId23"/>
    <sheet name="фото-спорт" sheetId="24" r:id="rId24"/>
    <sheet name="фото-панорама" sheetId="25" r:id="rId25"/>
    <sheet name="Лучший фотограф" sheetId="26" r:id="rId26"/>
  </sheets>
  <definedNames>
    <definedName name="_xlnm.Print_Area" localSheetId="17">'итог-публикации'!$A$1:$U$41</definedName>
    <definedName name="_xlnm.Print_Area" localSheetId="18">'фото-живая природа'!$A$1:$X$79</definedName>
    <definedName name="_xlnm.Print_Area" localSheetId="24">'фото-панорама'!$A$1:$AB$59</definedName>
    <definedName name="_xlnm.Print_Area" localSheetId="19">'фото-пейзаж'!$A$1:$AJ$146</definedName>
    <definedName name="_xlnm.Print_Area" localSheetId="20">'фото-портрет'!$A$1:$X$91</definedName>
    <definedName name="_xlnm.Print_Area" localSheetId="21">'фото-ретро'!$A$1:$S$23</definedName>
    <definedName name="_xlnm.Print_Area" localSheetId="23">'фото-спорт'!$A$1:$X$93</definedName>
    <definedName name="_xlnm.Print_Area" localSheetId="22">'фото-юмор в туризме'!$A$1:$V$42</definedName>
  </definedNames>
  <calcPr fullCalcOnLoad="1"/>
</workbook>
</file>

<file path=xl/sharedStrings.xml><?xml version="1.0" encoding="utf-8"?>
<sst xmlns="http://schemas.openxmlformats.org/spreadsheetml/2006/main" count="5337" uniqueCount="984">
  <si>
    <t>Фотография - дети в туризме</t>
  </si>
  <si>
    <t>Сумма балловобщая</t>
  </si>
  <si>
    <t>Сумма баллов    3 судей</t>
  </si>
  <si>
    <t>Замуровали</t>
  </si>
  <si>
    <t>Туры бывают разные: вкусные, хрустящие и ... с кремом</t>
  </si>
  <si>
    <t>Повелители Карамурунтау</t>
  </si>
  <si>
    <t>Скоростной спуск</t>
  </si>
  <si>
    <t>Посвящение в туристы</t>
  </si>
  <si>
    <t>Тяжело в учении ...</t>
  </si>
  <si>
    <t>Бутылочки не выбрасывайте</t>
  </si>
  <si>
    <t>Дух горного озера</t>
  </si>
  <si>
    <t>Голь на выдумку хитра</t>
  </si>
  <si>
    <t>На обед у нас турист</t>
  </si>
  <si>
    <t>Пообещали золотые горы</t>
  </si>
  <si>
    <t>Чтобы не промокла</t>
  </si>
  <si>
    <t>Кто здесь?</t>
  </si>
  <si>
    <t>Ноги от ушей</t>
  </si>
  <si>
    <t>С видом на Ледовитый океан</t>
  </si>
  <si>
    <t>Подводная лодка уходит ...</t>
  </si>
  <si>
    <t>Разминка перед стартом</t>
  </si>
  <si>
    <t>А мы тут мухоморы разводим</t>
  </si>
  <si>
    <t>А я играю</t>
  </si>
  <si>
    <t>Мартышки</t>
  </si>
  <si>
    <t>Шшшшшшшшш-пасть порву!</t>
  </si>
  <si>
    <t>Творение Природы и начинающих республиканских художников...</t>
  </si>
  <si>
    <t>ТСК</t>
  </si>
  <si>
    <t>И тут будет расти картошка</t>
  </si>
  <si>
    <t>Мама, я обкакался</t>
  </si>
  <si>
    <t>Кэп был жесток, питались на ходу</t>
  </si>
  <si>
    <t>Ушатали Сивку крутые горки</t>
  </si>
  <si>
    <t>С новым годом, крошки!</t>
  </si>
  <si>
    <t>И вот попробуй-ка поспорить с завхозом!</t>
  </si>
  <si>
    <t>Толстый злой хомяк с поднятой лапкой</t>
  </si>
  <si>
    <t>Фотография - спорт</t>
  </si>
  <si>
    <t>Сумма баллов     3 судей</t>
  </si>
  <si>
    <t>Тотмянин Н.А. работает</t>
  </si>
  <si>
    <t>Победа</t>
  </si>
  <si>
    <t>Бегом по Уралу</t>
  </si>
  <si>
    <t>Сквозь мороз и солнце</t>
  </si>
  <si>
    <t>Бегущий по волнам</t>
  </si>
  <si>
    <t>Чудеса зимы</t>
  </si>
  <si>
    <t>Петляя по неугомонной реке</t>
  </si>
  <si>
    <t>Скалолаз</t>
  </si>
  <si>
    <t>Скалолаз у горы Уфа</t>
  </si>
  <si>
    <t>Пора домой</t>
  </si>
  <si>
    <t>Беги лесной.. Ванька!</t>
  </si>
  <si>
    <t>Прыжок с в.Атыш</t>
  </si>
  <si>
    <t>А помощь пришла!</t>
  </si>
  <si>
    <t>Укрощая непокорность</t>
  </si>
  <si>
    <t>Спуск в бездну Сумгана</t>
  </si>
  <si>
    <t>техника ИТО</t>
  </si>
  <si>
    <t>Алина</t>
  </si>
  <si>
    <t>Уточки</t>
  </si>
  <si>
    <t>Напролом...</t>
  </si>
  <si>
    <t>Полазить на хребте Караташ</t>
  </si>
  <si>
    <t>Горный туризм на Южном Урале</t>
  </si>
  <si>
    <t>Покоряя Керчь</t>
  </si>
  <si>
    <t>Красная обвязка</t>
  </si>
  <si>
    <t>Мы девчушки-хохотушки</t>
  </si>
  <si>
    <t>Вижу топ</t>
  </si>
  <si>
    <t>Я лечу!</t>
  </si>
  <si>
    <t>Шутки навигатора на автосоревнованиях</t>
  </si>
  <si>
    <t>туман</t>
  </si>
  <si>
    <t>преодоление препятствия на автосоревнованиях</t>
  </si>
  <si>
    <t>Греемся в тайге в -34"С</t>
  </si>
  <si>
    <t>Немного не рассчитал на повороте...</t>
  </si>
  <si>
    <t>А с разбегу!?</t>
  </si>
  <si>
    <t>Даминов Азат Халитович</t>
  </si>
  <si>
    <t>Велопоход через Иремель</t>
  </si>
  <si>
    <t>За мной не ходить, я на разведку тропы</t>
  </si>
  <si>
    <t>Это пятерка, ребята...</t>
  </si>
  <si>
    <t>Вперед и с песней!</t>
  </si>
  <si>
    <t>Фотография - панорама</t>
  </si>
  <si>
    <t>Закат над Уреньгой</t>
  </si>
  <si>
    <t>Байкал в огне</t>
  </si>
  <si>
    <t>Безенги</t>
  </si>
  <si>
    <t>Вид со скалы Аргус</t>
  </si>
  <si>
    <t>священная гора Еркусей</t>
  </si>
  <si>
    <t>Утро на Кашкатуре</t>
  </si>
  <si>
    <t>Кузьелгинские пастбища</t>
  </si>
  <si>
    <t>Рассвет над р. Белая</t>
  </si>
  <si>
    <t>Кумардак</t>
  </si>
  <si>
    <t>exje.ru</t>
  </si>
  <si>
    <t>Млечный путь над Мамбетом</t>
  </si>
  <si>
    <t>Последние безснежные дни Иремеля</t>
  </si>
  <si>
    <t>Долина</t>
  </si>
  <si>
    <t>Восход луны над Иремелем</t>
  </si>
  <si>
    <t>Осеннее ненастье над хребтом Нургуш</t>
  </si>
  <si>
    <t>Осенний день Тыгынской долины</t>
  </si>
  <si>
    <t>У Карымского озера</t>
  </si>
  <si>
    <t>Ледник Гергети</t>
  </si>
  <si>
    <t>Гершов В.И.</t>
  </si>
  <si>
    <t>Урал</t>
  </si>
  <si>
    <t>Инзерские зубчатки-1</t>
  </si>
  <si>
    <t>Инзерские зубчатки-2</t>
  </si>
  <si>
    <t>Озеро Иссык-куль</t>
  </si>
  <si>
    <t>Где-то на краю Башкортостана</t>
  </si>
  <si>
    <t>Голубые озера гор</t>
  </si>
  <si>
    <t>Вид из окна</t>
  </si>
  <si>
    <t>ХVII  Республиканский творческий фестиваль «Туристские хроники» 2014 года, г.Уфа, 07.12.2014 г.</t>
  </si>
  <si>
    <t>15 года</t>
  </si>
  <si>
    <t>Лучший фотограф</t>
  </si>
  <si>
    <t xml:space="preserve"> ПРОТОКОЛ</t>
  </si>
  <si>
    <t>Фотограф</t>
  </si>
  <si>
    <t>Портрет</t>
  </si>
  <si>
    <t>Пейзаж</t>
  </si>
  <si>
    <t>Юмор в туризме</t>
  </si>
  <si>
    <t>Спорт</t>
  </si>
  <si>
    <t>Живая природа</t>
  </si>
  <si>
    <t>Ретро</t>
  </si>
  <si>
    <t>Панорама</t>
  </si>
  <si>
    <t>Кол-во призовых мест</t>
  </si>
  <si>
    <t>Итоговое место</t>
  </si>
  <si>
    <t>Олькова Т.С.</t>
  </si>
  <si>
    <t>Никонов М. А.</t>
  </si>
  <si>
    <t>Платонова А.В.</t>
  </si>
  <si>
    <t>Янгирова А.В.</t>
  </si>
  <si>
    <t>Гершов В.А.</t>
  </si>
  <si>
    <t>Старцева В.А.</t>
  </si>
  <si>
    <t>Данилов К.В.</t>
  </si>
  <si>
    <t>Гильманов В.М.</t>
  </si>
  <si>
    <t>Бахышев С.Б.</t>
  </si>
  <si>
    <t>Бикмеева С.Г.</t>
  </si>
  <si>
    <t>Секретарь номинации                       Э.Кильметов</t>
  </si>
  <si>
    <t xml:space="preserve">Р.Р. Батршина </t>
  </si>
  <si>
    <t>Гл.судья:                                         Д.Суперфин</t>
  </si>
  <si>
    <t>Гл.секретарь</t>
  </si>
  <si>
    <r>
      <t xml:space="preserve">Матрёшка. Для детей от трёх лет </t>
    </r>
    <r>
      <rPr>
        <sz val="12"/>
        <color indexed="8"/>
        <rFont val="MS Mincho"/>
        <family val="3"/>
      </rPr>
      <t>ツ</t>
    </r>
  </si>
  <si>
    <t xml:space="preserve">Министерство молодежной политики и спорта Республики Башкортостан </t>
  </si>
  <si>
    <t>ТУРИСТСКО-СПОРТИВНЫЙ СОЮЗ РЕСПУБЛИКИ БАШКОРТОСТАН</t>
  </si>
  <si>
    <t>Музей туризма Башкортостана</t>
  </si>
  <si>
    <t>Ранг соревнований:</t>
  </si>
  <si>
    <t xml:space="preserve">Класс: </t>
  </si>
  <si>
    <t>Фестиваль, номинация ВИДЕОФИЛЬМ</t>
  </si>
  <si>
    <t>Вид туризма:</t>
  </si>
  <si>
    <t>идея фестиваля «Спортивный туризм – путь физического и духовного развития»</t>
  </si>
  <si>
    <t>ПРОТОКОЛ СУДЬИ</t>
  </si>
  <si>
    <t>№</t>
  </si>
  <si>
    <t>Автор</t>
  </si>
  <si>
    <t>Клуб</t>
  </si>
  <si>
    <t>Вид, к.сл., регион/маршрут</t>
  </si>
  <si>
    <t>Дата съемки</t>
  </si>
  <si>
    <t>Информация о фильме</t>
  </si>
  <si>
    <t xml:space="preserve">Показатели/критерии </t>
  </si>
  <si>
    <t>Сумма баллов</t>
  </si>
  <si>
    <t>Место</t>
  </si>
  <si>
    <t>Примечания</t>
  </si>
  <si>
    <t>Название</t>
  </si>
  <si>
    <t>Оператор</t>
  </si>
  <si>
    <t>Автор монта-жа</t>
  </si>
  <si>
    <t>Размер файла/  папки Прод-ть Тип файла, формат Носитель</t>
  </si>
  <si>
    <t>Соотв. Идее
0-10</t>
  </si>
  <si>
    <t>худ.ценность
0-10</t>
  </si>
  <si>
    <t>Операт.искусст
0-10</t>
  </si>
  <si>
    <t>монтаж
0-10</t>
  </si>
  <si>
    <t>Общее впечатление 0-20</t>
  </si>
  <si>
    <t>курение и алкоголь штраф до минус10</t>
  </si>
  <si>
    <t>Номинации</t>
  </si>
  <si>
    <t>Д.Суперфин</t>
  </si>
  <si>
    <t>Гл.секретарь:</t>
  </si>
  <si>
    <t>Судьи:</t>
  </si>
  <si>
    <t>А.К.Соколов, лауреат фестиваля Туристские хроники</t>
  </si>
  <si>
    <t>О.Г.Саенко, оператор, монтажер, дипломант Московского Международного фестиваля горных и приключенческих фильмов «Вертикаль»</t>
  </si>
  <si>
    <t>ХIХ Республиканский творческий фестиваль «Туристские хроники» 2016 года, г.Уфа, 04.12.2016 г.</t>
  </si>
  <si>
    <t>Анастасия Анатольевна Лобская, Артем Игоревич Манченко</t>
  </si>
  <si>
    <t>Ахметова Алина Салаватовна</t>
  </si>
  <si>
    <t>Бикмеева Светлана Георгиевна</t>
  </si>
  <si>
    <t>Бикметов Радмир Мунирович</t>
  </si>
  <si>
    <t>Бородин Андрей Владимирович</t>
  </si>
  <si>
    <t>Габдрахманов Марсель Маратович, Валиев Альберт Шамильевич</t>
  </si>
  <si>
    <t>Гильманов Вадим Маратович</t>
  </si>
  <si>
    <t>Григорий Сергеевич Яичников</t>
  </si>
  <si>
    <t>Данилов Константин Витальевич</t>
  </si>
  <si>
    <t>Довыденко Михаил Игоревич</t>
  </si>
  <si>
    <t>Дьяконов Михаил Николаевич</t>
  </si>
  <si>
    <t>Жидаль Ксения ВАлерьевна</t>
  </si>
  <si>
    <t>Игнатьева Дарья Ливанеровна</t>
  </si>
  <si>
    <t>Исхаков Артур Ралифович</t>
  </si>
  <si>
    <t>Калистратов Николай Юрьевич</t>
  </si>
  <si>
    <t>Корнилов Валентин Александрович</t>
  </si>
  <si>
    <t>Куряшкин Андрей Николаевич</t>
  </si>
  <si>
    <t>Мартьянов Максим Александрович</t>
  </si>
  <si>
    <t>Миков Александр Александрович</t>
  </si>
  <si>
    <t>Пугин Андрей Михайлович</t>
  </si>
  <si>
    <t>Саубанов Ирек Явитович</t>
  </si>
  <si>
    <t>Сахибзадаева Гюльнара</t>
  </si>
  <si>
    <t>Сергеев Г.А.</t>
  </si>
  <si>
    <t>Скачко Александр Анатольевич</t>
  </si>
  <si>
    <t>Стасевич Артур Алексеевич</t>
  </si>
  <si>
    <t>Федоров Егор Сергеевич</t>
  </si>
  <si>
    <t>Янгирова Анастасия Валерьевна</t>
  </si>
  <si>
    <t>Казбек - гора титанов</t>
  </si>
  <si>
    <t>Велокрым-2016</t>
  </si>
  <si>
    <t>В Аскинскую ледяную пещеру</t>
  </si>
  <si>
    <t>Южный и Средний Урал, январь 2016</t>
  </si>
  <si>
    <t>по Байкалу на коньках</t>
  </si>
  <si>
    <t>Ирина Бородина: приток Анамакита, трейлер</t>
  </si>
  <si>
    <t>Озеро Талду-кёль, путешествие глазами 8-ми летней девочки.</t>
  </si>
  <si>
    <t>Киргизский Хребет 4 КС</t>
  </si>
  <si>
    <t>Солнечные дни...2015</t>
  </si>
  <si>
    <t>Зимний Иремель</t>
  </si>
  <si>
    <t>Кто такой турист</t>
  </si>
  <si>
    <t>В поисках тишины</t>
  </si>
  <si>
    <t>Эльбрус 2016</t>
  </si>
  <si>
    <t>Пихтерек. Река-электричка.</t>
  </si>
  <si>
    <t>Дорога на Айгир</t>
  </si>
  <si>
    <t>Когда я вернусь</t>
  </si>
  <si>
    <t>Плыть по течению.</t>
  </si>
  <si>
    <t>Горники</t>
  </si>
  <si>
    <t>Наша цель - Большой Шелом!</t>
  </si>
  <si>
    <t>Мой поход в пещеру</t>
  </si>
  <si>
    <t>Мрассу</t>
  </si>
  <si>
    <t>Рарог это сокол</t>
  </si>
  <si>
    <t>Зимний Машак</t>
  </si>
  <si>
    <t>Уреньга</t>
  </si>
  <si>
    <t>Полярный Урал. Река Собь. Хроника одиночного сплава</t>
  </si>
  <si>
    <t>Низовья Керженца. Край заброшенных деревень</t>
  </si>
  <si>
    <t>Первая двойка</t>
  </si>
  <si>
    <t>Неизведанный Казахстан</t>
  </si>
  <si>
    <t>Фестиваль "Кому за 40" 2016</t>
  </si>
  <si>
    <t>2016, июль</t>
  </si>
  <si>
    <t>Жили-были караванщики</t>
  </si>
  <si>
    <t>Тигирек: первое знакомство</t>
  </si>
  <si>
    <t>Жигулёвская Кругосветка. Дневник Кочующего Матроса</t>
  </si>
  <si>
    <t>Мечты про Урал</t>
  </si>
  <si>
    <t>Я никогда не изменюсь</t>
  </si>
  <si>
    <t>Память предков</t>
  </si>
  <si>
    <t>Африка</t>
  </si>
  <si>
    <t>В разрежённом воздухе</t>
  </si>
  <si>
    <t>В раскалённом воздухе</t>
  </si>
  <si>
    <t>"Спутник"</t>
  </si>
  <si>
    <t>ТСК "Мангуст", г.Уфа</t>
  </si>
  <si>
    <t>-</t>
  </si>
  <si>
    <t>т/к Спутник</t>
  </si>
  <si>
    <t>Историко-краеведческий клуб "Исток-39"</t>
  </si>
  <si>
    <t>Глобус</t>
  </si>
  <si>
    <t>ТК Спутник г. Уфа</t>
  </si>
  <si>
    <t>Трое в лодке</t>
  </si>
  <si>
    <t>Дружина "Рарог"</t>
  </si>
  <si>
    <t>alexonboard</t>
  </si>
  <si>
    <t>Спутник</t>
  </si>
  <si>
    <t>Благотворительный фонд им. В.Л. Засова</t>
  </si>
  <si>
    <t>турклуб</t>
  </si>
  <si>
    <t>Энергетик</t>
  </si>
  <si>
    <t>Клуб юных путешественников "Караван"</t>
  </si>
  <si>
    <t>Клуб юных путешественников</t>
  </si>
  <si>
    <t>Кочующие.рф, г.Казань</t>
  </si>
  <si>
    <t>Восхождение на Казбек, южный маршрут</t>
  </si>
  <si>
    <t>Крым.Бахчисарай- Чуфут-Кале - Ай-Петри- Алушта</t>
  </si>
  <si>
    <t>Аскинская пещера</t>
  </si>
  <si>
    <t>п.МРС(Сахюрта)-вокруг острова Ольхон-п.МРС(Сахюрта)</t>
  </si>
  <si>
    <t>Новосибирск - приток Анамакита</t>
  </si>
  <si>
    <t>Новосибирск - Акташ - озеро Талду-кёль</t>
  </si>
  <si>
    <t>Киргизский хребет 4 КС</t>
  </si>
  <si>
    <t>Ужный Урал</t>
  </si>
  <si>
    <t>Башкортостан</t>
  </si>
  <si>
    <t>Кузнецкий Алатау, хребет Тигиртыш</t>
  </si>
  <si>
    <t>Байкал. КБЖД</t>
  </si>
  <si>
    <t>Восхождение с южного склона на г.Эльбрус</t>
  </si>
  <si>
    <t>река Пихтерек</t>
  </si>
  <si>
    <t>Южный урал. р. Тихий Ашкадар</t>
  </si>
  <si>
    <t>Восточные Саяны</t>
  </si>
  <si>
    <t>Река Нугуш</t>
  </si>
  <si>
    <t>Терскей (Киргизия), Кумардак (Южный Урал)</t>
  </si>
  <si>
    <t>п. Тирлян - хр. Инзерские зубчатки - г. Машак (хр. Кумардак) - г. Медвежья (хр. Машак) - г. Большой Шелом (хр. Зигальга) - с. Александровка - с. Тюлюк - г. Большой Иремель - с. Николаевка.</t>
  </si>
  <si>
    <t>Ю.Урал</t>
  </si>
  <si>
    <t>сплав по реке Мрассу от д. Мрассу до водопада Сага</t>
  </si>
  <si>
    <t>р. Уфимка</t>
  </si>
  <si>
    <t>верхнеаршинский-хребет машак</t>
  </si>
  <si>
    <t>златоуст-хребет уреньга-златоуст</t>
  </si>
  <si>
    <t>Река Собь - от ст. Полярный Урал до с. Катравож</t>
  </si>
  <si>
    <t>Нижегород. обл. - река Керженец - урочище Холуянка - урочище Арья - н.д.Перерывы - н.д. Пенякша - н.д. Перерывы - озеро Мантурово - река Ялокша - дорога</t>
  </si>
  <si>
    <t>Тюнгур - оз. Аккемское - р. Текелю - р. Менсу - ледник Плоский - оз. Аккемское - р. Кучерла - Тюнгур</t>
  </si>
  <si>
    <t>Уфа - Астана - Жаркент - Байконур - Алматы - Уфа</t>
  </si>
  <si>
    <t>Южный Урал</t>
  </si>
  <si>
    <t>разные маршруты</t>
  </si>
  <si>
    <t>Барнаул-Тигирек</t>
  </si>
  <si>
    <t>Самарская область, Жигули, р.Волга, р.Уса, Тольятти - Самара</t>
  </si>
  <si>
    <t>Южный Урал, Башкортостан, р.Нугуш</t>
  </si>
  <si>
    <t>Кинофестиваль Юшут :)</t>
  </si>
  <si>
    <t>р. Инзер 2 кс</t>
  </si>
  <si>
    <t>600 км Башкирия, Татария, Самарская, Оренбургская обл.</t>
  </si>
  <si>
    <t>Индия: равнинная (штаты Уттар-Прадеш, Раджастан) и Гималаи (Химчал-Прадеш, Джамму и Кашмир)</t>
  </si>
  <si>
    <t>2-6 мая 2016</t>
  </si>
  <si>
    <t>5-21 августа 2015</t>
  </si>
  <si>
    <t>5-21 августа 2016</t>
  </si>
  <si>
    <t>с 5 по 13 июля 2016 г.</t>
  </si>
  <si>
    <t>2016 год</t>
  </si>
  <si>
    <t>18-24.08.2016</t>
  </si>
  <si>
    <t>осень 2016</t>
  </si>
  <si>
    <t>июнь 1915 г.</t>
  </si>
  <si>
    <t>2016-01</t>
  </si>
  <si>
    <t>2015-12</t>
  </si>
  <si>
    <t>6 - 15 Августа 2016 год</t>
  </si>
  <si>
    <t>30 Апреля - 3 Мая 2016 год</t>
  </si>
  <si>
    <t>23.07-05.08.2016</t>
  </si>
  <si>
    <t>2013-2015 годы</t>
  </si>
  <si>
    <t>лето 2015 года</t>
  </si>
  <si>
    <t>Июль 2014 года</t>
  </si>
  <si>
    <t>Май 2013 года</t>
  </si>
  <si>
    <t>май 1974 - 2016</t>
  </si>
  <si>
    <t>Анастасия Лобская, Артем Манченко</t>
  </si>
  <si>
    <t>Алина Ахметова</t>
  </si>
  <si>
    <t>Перескоков Юрий Александрович</t>
  </si>
  <si>
    <t>Бикметов Азат Мунирович</t>
  </si>
  <si>
    <t>Бородина Ирина Карловна</t>
  </si>
  <si>
    <t>Габдрахманов Марсель Маратович</t>
  </si>
  <si>
    <t>Вадим Гильманов</t>
  </si>
  <si>
    <t>Григорий Яичников</t>
  </si>
  <si>
    <t>Довыденко Михаил</t>
  </si>
  <si>
    <t>Зубаиров Руслан</t>
  </si>
  <si>
    <t>Жидаль Ксения</t>
  </si>
  <si>
    <t>Калистратов Николай, Нажмутдинов Ильдар</t>
  </si>
  <si>
    <t>Калистратов Николай</t>
  </si>
  <si>
    <t>Корнилов В.А.</t>
  </si>
  <si>
    <t>Галимов Амир Камилович</t>
  </si>
  <si>
    <t>Мартьянов М. А., Галимов А. К</t>
  </si>
  <si>
    <t>Саубанов Ирек, Дашкин Гамиль</t>
  </si>
  <si>
    <t>Саубанов Ирек</t>
  </si>
  <si>
    <t>Скачко Александр, Горбачёв Тимофей, Друзенко Никита, Кузнецов Алексей</t>
  </si>
  <si>
    <t>Скачко Александр</t>
  </si>
  <si>
    <t>Скачко Александр, Горбачёв Тимофей, Кузнецов Алексей</t>
  </si>
  <si>
    <t>Гузель Мухамадиева, Арчи Стасевич, Венера Теньчурина, Азамат Файзрахманов</t>
  </si>
  <si>
    <t>Арчи Стасевич</t>
  </si>
  <si>
    <t>Татьяна Денисова, Леонид Иванов, Александр Луканов, Арчи Стасевич, Алина Фатхудинова</t>
  </si>
  <si>
    <t>Федоров Егор, Галимов Рамиль</t>
  </si>
  <si>
    <t>4 минуты 53 секунды</t>
  </si>
  <si>
    <t>6 мин 13 сек</t>
  </si>
  <si>
    <t xml:space="preserve"> 5:54</t>
  </si>
  <si>
    <t>14-49</t>
  </si>
  <si>
    <t>8 минут 48 секунд</t>
  </si>
  <si>
    <t>10 мин. 33 сек.</t>
  </si>
  <si>
    <t>8 минут 58 секунд</t>
  </si>
  <si>
    <t>8 мин 11 с</t>
  </si>
  <si>
    <t>12 мин.20с. (поработаю -уменьшу!)</t>
  </si>
  <si>
    <t xml:space="preserve"> 11 мин. 29 c.</t>
  </si>
  <si>
    <t>11 мин. 55 сек.</t>
  </si>
  <si>
    <t>13.36</t>
  </si>
  <si>
    <t>Г.А.Бадамшина</t>
  </si>
  <si>
    <t>Гл.Судья:</t>
  </si>
  <si>
    <t>А.И.Вахов МС России, чл.Баш.РМКК</t>
  </si>
  <si>
    <t>А.Кузьмин, автор проекта "За Порогом"</t>
  </si>
  <si>
    <t>Р.Р.Насибуллн, креативный директор UTV</t>
  </si>
  <si>
    <t>Т.Мурсалмов, лауреат фестиваля Туристские хроники</t>
  </si>
  <si>
    <t>это видеоклип</t>
  </si>
  <si>
    <t>В.Г.Жерехов, киновед, кинорежиссер, кинопедагог, преподаватель УНГТУ, руководитель киноклуба "Арт - кино", член Союза кинематографистов России, лауреат фестивалей "Земля и люди", лауреат  Международного конкурса научных статей по кино "Медиаобразование - 2015", автор проекта " Социальное кино в школе", режиссер и сценарист более 20 документальных фильмов</t>
  </si>
  <si>
    <t>Для семьи и друзей</t>
  </si>
  <si>
    <t>отличный клип</t>
  </si>
  <si>
    <t>клип</t>
  </si>
  <si>
    <t>по монтажу … отрезано все, чтоб в 12 минут уложиться</t>
  </si>
  <si>
    <t>Клип … даже отличный клип</t>
  </si>
  <si>
    <t>Авторские права.  Для семьи и друзей</t>
  </si>
  <si>
    <t>ролик</t>
  </si>
  <si>
    <t>ИТОГОВЫЙ ПРОТОКОЛ</t>
  </si>
  <si>
    <t>12мин</t>
  </si>
  <si>
    <t>11м58</t>
  </si>
  <si>
    <t>Лауреат</t>
  </si>
  <si>
    <t>За лучший киноочерк</t>
  </si>
  <si>
    <t>показ</t>
  </si>
  <si>
    <t>Лауреаты</t>
  </si>
  <si>
    <t>обладатель приза
Полный экстрим</t>
  </si>
  <si>
    <t>обладатель приза
За искренность.</t>
  </si>
  <si>
    <t>обладатель приза
За молодежный настрой</t>
  </si>
  <si>
    <t>обладатель
Гран-при</t>
  </si>
  <si>
    <t>Фестиваль, номинация ВИДЕОКЛИП</t>
  </si>
  <si>
    <t>Алексеев Максим Георгиевич</t>
  </si>
  <si>
    <t>Уфа - пос. Орлик - мин. ист. Хайто-Гол - долина вулканов - лет. Хадарус - сплав по рекам: Жомболок, Ока Саянская - пос. Верхнеокинский - Уфа</t>
  </si>
  <si>
    <t>22.07 - 9.08 2016 г.</t>
  </si>
  <si>
    <t>Путешествие по Восточному Саяну</t>
  </si>
  <si>
    <t>Усилиями всех участников</t>
  </si>
  <si>
    <t>7.04 мин</t>
  </si>
  <si>
    <t>Амиров Рустем Расилевич</t>
  </si>
  <si>
    <t>первовосхождение на пик Кумдобе на границе Кыргызстана и Китая</t>
  </si>
  <si>
    <t>31 октября 2016</t>
  </si>
  <si>
    <t>Майский Эльбрус</t>
  </si>
  <si>
    <t>Рустем Амиров</t>
  </si>
  <si>
    <t>1 минута 3 секунды</t>
  </si>
  <si>
    <t>https://www.youtube.com/watch?v=CXLcT-Fnv80</t>
  </si>
  <si>
    <t>восхождение на Эльбрус с юга</t>
  </si>
  <si>
    <t>19 - 23 октября 2016г.</t>
  </si>
  <si>
    <t>Осенний Эльбрус</t>
  </si>
  <si>
    <t>одна минута три секунды</t>
  </si>
  <si>
    <t>https://www.youtube.com/watch?v=RHF1HrFU2_g</t>
  </si>
  <si>
    <t>Новосибирск - Тюнгур - Аккем - Белуха</t>
  </si>
  <si>
    <t>Путешествие-восхождение на г.Белуха, аэротрейлер</t>
  </si>
  <si>
    <t>h264, 2:11</t>
  </si>
  <si>
    <t>Зубаиров Руслан Радикович</t>
  </si>
  <si>
    <t>"TERRA" БГАУ</t>
  </si>
  <si>
    <t>Уфа - Владикавказ - Степанцминда - Мцхета - Тбилиси - Телави - Сигнахи - оз. Севан - Джемрук - Арташа - Ереван - Ниноцминца - Ахалцихе - Батуми - Сухум - Новый Афон - Пицунда - оз. Рица - Гагра - Местия - Кутаиси - Баржоми - Гори - Степанцминда - Уфа</t>
  </si>
  <si>
    <t>Снова и снова</t>
  </si>
  <si>
    <t>Иванов Дмитрий</t>
  </si>
  <si>
    <t>Долина р Белая 100 км</t>
  </si>
  <si>
    <t>ноябрь2015 - февраль 2016</t>
  </si>
  <si>
    <t>Тайга + Черный</t>
  </si>
  <si>
    <t>https://www.youtube.com/watch?v=7itbn7dWMsI</t>
  </si>
  <si>
    <t>Иванов дмитрий</t>
  </si>
  <si>
    <t>70 км восхождение на г Мухобат 850м</t>
  </si>
  <si>
    <t>Белбел</t>
  </si>
  <si>
    <t>Иванова Екатерина, Иванов Дмитрий</t>
  </si>
  <si>
    <t>https://www.youtube.com/watch?v=zocJmZL4D3g</t>
  </si>
  <si>
    <t>Ионис Е.Ю.</t>
  </si>
  <si>
    <t>Группа товарищей.</t>
  </si>
  <si>
    <t>Хребет Ергаки.</t>
  </si>
  <si>
    <t>Три Белоснежки и гном.</t>
  </si>
  <si>
    <t>Ионис Е. Фахрисламова Л.</t>
  </si>
  <si>
    <t>Ионис Е.</t>
  </si>
  <si>
    <t>Клинюк Станислав Александрович</t>
  </si>
  <si>
    <t>Грузия(регионы Сванетия,Кахетия, Аджария, Гури) р.Местечела,р.Ингури,р.Хоби,р.Инстра,р.Текхури,р.Риони,р.Ценискали,рБжужа,р.Аджерескали и многие другие.</t>
  </si>
  <si>
    <t>сентябрь-октябрь 2016г</t>
  </si>
  <si>
    <t>Грузия 2016</t>
  </si>
  <si>
    <t>Клинюк С,Оранский А, Патрушев А</t>
  </si>
  <si>
    <t>Клинюк С</t>
  </si>
  <si>
    <t>8м.30с</t>
  </si>
  <si>
    <t>Корнилов В.А., Гершов В.И.</t>
  </si>
  <si>
    <t>"Алга"-116 - "Зенит"</t>
  </si>
  <si>
    <t>Киргизия., р.Кекемерен</t>
  </si>
  <si>
    <t>октябрь 2016г.</t>
  </si>
  <si>
    <t>Памяти погибших товарищей</t>
  </si>
  <si>
    <t>Гершов В.И., Рамазанов А.,</t>
  </si>
  <si>
    <t>5 мин 14 сек</t>
  </si>
  <si>
    <t>г.Брест</t>
  </si>
  <si>
    <t>весна 2013</t>
  </si>
  <si>
    <t>История о войне</t>
  </si>
  <si>
    <t>https://ok.ru/video/88785750649</t>
  </si>
  <si>
    <t>лето 2016</t>
  </si>
  <si>
    <t>Авто-туристам посвящается</t>
  </si>
  <si>
    <t>https://ok.ru/video/84326484601</t>
  </si>
  <si>
    <t>Крылова Маргарита</t>
  </si>
  <si>
    <t>Ревда-Эльморайок-Сейдъявврь-Чивруай-Эльморайок-Ревда</t>
  </si>
  <si>
    <t>Сейдъявврь. Дневники Базового лагеря "Под Куйвой".</t>
  </si>
  <si>
    <t>https://youtu.be/uVL8rsJZUc0</t>
  </si>
  <si>
    <t>Чупа - Чупинский мыс</t>
  </si>
  <si>
    <t>Фестиваль Белый Шум 2016. Путешествие к Белому морю.</t>
  </si>
  <si>
    <t>https://youtu.be/lInq9IqlPf4</t>
  </si>
  <si>
    <t>феодосия-коктебель-судак-ялта-балаклава-севастополь</t>
  </si>
  <si>
    <t>крым2016</t>
  </si>
  <si>
    <t>Минибаев Искандер Ахмадуллович</t>
  </si>
  <si>
    <t>Alp Republic</t>
  </si>
  <si>
    <t>Ала-Арча - Изыскатель, Италия/Франция - Монблан + нарезка приключений за 2013</t>
  </si>
  <si>
    <t>Set us free</t>
  </si>
  <si>
    <t>Искандер Минибаев</t>
  </si>
  <si>
    <t>Нургалин Рустам Фаязович</t>
  </si>
  <si>
    <t>Мультинские озера, Курайская степь, урочише Ештыккель</t>
  </si>
  <si>
    <t>сентябрь 2016 г.</t>
  </si>
  <si>
    <t>Алтай</t>
  </si>
  <si>
    <t>Рустам Нургалин</t>
  </si>
  <si>
    <t>https://www.youtube.com/watch?v=T5TIbfM9SjI&amp;t=4s</t>
  </si>
  <si>
    <t>Кавказ</t>
  </si>
  <si>
    <t>Сочи парк</t>
  </si>
  <si>
    <t>6 мин 40 сек</t>
  </si>
  <si>
    <t>территория Бийско-Чумышской возвышенности</t>
  </si>
  <si>
    <t>лето 2016 года</t>
  </si>
  <si>
    <t>Как поживаешь, речка?</t>
  </si>
  <si>
    <t>Скачко Александр, Горбачёв Тимофей, Антюхин Иван</t>
  </si>
  <si>
    <t>https://vimeo.com/186165021</t>
  </si>
  <si>
    <t>Песни нашего лета - 2</t>
  </si>
  <si>
    <t>https://www.youtube.com/watch?v=eh-h8kkn6oE</t>
  </si>
  <si>
    <t>Тимонин Егор Анатольевич</t>
  </si>
  <si>
    <t>Авантюра</t>
  </si>
  <si>
    <t>Хазиново- пещера Олимпия- пещера Ледяная</t>
  </si>
  <si>
    <t>23-25 сент 2016</t>
  </si>
  <si>
    <t>Поход в Хазинское ущелье с тур.клубом Авантюра</t>
  </si>
  <si>
    <t>Тимонин Е.А</t>
  </si>
  <si>
    <t>https://www.youtube.com/watch?v=WetidkhgIVM</t>
  </si>
  <si>
    <t>Мгновения</t>
  </si>
  <si>
    <t>https://www.youtube.com/watch?v=RQpc0vIiv1g</t>
  </si>
  <si>
    <t>Один день из 18ти дневного маршрута</t>
  </si>
  <si>
    <t>Один день каюра</t>
  </si>
  <si>
    <t>https://www.youtube.com/watch?v=AWrHQQdYUeE</t>
  </si>
  <si>
    <t>Ходжаниязов Анвар Бахтиярович</t>
  </si>
  <si>
    <t>Орой-перевал Орой-плато Ештикёль - Шавлинские озера - Орой - Мажой - Каракабагские озера - Акаташ - Улаган - Кату-Ярык - Телецкое озеро - река Бия</t>
  </si>
  <si>
    <t>От Чуйской тайги до Телецкого моря</t>
  </si>
  <si>
    <t>4 мин 1 сек</t>
  </si>
  <si>
    <t>https://vk.com/joeandex?z=video38686510_456239023%2F0fb0707289b4bb737c%2Fpl_wall_38686510</t>
  </si>
  <si>
    <t>Шевнин Михаил Владимирович</t>
  </si>
  <si>
    <t>"Спутник", г.Уфа</t>
  </si>
  <si>
    <t>Восточный Саян, хребет Мунку-Сардык</t>
  </si>
  <si>
    <t>27.07-05.08.16</t>
  </si>
  <si>
    <t>Мунку-Сардык 2016</t>
  </si>
  <si>
    <t>Пустыня Данакиль, Эфиопия</t>
  </si>
  <si>
    <t>Путешествие к центру Земли</t>
  </si>
  <si>
    <t>https://youtu.be/Y0vJtwqqGPo</t>
  </si>
  <si>
    <t>Г.Р.Сахибзадаева, лауреат фестиваля Туристские хроники</t>
  </si>
  <si>
    <t>Т. Мурсалимов</t>
  </si>
  <si>
    <t>Для друзей</t>
  </si>
  <si>
    <t>обладаьель
Гран-при</t>
  </si>
  <si>
    <t>обладатель приза
За любовь к туризму</t>
  </si>
  <si>
    <t>обладатель приза
За любовь к природе</t>
  </si>
  <si>
    <t>Фестиваль, номинация СЛАЙДФИЛЬМ</t>
  </si>
  <si>
    <t>Ахметгареев Руслан Раисович</t>
  </si>
  <si>
    <t>Мегаватт Уфимской ТЭЦ-2</t>
  </si>
  <si>
    <t>Источник «Сарва» – источник «Кипун» - источник «Красный ключ»</t>
  </si>
  <si>
    <t>Памятники природы Нуримановского района</t>
  </si>
  <si>
    <t>3 мин 59с.</t>
  </si>
  <si>
    <t>Бажин Евгений Алексеевич</t>
  </si>
  <si>
    <t>МБОУ Лицей 106 "Содружество"</t>
  </si>
  <si>
    <t>г.Уфа</t>
  </si>
  <si>
    <t>Соревнования по туризму</t>
  </si>
  <si>
    <t>Попова Наталья</t>
  </si>
  <si>
    <t>Слайд-фильм о лыжном ПВД в Аскинскую пещеру</t>
  </si>
  <si>
    <t>Зимние аскинские тропы</t>
  </si>
  <si>
    <t>Бурханов Марат Наильевич</t>
  </si>
  <si>
    <t>Спутник (Уфа)</t>
  </si>
  <si>
    <t>Иркутская область, Бурятия, побережье Байкала (велосипед)</t>
  </si>
  <si>
    <t>2.08.-10.09.2015</t>
  </si>
  <si>
    <t>Жить по мечте - прикосновение к Байкалу</t>
  </si>
  <si>
    <t>6 минут 12 секунд</t>
  </si>
  <si>
    <t>Гершов Владимир Иосифович</t>
  </si>
  <si>
    <t>Россия</t>
  </si>
  <si>
    <t>1980 -2016г.</t>
  </si>
  <si>
    <t>Что я люблю - продолжение</t>
  </si>
  <si>
    <t>7 минут 00 секунд</t>
  </si>
  <si>
    <t>Евсеева Олеся Александровна</t>
  </si>
  <si>
    <t>По мотивам недельных походов по Южному Уралу и горному Крыму</t>
  </si>
  <si>
    <t>Атлантида (на пути к свободе)</t>
  </si>
  <si>
    <t>Кук-Краук - Гадельша - Могак</t>
  </si>
  <si>
    <t>Весенние водопады</t>
  </si>
  <si>
    <t>Елабуга - Казань - Тетюши - Болгар</t>
  </si>
  <si>
    <t>Жемчужное ожерелье</t>
  </si>
  <si>
    <t>Жидаль К, Мединский К, Мавликаева А.</t>
  </si>
  <si>
    <t>Река Ай.</t>
  </si>
  <si>
    <t>Ай! Ай! Ай! Как красиво! Или 2 пацана и 4 девчонки.</t>
  </si>
  <si>
    <t>Кабанов Владимир Петрович</t>
  </si>
  <si>
    <t>UFAKA</t>
  </si>
  <si>
    <t>р. Снежная</t>
  </si>
  <si>
    <t>июль-август 2015</t>
  </si>
  <si>
    <t>Окно в прошлое</t>
  </si>
  <si>
    <t>Кабанов В.П., Лукашов А.А.</t>
  </si>
  <si>
    <t>8 минут 40 секунд</t>
  </si>
  <si>
    <t>Ах, Осень!</t>
  </si>
  <si>
    <t>И наступило лето!</t>
  </si>
  <si>
    <t>весна 1991 и 2006 гг.</t>
  </si>
  <si>
    <t>Сакмара (ретро)</t>
  </si>
  <si>
    <t>Пирожков Семен Павлович</t>
  </si>
  <si>
    <t>Пермский клуб спелеологов</t>
  </si>
  <si>
    <t>Пешеходный маршрут по Полярному Уралу на гору Пайер</t>
  </si>
  <si>
    <t>17.06.2016 - 02.07.2016</t>
  </si>
  <si>
    <t>Полярные парни</t>
  </si>
  <si>
    <t>04 10</t>
  </si>
  <si>
    <t>Семенов Алексей Георгиевич</t>
  </si>
  <si>
    <t>Уфа-Крым</t>
  </si>
  <si>
    <t>КрымНАШ</t>
  </si>
  <si>
    <t>турклуб "Энергетик"</t>
  </si>
  <si>
    <t>Восточный Саян</t>
  </si>
  <si>
    <t>Уда 1977</t>
  </si>
  <si>
    <t>mpg4, 2 мин. 36 c.</t>
  </si>
  <si>
    <t>Лето в Олимпийском</t>
  </si>
  <si>
    <t>6 мин 20 сек</t>
  </si>
  <si>
    <t>Баня на Юрюзани</t>
  </si>
  <si>
    <t>6 мин 52 сек</t>
  </si>
  <si>
    <t>А.Миков, лауреат фестиваля Туристские хроники</t>
  </si>
  <si>
    <t>обладатель приза
Лучший слайдфильм</t>
  </si>
  <si>
    <t>это видеоклип, а не фильм</t>
  </si>
  <si>
    <t>ХIХ Республиканский творческий фестиваль «Туристские хроники» 2016 года, г.Уфа, 15.10.- 04.12.2016 г.</t>
  </si>
  <si>
    <t>Фестиваль, номинация "Публикации"</t>
  </si>
  <si>
    <t>абсолют</t>
  </si>
  <si>
    <t>Информация о публикации</t>
  </si>
  <si>
    <t>Призы</t>
  </si>
  <si>
    <t>Название, издание, дата публикации</t>
  </si>
  <si>
    <t>Ссылка в сети Интернет</t>
  </si>
  <si>
    <t>Маршрут</t>
  </si>
  <si>
    <t>Дата</t>
  </si>
  <si>
    <t>Шаяхметов</t>
  </si>
  <si>
    <t>Сюткина</t>
  </si>
  <si>
    <t>Перескокова</t>
  </si>
  <si>
    <t>Публикации в сети интернет.</t>
  </si>
  <si>
    <t>http://турхроники.рф/?q=node/7</t>
  </si>
  <si>
    <t>Велопрогулка с собачкой по Чукотке</t>
  </si>
  <si>
    <t>http://www.marshruty.ru/travel/velochukotka</t>
  </si>
  <si>
    <t>Чукотка. Эгвекинот - Певек</t>
  </si>
  <si>
    <t>Ерастов Алексей Сергеевич</t>
  </si>
  <si>
    <t>Сутник</t>
  </si>
  <si>
    <t>Лучший публцист</t>
  </si>
  <si>
    <t>одиночный велопоход 1000 км с собакой по чукотке. Да!!!! Ерастов опять на высоте. Не совсем корректны переходы обратно из режима просмотра фото в текстовую часть.</t>
  </si>
  <si>
    <t>кубок</t>
  </si>
  <si>
    <t>http://www.moya-planeta.ru/reports/view/puteshestvie_k_centru_zemli_18293/</t>
  </si>
  <si>
    <t>одиночное велопутешествие в пустыню в африке. Кислотные озера, вулканы, лава. Африканские детишки и животные. Очень интересный 4-минутный видеоролик! Все очень просто и зрелищно</t>
  </si>
  <si>
    <t>Затерянный мир</t>
  </si>
  <si>
    <t>http://www.risk.ru/blog/207571</t>
  </si>
  <si>
    <t>23 марта 2016г.</t>
  </si>
  <si>
    <t>горелки в горах!!!!  Fire-Maple FIXED STAR FMS-X1 я имела ввиду такую</t>
  </si>
  <si>
    <t>Мороз и слонце...</t>
  </si>
  <si>
    <t>http://ender-mammoth.blogspot.ru/2016/01/blog-post.html</t>
  </si>
  <si>
    <t>хр. Кумардак, хр Машак</t>
  </si>
  <si>
    <t>13 января 2016 г.</t>
  </si>
  <si>
    <t>Шипицин Вадим Александрович</t>
  </si>
  <si>
    <t>Тк "Спутник"</t>
  </si>
  <si>
    <t>Киргизия 2016: Большие горы, Толстые Ледники, Необрезанные впечатления</t>
  </si>
  <si>
    <t>http://ender-mammoth.blogspot.ru/2016/11/2016.html</t>
  </si>
  <si>
    <t>Киргизия, хр Терскей</t>
  </si>
  <si>
    <t>2 ноября 2016</t>
  </si>
  <si>
    <t xml:space="preserve">(была не та ссылка) Пешка всегда здорово. Очень красивая природа, фото. Хорошее подробное описание . Замечено что координаты рознятся с интернетом.Но упомининие о ящике пива, портит впечатление о всем походе. </t>
  </si>
  <si>
    <t>Гора Ямантау — страшная, ужасная и овеянная тайнами. Описание маршрута</t>
  </si>
  <si>
    <t>https://www.exje.ru/marshrut_na_yamantau</t>
  </si>
  <si>
    <t>Тирлян-Ямантау-Межгорье</t>
  </si>
  <si>
    <t>Чегодаев О.Е.</t>
  </si>
  <si>
    <t>Exje.ru</t>
  </si>
  <si>
    <t>96 км за 3 дня, пешка и восхождение на несколько вершин. В тюч ямантау. Подробное описание маршрута. Красные труселя добавляют юмора и не порят картину. Здоровою Просто молодцы!!!</t>
  </si>
  <si>
    <t>Мир, который покоряет нас</t>
  </si>
  <si>
    <t>http://www.moya-planeta.ru/reports/view/mir_kotoryj_pokoryaet_nas_24841/</t>
  </si>
  <si>
    <t>Фанские горы, Таджикистан</t>
  </si>
  <si>
    <t>снова одичный велопоход в горы, не понятно в какие. Красивые фото, и вместо подписей мысли вслух. Конечно очень все красиво и завораживающе. Но не хватает конкретики. Где , куда, как!</t>
  </si>
  <si>
    <t>Большое путешествие Алтай - Монголия - Байкал (2-ая часть по ссылке "Продолжение")</t>
  </si>
  <si>
    <t>https://trekkingmania.ru/puteshestvie_iz_altaya_cherez_mongoliyu_na_bajkal/</t>
  </si>
  <si>
    <t>Уфа - Алтай - Монголия - Байкал -Уфа</t>
  </si>
  <si>
    <t>Валеев Роберт Маратович</t>
  </si>
  <si>
    <t>Trekkingmania.ru</t>
  </si>
  <si>
    <t xml:space="preserve">авто пеший поход на 2 внедорожниках, витара и хонда. Через алтай, монголию на байкал. Пешка по алтаю на 9 дней в горы к мульт.озерам. Описание, карты, фото. Впечатляет!!! Нужно бы сохранить ссылку для себя!!!! </t>
  </si>
  <si>
    <t>Изголодавшаяся по кислороду</t>
  </si>
  <si>
    <t>http://mexmatenok.livejournal.com/35023.html</t>
  </si>
  <si>
    <t>2015-2016</t>
  </si>
  <si>
    <t xml:space="preserve">велопоход по индии, восхождение в гималаях. Так и не поняла ее. Публикация - мысли =вслух. </t>
  </si>
  <si>
    <t>Новый год в Крыму: чем живёт полуостров зимой</t>
  </si>
  <si>
    <t>https://trekkingmania.ru/novyij_god_v_kryimu_chem_zhiv/</t>
  </si>
  <si>
    <t>Уфа - Крым - Уфа</t>
  </si>
  <si>
    <t>крым зимоой, Ай петри!!!</t>
  </si>
  <si>
    <t>Кошка</t>
  </si>
  <si>
    <t>http://www.risk.ru/blog/209691</t>
  </si>
  <si>
    <t>путаницао по ссылкам с "Рассвет на Айгире" - просто рассказ о ремонте подручными средствами кошекю случаай при восхождении на эльбрус</t>
  </si>
  <si>
    <t>К подножью Белухи по Ороктою</t>
  </si>
  <si>
    <t>https://trekkingmania.ru/k_podnozhyu_beluxi_po_oroktoyu/</t>
  </si>
  <si>
    <t>К подножью горы Белуха по хребту Ороктой</t>
  </si>
  <si>
    <t>пеши на белуху!</t>
  </si>
  <si>
    <t>Крым наш — 2015</t>
  </si>
  <si>
    <t>https://www.uralla.ru/crimea-2015-13239.html</t>
  </si>
  <si>
    <t>Уфа - Челябинск - Бишкек - Иссык-Куль - Бишкек - Челябинск - Уфа</t>
  </si>
  <si>
    <t>Клянин Алексей</t>
  </si>
  <si>
    <t xml:space="preserve">авто поход с ребенком, полгода, палатки, готовка на горелке. Очень хороший расклад по снаряжению и описание как устроились сами в автомобиле плюс собака. Из спорта - кайт! Жили стационарно в палатке и потом на съемном. С собой в асто 30 л воды! </t>
  </si>
  <si>
    <t>Осенний Иремель. Канонический взгляд</t>
  </si>
  <si>
    <t>https://www.uralla.ru/autumn-iremel-14929.html</t>
  </si>
  <si>
    <t>класический поход на большой иремель по кругу, красивые фото и панорамы. Непонятно кто ходил, где жили, чего ели. Просто описание местности. Осень или не осень не понятно. Очень суховато написано</t>
  </si>
  <si>
    <t>Путевые заметки в пешем походе по Абхазии</t>
  </si>
  <si>
    <t>http://www.southural.ru/articles/18969</t>
  </si>
  <si>
    <t>Цангрипш, Арабика, Гега, Малая рица, урочище Пыв.</t>
  </si>
  <si>
    <t xml:space="preserve">пеший поход по кавказу в абхазии. Подробное описание маршрута. Отличные фото. Слайд-фильм! Просто молодцы!!!! </t>
  </si>
  <si>
    <t>Путешествие к Иссык-Кулю</t>
  </si>
  <si>
    <t>https://www.uralla.ru/category/automobile/issik-kul-auto-trip</t>
  </si>
  <si>
    <t>Мой первый поход</t>
  </si>
  <si>
    <t>http://www.proza.ru/2016/11/06/661</t>
  </si>
  <si>
    <t>очень интересный рассказ от имени пятиклассника о походе вых.дня в ишеевские пещеры. Очень от души! Но нет фото</t>
  </si>
  <si>
    <t>Уреньга - новогодняя сказка!</t>
  </si>
  <si>
    <t>http://arishok-str.livejournal.com/1337.html</t>
  </si>
  <si>
    <t>Хребет Уреньга, Челябинская область</t>
  </si>
  <si>
    <t>Чернухина Арина Евгеньевна</t>
  </si>
  <si>
    <t>новогодние праздники на уреньге. Лыжный поход, начало от ж\д станции в златоусте. Были на 1 сопке и 2 брата. Ночевка в охотничьем домике и палатке. Коротенький рассказ. Хорошие фото, но слабая литературная обработка…(вероятно, писал Ю.Козлов…)</t>
  </si>
  <si>
    <t>Сплав по Симу как кусочек бесконечного лета</t>
  </si>
  <si>
    <t>http://ender-mammoth.blogspot.ru/2016/06/blog-post_14.html</t>
  </si>
  <si>
    <t>р. Сим</t>
  </si>
  <si>
    <t>14 июня 2016</t>
  </si>
  <si>
    <t>Учиться слушать тишину</t>
  </si>
  <si>
    <t>http://www.proza.ru/2016/05/24/1825</t>
  </si>
  <si>
    <t>снова поход вых.дня с группой детей. Молодец, душевно, жизненно, но что то не хватает. Фото нет!</t>
  </si>
  <si>
    <t>Дуван-караидель</t>
  </si>
  <si>
    <t>http://mangust.club/nashi-pohodyi/duvan-karaidel-sentyabr-2016/</t>
  </si>
  <si>
    <t>Северная часть Башкортостана</t>
  </si>
  <si>
    <t>Уфимская регата (о традиционном "Весеннем ралли")</t>
  </si>
  <si>
    <t>http://kilmetov.livejournal.com/32319.html</t>
  </si>
  <si>
    <t>Уфа</t>
  </si>
  <si>
    <t>Кильметов Эдгар Ильдарович</t>
  </si>
  <si>
    <t>Пилигрим</t>
  </si>
  <si>
    <t>небольшая заметка о весеннем ралли на воде. Краткая история, немного об организаторах. Есть такое мероприятие!</t>
  </si>
  <si>
    <t>Ура! Мы едем в отпуск на машине! (далее по ссылкам "продолжение")</t>
  </si>
  <si>
    <t>http://www.proza.ru/2016/04/26/1890</t>
  </si>
  <si>
    <t>Ю.Урал - Кавказ</t>
  </si>
  <si>
    <t>снова рассказ Валентина о первой поездке в авто поход на море с семьей. Интересно, но не знаю как отнестись к эпизоду с тещей, которая напилась спирта?</t>
  </si>
  <si>
    <t>Волшебный осенний Крым (2 и 3 части по ссылкам в конце текста)</t>
  </si>
  <si>
    <t>http://go-hiking.ru/travel/crimea-travel-1/</t>
  </si>
  <si>
    <t>Крым. Пос. Рыбачье - Караби-яйла- Тырке-яйла - Хапхал - Демерджи-яйла - Чатырдаг-яйла - Ангар-богаз.</t>
  </si>
  <si>
    <t>октябрь 2016.</t>
  </si>
  <si>
    <t xml:space="preserve">Пешие прогулки по достопримечательностям крыма. Фото чернобелые, как то не очень. Раздроблено по нескольким частям, читать неудобно, поэтому не совсем понятно. </t>
  </si>
  <si>
    <t>Впечатления от участия в Кольце-24</t>
  </si>
  <si>
    <t>https://vk.com/kolco24?w=wall-118548230_516%2Fall</t>
  </si>
  <si>
    <t>Архангельский район</t>
  </si>
  <si>
    <t>Ульданов Салават Масагутович</t>
  </si>
  <si>
    <t>Terra</t>
  </si>
  <si>
    <t xml:space="preserve">Чего-то я не поняла. Просто какие то мысли о прошедшей гонке? </t>
  </si>
  <si>
    <t>Е.К.Сюткина, литературный редактор "Общественной электронной газеты",  действительный  член Русского географического общества, руководитель медиа-группы регионального отделения Русского географического общества в Республике Башкортостан</t>
  </si>
  <si>
    <t>Р.З.Шаяхметов, МС CCCР, Заслуженный путешественник  России, инструктор СП международного класса.</t>
  </si>
  <si>
    <t>Юрий Перескоков, мастер спорта России, заслуженный путешественник России, председатель комиссии автотуризма ФСТ РБ, СС1К, лауреат четырех конкурсов спортивных журналистов Республики Башкортостан.</t>
  </si>
  <si>
    <t>Гл.судья:                                                          Д.Суперфин</t>
  </si>
  <si>
    <t>гл.секретарь</t>
  </si>
  <si>
    <t>Г.Бадамшина</t>
  </si>
  <si>
    <t>лыжный поход на 5 дней . Мороз на новогодние празднтки стоял минус 40. но реьята молодцы, справились. Лыжи стерли в мочалки. Колом стоящая куртка - впечатляет. Ночевки в палатке. Описание хорошее. Рассказ получился очень интересным поучительным. Фотки у Микова и фильм превосходны, это же Миков! Зимняя сказка!!!!!!!!!!!!</t>
  </si>
  <si>
    <t>автопеший поход с детьми ко всем достопримечательностям: водопады, ущелья, санатории, ночевки в палатке, готовка на горелке, красивые фото. Но все как-то без эмоций. Публикация оформлена както задом наперед, неудобно читать. Есть орфографическин ошибки. Для себя, с удовольствием походила бы там сама!</t>
  </si>
  <si>
    <t>сплав по симу . Два папы и два сына. На лодках. Всего одна ночевка. Сплав легкий, но неплохая школа для мальчишек. Пусть учатся быть туристами. Ночевки в палатке, готовка на горелке и костре. Типа к горелке не привыкать, что б не разучиться работать с живым огнем! Хороший ПВД. Интересный рассказ</t>
  </si>
  <si>
    <t>от Русского географического общества: книга Камиля Зиганшина "От Аляски до Эквадора" с дарственной надписью автора</t>
  </si>
  <si>
    <t>МИНИСТЕРСТВО МОЛОДЕЖНОЙ ПОЛИТИКИ И СПОРТУ РЕСПУБЛИКИ БАШКОРТОСТАН</t>
  </si>
  <si>
    <t>МУЗЕЙ ТУРИЗМА БАШКОРТОСТАНА</t>
  </si>
  <si>
    <t>ХVIII   Республиканский творческий фестиваль «Туристские хроники» 2015 года, г.Уфа, 06.12.2015 г.</t>
  </si>
  <si>
    <t>Фотография - живая природа</t>
  </si>
  <si>
    <t>http://турхроники.рф/?q=-photo_voting</t>
  </si>
  <si>
    <t>СВОДНЫЙ ПРОТОКОЛ</t>
  </si>
  <si>
    <t xml:space="preserve"> </t>
  </si>
  <si>
    <t>Информация о фотографии</t>
  </si>
  <si>
    <t>1-10 соотв. Тур. Теме</t>
  </si>
  <si>
    <t>1-10 худ. Цен</t>
  </si>
  <si>
    <t>1-15 общ впеч</t>
  </si>
  <si>
    <t>Сумма баллов общее</t>
  </si>
  <si>
    <t>Сумма баллов 3 судей</t>
  </si>
  <si>
    <t>автор</t>
  </si>
  <si>
    <t>Марочкин</t>
  </si>
  <si>
    <t>Коротнев</t>
  </si>
  <si>
    <t>Астафьев</t>
  </si>
  <si>
    <t>Нургалеев</t>
  </si>
  <si>
    <t>И почему люди не порхают, как бабочки?..</t>
  </si>
  <si>
    <t>Совенок</t>
  </si>
  <si>
    <t>Олькова Татьяна</t>
  </si>
  <si>
    <t>Приполярной ночью</t>
  </si>
  <si>
    <t>ТК Спутник</t>
  </si>
  <si>
    <t>Тимирбаева Диана Марсовна</t>
  </si>
  <si>
    <t>Эффект бабочки</t>
  </si>
  <si>
    <t>Старцева Валентина</t>
  </si>
  <si>
    <t>Весенние трели</t>
  </si>
  <si>
    <t>ТК Кировец</t>
  </si>
  <si>
    <t>Обед</t>
  </si>
  <si>
    <t>Никонов Максим Анатольевич</t>
  </si>
  <si>
    <t>В двух словах об ИТО</t>
  </si>
  <si>
    <t>Жизнь среди барханов</t>
  </si>
  <si>
    <t>Танцующий орешек</t>
  </si>
  <si>
    <t>Застали врасплох</t>
  </si>
  <si>
    <t>Бердинских Екатерина</t>
  </si>
  <si>
    <t>Это мое...</t>
  </si>
  <si>
    <t>Зенит</t>
  </si>
  <si>
    <t>Уснувший на посту</t>
  </si>
  <si>
    <t>Платонова Анна Владимировна</t>
  </si>
  <si>
    <t>Три богатыря</t>
  </si>
  <si>
    <t>Микромир похода</t>
  </si>
  <si>
    <t>Обыкновенное чудо</t>
  </si>
  <si>
    <t>Мазанов Денис Вячеславович</t>
  </si>
  <si>
    <t>т/к "Спутник", г Уфа</t>
  </si>
  <si>
    <t>Слёток</t>
  </si>
  <si>
    <t>Крашенинникова Екатерина Юрьевна</t>
  </si>
  <si>
    <t>Воды не проси, самой мало!</t>
  </si>
  <si>
    <t>Танцующая в костре</t>
  </si>
  <si>
    <t>Дающий жизнь.</t>
  </si>
  <si>
    <t>Бахтизин Тагир Рамилевич</t>
  </si>
  <si>
    <t>Муравейников ручей. Хребет Кумардак</t>
  </si>
  <si>
    <t>Ярош Наталья Анатольевна</t>
  </si>
  <si>
    <t>Минус одна лошадиная сила</t>
  </si>
  <si>
    <t>Не договорились</t>
  </si>
  <si>
    <t>Бр-р-р...</t>
  </si>
  <si>
    <t>Невозмутимая мамаша, или дитя - оно и в Индии дитя</t>
  </si>
  <si>
    <t>Что такое осень?</t>
  </si>
  <si>
    <t>Подснежники в горах Южного урала</t>
  </si>
  <si>
    <t>Байкал. Вот это хороший сплав!</t>
  </si>
  <si>
    <t>Сохатая, ох догоню...</t>
  </si>
  <si>
    <t>Мелкий вымогатель</t>
  </si>
  <si>
    <t>Где-то в степи</t>
  </si>
  <si>
    <t>Кушай, мой малыш</t>
  </si>
  <si>
    <t>Кроватка для нерпы</t>
  </si>
  <si>
    <t>Струговец Максим Игоревич</t>
  </si>
  <si>
    <t>Пробуждение. Тянь-Шань</t>
  </si>
  <si>
    <t>ФАРБ</t>
  </si>
  <si>
    <t>Башкирский арнамент</t>
  </si>
  <si>
    <t>Летние кружева</t>
  </si>
  <si>
    <t>Зима идет</t>
  </si>
  <si>
    <t>Крапива - она и белке крапива</t>
  </si>
  <si>
    <t>Такая работа! И не до выходных!</t>
  </si>
  <si>
    <t>Мы едем, или как</t>
  </si>
  <si>
    <t>Айгир</t>
  </si>
  <si>
    <t>Я палочка</t>
  </si>
  <si>
    <t>ТСК Мангуст, г.Уфа</t>
  </si>
  <si>
    <t>Усманов Марсель</t>
  </si>
  <si>
    <t>Южно Уральские тропики</t>
  </si>
  <si>
    <t>Уральский меридиан</t>
  </si>
  <si>
    <t>Перескокова Алла Юрьевна</t>
  </si>
  <si>
    <t>Я обязательно вырасту!</t>
  </si>
  <si>
    <t>Тайна камня</t>
  </si>
  <si>
    <t>Облако и лошадки</t>
  </si>
  <si>
    <t>Ветреница пермская - символ июня на Южном Урале</t>
  </si>
  <si>
    <t>Ремеева Гульнара Робертовна</t>
  </si>
  <si>
    <t>Горный котик Дарик</t>
  </si>
  <si>
    <t>Всех порву, если не сохраните Шиханы!</t>
  </si>
  <si>
    <t>Сквозь "Розовые очки"</t>
  </si>
  <si>
    <t>Лукьянов Олег Геннадьевич</t>
  </si>
  <si>
    <t>...а дальше дороги нет...</t>
  </si>
  <si>
    <t>Просыпаются</t>
  </si>
  <si>
    <t>Буддизм-буддизмом, а обед как говорится..</t>
  </si>
  <si>
    <t>Хвостатый Будда</t>
  </si>
  <si>
    <t xml:space="preserve">Секретарь номинации: </t>
  </si>
  <si>
    <t>Батршина Р.</t>
  </si>
  <si>
    <t>Главный судья:                  Суперфин Д.Э.</t>
  </si>
  <si>
    <t>Гл.секретарь:                  Бадамшина Г.А.</t>
  </si>
  <si>
    <t>Фотография - пейзаж</t>
  </si>
  <si>
    <t>1-10 соотв.тур.теме</t>
  </si>
  <si>
    <t>1-10 худ.цен.</t>
  </si>
  <si>
    <t>1-15 общ. впеч.</t>
  </si>
  <si>
    <t>Сумма балловобщее</t>
  </si>
  <si>
    <t xml:space="preserve">Бахышев Сафар Бахышевич </t>
  </si>
  <si>
    <t xml:space="preserve">Я укрою вас несмело </t>
  </si>
  <si>
    <t>Осколки заката</t>
  </si>
  <si>
    <t xml:space="preserve">У подножья </t>
  </si>
  <si>
    <t>Меньшиков Павел Владимирович</t>
  </si>
  <si>
    <t>Осень у Чегета</t>
  </si>
  <si>
    <t>Репейник</t>
  </si>
  <si>
    <t>Холодная Уреньга</t>
  </si>
  <si>
    <t>Ночной туман</t>
  </si>
  <si>
    <t>Хорошо иметь в тундре ярангу!</t>
  </si>
  <si>
    <t>В стране каменных великанов</t>
  </si>
  <si>
    <t>Долина привидений</t>
  </si>
  <si>
    <t>Багряный рассвет</t>
  </si>
  <si>
    <t>Озеро Алакёль</t>
  </si>
  <si>
    <t>Диярова Айгуль Батыровна</t>
  </si>
  <si>
    <t>Крокусы на Безенгийской стене</t>
  </si>
  <si>
    <t>Кольсайское озеро</t>
  </si>
  <si>
    <t>Ночное извержение</t>
  </si>
  <si>
    <t>Манарага</t>
  </si>
  <si>
    <t>В медвежьем (к)раю</t>
  </si>
  <si>
    <t>Красный ключ</t>
  </si>
  <si>
    <t>Поющий бархан</t>
  </si>
  <si>
    <t>На севере диком стоит одиноко...</t>
  </si>
  <si>
    <t>Корякская сопка на рассвете</t>
  </si>
  <si>
    <t>Щенникова Наталья Николаевна</t>
  </si>
  <si>
    <t>Всё идет своим чередом ... не торопись, будь спокоен ...</t>
  </si>
  <si>
    <t>ТК ;Глобус"</t>
  </si>
  <si>
    <t>Откликной Гребень в лучах</t>
  </si>
  <si>
    <t>На подходе к Карымскому</t>
  </si>
  <si>
    <t>Шир</t>
  </si>
  <si>
    <t xml:space="preserve">т/к </t>
  </si>
  <si>
    <t>Цветные горы</t>
  </si>
  <si>
    <t xml:space="preserve">Уреньга </t>
  </si>
  <si>
    <t>Это не Венеция, а Урал</t>
  </si>
  <si>
    <t>Сибирские Кордильеры.</t>
  </si>
  <si>
    <t>Каменная река</t>
  </si>
  <si>
    <t>Ледяная сказка</t>
  </si>
  <si>
    <t>Сто дорог...</t>
  </si>
  <si>
    <t xml:space="preserve">ТСК "Мангуст", г.Уфа </t>
  </si>
  <si>
    <t>Радуга в верховьях реки Тюлюк у хребта Ягодный</t>
  </si>
  <si>
    <t>Зеленый островок</t>
  </si>
  <si>
    <t>Ночёвка на реке Ялокша</t>
  </si>
  <si>
    <t>Северное сияние</t>
  </si>
  <si>
    <t>Киргизия. Река Кекемерен</t>
  </si>
  <si>
    <t>Корнилова Светлана Борисовна</t>
  </si>
  <si>
    <t>Осень</t>
  </si>
  <si>
    <t>Лечу над Мзымтой...</t>
  </si>
  <si>
    <t>Холодный закат</t>
  </si>
  <si>
    <t>Ночёвка близ озера Чёрное</t>
  </si>
  <si>
    <t>Туманное море Южного Урала</t>
  </si>
  <si>
    <t>Зубья</t>
  </si>
  <si>
    <t>Кит</t>
  </si>
  <si>
    <t>Осенний Ямантау</t>
  </si>
  <si>
    <t>Озеро Балхаш</t>
  </si>
  <si>
    <t>Ленивые Лоси</t>
  </si>
  <si>
    <t>На озере Балхаш</t>
  </si>
  <si>
    <t>Восхождение</t>
  </si>
  <si>
    <t>Поля камней</t>
  </si>
  <si>
    <t>Первый снег</t>
  </si>
  <si>
    <t xml:space="preserve">Гора Большой Шелом. Золотая осень. </t>
  </si>
  <si>
    <t>Ловите моменты</t>
  </si>
  <si>
    <t>Озеро Светлое</t>
  </si>
  <si>
    <t>хребет Аибга Кавказ высота 2300 м</t>
  </si>
  <si>
    <t>Море золота</t>
  </si>
  <si>
    <t>ТК "Глобус"</t>
  </si>
  <si>
    <t>Начало нового дня</t>
  </si>
  <si>
    <t>...впереди - только бездна...</t>
  </si>
  <si>
    <t>Золотой Иремель</t>
  </si>
  <si>
    <t>Шадрина Мария Валерьевна</t>
  </si>
  <si>
    <t>Закат за Полярным кругом</t>
  </si>
  <si>
    <t>Где начинается Атлантика</t>
  </si>
  <si>
    <t>Игры солнечных лучей.</t>
  </si>
  <si>
    <t>Озеро Дарашколь</t>
  </si>
  <si>
    <t>Закат на краю света..</t>
  </si>
  <si>
    <t>Долина реки Собь</t>
  </si>
  <si>
    <t>Безмолвие</t>
  </si>
  <si>
    <t>Тихое утро</t>
  </si>
  <si>
    <t xml:space="preserve">турклуб </t>
  </si>
  <si>
    <t>Просторы Киргизии</t>
  </si>
  <si>
    <t>У подножия</t>
  </si>
  <si>
    <t>Природный парк Иремель</t>
  </si>
  <si>
    <t>Вот это да!</t>
  </si>
  <si>
    <t>Местная достопримечательность</t>
  </si>
  <si>
    <t>Весна</t>
  </si>
  <si>
    <t>Я - в облаках...</t>
  </si>
  <si>
    <t>Оконце</t>
  </si>
  <si>
    <t>Порожденные туманом</t>
  </si>
  <si>
    <t>Осень в приуралье</t>
  </si>
  <si>
    <t>Краски осени</t>
  </si>
  <si>
    <t>Грусть</t>
  </si>
  <si>
    <t>Глубина</t>
  </si>
  <si>
    <t>Перед грозой</t>
  </si>
  <si>
    <t>Как после бани...</t>
  </si>
  <si>
    <t xml:space="preserve">ТСК </t>
  </si>
  <si>
    <t>Вдаль к горизонту</t>
  </si>
  <si>
    <t>Перескоков Владимир Юрьевич</t>
  </si>
  <si>
    <t>Железнодорожная артерия России</t>
  </si>
  <si>
    <t>Взгляд назад...</t>
  </si>
  <si>
    <t>Старина на берегу реки...</t>
  </si>
  <si>
    <t>Чегемские водопады</t>
  </si>
  <si>
    <t>Подъем</t>
  </si>
  <si>
    <t>Тайм Аут</t>
  </si>
  <si>
    <t>Тут ходят только парами!</t>
  </si>
  <si>
    <t>Гармония...</t>
  </si>
  <si>
    <t>Пиринейский кордон</t>
  </si>
  <si>
    <t>Наблюдение</t>
  </si>
  <si>
    <t>Планета земля</t>
  </si>
  <si>
    <t>Кекуры</t>
  </si>
  <si>
    <t>Фотография - портрет</t>
  </si>
  <si>
    <t>Сумма баллов   3 судей</t>
  </si>
  <si>
    <t>Любопытство не порок, а источник знаний! И вкусняшек))</t>
  </si>
  <si>
    <t>С мамой любая вершина по зубам</t>
  </si>
  <si>
    <t xml:space="preserve">Богомолов С.Г. </t>
  </si>
  <si>
    <t>Отрицание</t>
  </si>
  <si>
    <t>4 и Приз зрительских симпатий</t>
  </si>
  <si>
    <t>Первый снег!!!</t>
  </si>
  <si>
    <t>Ваня</t>
  </si>
  <si>
    <t>Охотник за удачей</t>
  </si>
  <si>
    <t>Обед подели с другом</t>
  </si>
  <si>
    <t>Тотмянин Н.А.</t>
  </si>
  <si>
    <t>Черничные усы</t>
  </si>
  <si>
    <t>Маленький Берсенок с мамой</t>
  </si>
  <si>
    <t>Прохлаждаясь перед соревнованиями</t>
  </si>
  <si>
    <t>Командир</t>
  </si>
  <si>
    <t>Перебежавший дорогу зайчик - к встрече в медведем. Его догоняющим...</t>
  </si>
  <si>
    <t xml:space="preserve">Дядя Коля Черный </t>
  </si>
  <si>
    <t>Жажда</t>
  </si>
  <si>
    <t>Шампанское заказывали?</t>
  </si>
  <si>
    <t>Бывалый</t>
  </si>
  <si>
    <t>Дружба навек</t>
  </si>
  <si>
    <t>Мальцева Лилия Ирековна</t>
  </si>
  <si>
    <t>Релакс</t>
  </si>
  <si>
    <t>Монумент дружбы</t>
  </si>
  <si>
    <t>Нехило нас засыпало с утра...</t>
  </si>
  <si>
    <t>Закаляйся, если хочешь быть здоров!</t>
  </si>
  <si>
    <t>Я не такая!</t>
  </si>
  <si>
    <t>Оля</t>
  </si>
  <si>
    <t>Чай для башкира — вторая жизнь</t>
  </si>
  <si>
    <t>Над городом</t>
  </si>
  <si>
    <t>Искатель рассвета на Айгирских скалах</t>
  </si>
  <si>
    <t>Награда за перевал</t>
  </si>
  <si>
    <t>У берега. В тени.</t>
  </si>
  <si>
    <t>Кавказ подо мною. Один в вышине...</t>
  </si>
  <si>
    <t>Есть зимний Большой Иремель!</t>
  </si>
  <si>
    <t>На привале</t>
  </si>
  <si>
    <t>Когда то и я так начинал</t>
  </si>
  <si>
    <t>Горняшка</t>
  </si>
  <si>
    <t xml:space="preserve">Парня в горы тяни - рискни! </t>
  </si>
  <si>
    <t>Горько</t>
  </si>
  <si>
    <t>Легенда туризма Башкортостана</t>
  </si>
  <si>
    <t>Водяной кентавр.</t>
  </si>
  <si>
    <t>А я такая!</t>
  </si>
  <si>
    <t>Андрюха</t>
  </si>
  <si>
    <t>Радугу за хвост</t>
  </si>
  <si>
    <t>Землянику, ложками - нет не помню!</t>
  </si>
  <si>
    <t>Думая о море</t>
  </si>
  <si>
    <t>Валентин</t>
  </si>
  <si>
    <t>Вербное</t>
  </si>
  <si>
    <t>Я в домике</t>
  </si>
  <si>
    <t>Кристина</t>
  </si>
  <si>
    <t>сгущёнка</t>
  </si>
  <si>
    <t>Зевота</t>
  </si>
  <si>
    <t>На море</t>
  </si>
  <si>
    <t>На озере Рица</t>
  </si>
  <si>
    <t>На Шакуранских водопадах</t>
  </si>
  <si>
    <t>Голованова Маша</t>
  </si>
  <si>
    <t>Что вам от меня надо?</t>
  </si>
  <si>
    <t>Моя подруга Эля</t>
  </si>
  <si>
    <t>Высунь нос из норы</t>
  </si>
  <si>
    <t>"Отдай мне своё сердце!!!"</t>
  </si>
  <si>
    <t>ТК ;Глобус</t>
  </si>
  <si>
    <t>Степанцева Мария Валентиновна</t>
  </si>
  <si>
    <t>Миша</t>
  </si>
  <si>
    <t>т/к "Глобус"</t>
  </si>
  <si>
    <t>У меня было самое лучшее детство!</t>
  </si>
  <si>
    <t>Бухта Аяя, восторг!</t>
  </si>
  <si>
    <t>В -30"С</t>
  </si>
  <si>
    <t>Холодно даже рядом!</t>
  </si>
  <si>
    <t>В запотевших очках</t>
  </si>
  <si>
    <t>Ей в -36"С холодно, а ему - нет!</t>
  </si>
  <si>
    <t>Кто страшнее?</t>
  </si>
  <si>
    <t>Фотография - ретро</t>
  </si>
  <si>
    <t>Сумма баллов  3 судей</t>
  </si>
  <si>
    <t>Когда не было дронов...</t>
  </si>
  <si>
    <t>за 85 и 84 фото</t>
  </si>
  <si>
    <t>Когда у юноши нет сапог...</t>
  </si>
  <si>
    <t>Акишма 1980 Дальний Восток</t>
  </si>
  <si>
    <t>...есть топор , чтоб нарубить дрова!</t>
  </si>
  <si>
    <t>Алазани 1978 Кавказ</t>
  </si>
  <si>
    <t>На зимнюю прогулку готов!</t>
  </si>
  <si>
    <t>На пикнике</t>
  </si>
  <si>
    <t>Фото для истории. р.Сакмара-1973</t>
  </si>
  <si>
    <t>Псевдоретро</t>
  </si>
  <si>
    <t>т/к</t>
  </si>
  <si>
    <t>Уда 1977 В. Саян т.к. "Кировец"</t>
  </si>
  <si>
    <t>Первый выезд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</si>
</sst>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\ &quot;₽&quot;;\-#,##0\ &quot;₽&quot;"/>
    <numFmt numFmtId="188" formatCode="#,##0\ &quot;₽&quot;;[Red]\-#,##0\ &quot;₽&quot;"/>
    <numFmt numFmtId="189" formatCode="#,##0.00\ &quot;₽&quot;;\-#,##0.00\ &quot;₽&quot;"/>
    <numFmt numFmtId="190" formatCode="#,##0.00\ &quot;₽&quot;;[Red]\-#,##0.00\ &quot;₽&quot;"/>
    <numFmt numFmtId="191" formatCode="_-* #,##0\ &quot;₽&quot;_-;\-* #,##0\ &quot;₽&quot;_-;_-* &quot;-&quot;\ &quot;₽&quot;_-;_-@_-"/>
    <numFmt numFmtId="192" formatCode="_-* #,##0\ _₽_-;\-* #,##0\ _₽_-;_-* &quot;-&quot;\ _₽_-;_-@_-"/>
    <numFmt numFmtId="193" formatCode="_-* #,##0.00\ &quot;₽&quot;_-;\-* #,##0.00\ &quot;₽&quot;_-;_-* &quot;-&quot;??\ &quot;₽&quot;_-;_-@_-"/>
    <numFmt numFmtId="194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Arimo"/>
      <family val="0"/>
    </font>
    <font>
      <sz val="8"/>
      <name val="Arimo"/>
      <family val="0"/>
    </font>
    <font>
      <sz val="10"/>
      <name val="Arimo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9"/>
      <name val="Arial"/>
      <family val="2"/>
    </font>
    <font>
      <u val="single"/>
      <sz val="9"/>
      <color indexed="12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sz val="12"/>
      <name val="Bookman Old Style"/>
      <family val="1"/>
    </font>
    <font>
      <sz val="12"/>
      <name val="Arial Cyr"/>
      <family val="0"/>
    </font>
    <font>
      <b/>
      <sz val="12"/>
      <name val="Bookman Old Style"/>
      <family val="1"/>
    </font>
    <font>
      <strike/>
      <sz val="12"/>
      <name val="Arial Cyr"/>
      <family val="0"/>
    </font>
    <font>
      <strike/>
      <sz val="12"/>
      <color indexed="10"/>
      <name val="Arial Cyr"/>
      <family val="0"/>
    </font>
    <font>
      <sz val="12"/>
      <color indexed="8"/>
      <name val="MS Mincho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14" borderId="1" applyNumberFormat="0" applyAlignment="0" applyProtection="0"/>
    <xf numFmtId="0" fontId="5" fillId="24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9" borderId="7" applyNumberFormat="0" applyFont="0" applyAlignment="0" applyProtection="0"/>
    <xf numFmtId="0" fontId="14" fillId="14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1" fillId="7" borderId="1" applyNumberFormat="0" applyAlignment="0" applyProtection="0"/>
    <xf numFmtId="0" fontId="14" fillId="14" borderId="8" applyNumberFormat="0" applyAlignment="0" applyProtection="0"/>
    <xf numFmtId="0" fontId="4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4" borderId="2" applyNumberFormat="0" applyAlignment="0" applyProtection="0"/>
    <xf numFmtId="0" fontId="15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" fillId="0" borderId="0">
      <alignment/>
      <protection/>
    </xf>
    <xf numFmtId="0" fontId="19" fillId="0" borderId="0">
      <alignment vertical="center"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 applyProtection="0">
      <alignment/>
    </xf>
    <xf numFmtId="0" fontId="1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9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6" fillId="0" borderId="0" xfId="155" applyFont="1" applyAlignment="1">
      <alignment/>
      <protection/>
    </xf>
    <xf numFmtId="0" fontId="20" fillId="0" borderId="10" xfId="153" applyFont="1" applyBorder="1" applyAlignment="1">
      <alignment horizontal="center"/>
      <protection/>
    </xf>
    <xf numFmtId="0" fontId="20" fillId="0" borderId="10" xfId="153" applyFont="1" applyBorder="1" applyAlignment="1">
      <alignment vertical="center"/>
      <protection/>
    </xf>
    <xf numFmtId="0" fontId="20" fillId="0" borderId="10" xfId="153" applyFont="1" applyBorder="1" applyAlignment="1">
      <alignment/>
      <protection/>
    </xf>
    <xf numFmtId="0" fontId="20" fillId="0" borderId="0" xfId="153" applyFont="1">
      <alignment vertical="center"/>
      <protection/>
    </xf>
    <xf numFmtId="0" fontId="20" fillId="0" borderId="10" xfId="153" applyFont="1" applyBorder="1" applyAlignment="1">
      <alignment vertical="top"/>
      <protection/>
    </xf>
    <xf numFmtId="0" fontId="21" fillId="0" borderId="0" xfId="154" applyFont="1" applyBorder="1">
      <alignment/>
      <protection/>
    </xf>
    <xf numFmtId="0" fontId="21" fillId="0" borderId="0" xfId="154" applyFont="1" applyBorder="1" applyAlignment="1">
      <alignment horizontal="left" vertical="top"/>
      <protection/>
    </xf>
    <xf numFmtId="0" fontId="20" fillId="0" borderId="11" xfId="154" applyFont="1" applyBorder="1" applyAlignment="1">
      <alignment horizontal="left" vertical="center"/>
      <protection/>
    </xf>
    <xf numFmtId="0" fontId="21" fillId="0" borderId="0" xfId="154" applyFont="1">
      <alignment/>
      <protection/>
    </xf>
    <xf numFmtId="0" fontId="21" fillId="0" borderId="11" xfId="154" applyFont="1" applyBorder="1" applyAlignment="1">
      <alignment horizontal="left" vertical="center"/>
      <protection/>
    </xf>
    <xf numFmtId="0" fontId="21" fillId="0" borderId="0" xfId="154" applyFont="1" applyBorder="1" applyAlignment="1">
      <alignment wrapText="1"/>
      <protection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4" fillId="0" borderId="12" xfId="153" applyNumberFormat="1" applyFont="1" applyFill="1" applyBorder="1" applyAlignment="1">
      <alignment horizontal="center" vertical="center" wrapText="1"/>
      <protection/>
    </xf>
    <xf numFmtId="0" fontId="20" fillId="0" borderId="0" xfId="153" applyFont="1" applyAlignment="1">
      <alignment horizontal="center" vertical="center" wrapText="1"/>
      <protection/>
    </xf>
    <xf numFmtId="2" fontId="24" fillId="0" borderId="12" xfId="153" applyNumberFormat="1" applyFont="1" applyFill="1" applyBorder="1" applyAlignment="1">
      <alignment horizontal="center" vertical="center" wrapText="1"/>
      <protection/>
    </xf>
    <xf numFmtId="2" fontId="24" fillId="0" borderId="12" xfId="0" applyNumberFormat="1" applyFont="1" applyFill="1" applyBorder="1" applyAlignment="1">
      <alignment horizontal="center" vertical="center" textRotation="90" wrapText="1"/>
    </xf>
    <xf numFmtId="0" fontId="24" fillId="0" borderId="12" xfId="0" applyNumberFormat="1" applyFont="1" applyFill="1" applyBorder="1" applyAlignment="1">
      <alignment horizontal="center" vertical="center" textRotation="90" wrapText="1"/>
    </xf>
    <xf numFmtId="0" fontId="20" fillId="0" borderId="0" xfId="153" applyFont="1" applyAlignment="1">
      <alignment horizontal="left" vertical="top" wrapText="1"/>
      <protection/>
    </xf>
    <xf numFmtId="0" fontId="20" fillId="0" borderId="0" xfId="153" applyFont="1" applyBorder="1" applyAlignment="1">
      <alignment horizontal="center" vertical="center" wrapText="1"/>
      <protection/>
    </xf>
    <xf numFmtId="0" fontId="22" fillId="0" borderId="12" xfId="1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0" fillId="0" borderId="0" xfId="0" applyFont="1" applyAlignment="1">
      <alignment/>
    </xf>
    <xf numFmtId="0" fontId="20" fillId="7" borderId="12" xfId="153" applyFont="1" applyFill="1" applyBorder="1" applyAlignment="1">
      <alignment horizontal="center" vertical="center" wrapText="1"/>
      <protection/>
    </xf>
    <xf numFmtId="0" fontId="23" fillId="7" borderId="12" xfId="0" applyFont="1" applyFill="1" applyBorder="1" applyAlignment="1">
      <alignment wrapText="1"/>
    </xf>
    <xf numFmtId="0" fontId="0" fillId="7" borderId="12" xfId="0" applyFont="1" applyFill="1" applyBorder="1" applyAlignment="1">
      <alignment wrapText="1"/>
    </xf>
    <xf numFmtId="17" fontId="23" fillId="7" borderId="12" xfId="0" applyNumberFormat="1" applyFont="1" applyFill="1" applyBorder="1" applyAlignment="1">
      <alignment wrapText="1"/>
    </xf>
    <xf numFmtId="20" fontId="23" fillId="7" borderId="12" xfId="0" applyNumberFormat="1" applyFont="1" applyFill="1" applyBorder="1" applyAlignment="1">
      <alignment wrapText="1"/>
    </xf>
    <xf numFmtId="0" fontId="20" fillId="7" borderId="12" xfId="153" applyFont="1" applyFill="1" applyBorder="1" applyAlignment="1">
      <alignment horizontal="left" vertical="top" wrapText="1"/>
      <protection/>
    </xf>
    <xf numFmtId="0" fontId="22" fillId="7" borderId="12" xfId="153" applyFont="1" applyFill="1" applyBorder="1" applyAlignment="1">
      <alignment horizontal="left" vertical="top" wrapText="1"/>
      <protection/>
    </xf>
    <xf numFmtId="0" fontId="22" fillId="7" borderId="12" xfId="153" applyFont="1" applyFill="1" applyBorder="1" applyAlignment="1">
      <alignment horizontal="center" vertical="top" wrapText="1"/>
      <protection/>
    </xf>
    <xf numFmtId="14" fontId="23" fillId="7" borderId="12" xfId="0" applyNumberFormat="1" applyFont="1" applyFill="1" applyBorder="1" applyAlignment="1">
      <alignment wrapText="1"/>
    </xf>
    <xf numFmtId="0" fontId="20" fillId="7" borderId="12" xfId="153" applyFont="1" applyFill="1" applyBorder="1" applyAlignment="1">
      <alignment horizontal="center" vertical="top" wrapText="1"/>
      <protection/>
    </xf>
    <xf numFmtId="16" fontId="23" fillId="7" borderId="12" xfId="0" applyNumberFormat="1" applyFont="1" applyFill="1" applyBorder="1" applyAlignment="1">
      <alignment wrapText="1"/>
    </xf>
    <xf numFmtId="0" fontId="0" fillId="7" borderId="12" xfId="0" applyFont="1" applyFill="1" applyBorder="1" applyAlignment="1">
      <alignment wrapText="1"/>
    </xf>
    <xf numFmtId="0" fontId="23" fillId="25" borderId="12" xfId="0" applyFont="1" applyFill="1" applyBorder="1" applyAlignment="1">
      <alignment wrapText="1"/>
    </xf>
    <xf numFmtId="0" fontId="18" fillId="7" borderId="12" xfId="131" applyFill="1" applyBorder="1" applyAlignment="1" applyProtection="1">
      <alignment wrapText="1"/>
      <protection/>
    </xf>
    <xf numFmtId="0" fontId="20" fillId="0" borderId="13" xfId="155" applyFont="1" applyBorder="1" applyAlignment="1">
      <alignment horizontal="center"/>
      <protection/>
    </xf>
    <xf numFmtId="0" fontId="20" fillId="0" borderId="13" xfId="155" applyFont="1" applyBorder="1" applyAlignment="1">
      <alignment vertical="center"/>
      <protection/>
    </xf>
    <xf numFmtId="0" fontId="20" fillId="0" borderId="13" xfId="155" applyFont="1" applyBorder="1">
      <alignment/>
      <protection/>
    </xf>
    <xf numFmtId="0" fontId="20" fillId="0" borderId="0" xfId="155" applyFont="1" applyAlignment="1">
      <alignment vertical="center"/>
      <protection/>
    </xf>
    <xf numFmtId="0" fontId="20" fillId="0" borderId="13" xfId="155" applyFont="1" applyBorder="1" applyAlignment="1">
      <alignment vertical="top"/>
      <protection/>
    </xf>
    <xf numFmtId="0" fontId="21" fillId="0" borderId="0" xfId="155" applyFont="1">
      <alignment/>
      <protection/>
    </xf>
    <xf numFmtId="0" fontId="21" fillId="0" borderId="0" xfId="155" applyFont="1" applyAlignment="1">
      <alignment horizontal="left" vertical="top"/>
      <protection/>
    </xf>
    <xf numFmtId="0" fontId="20" fillId="0" borderId="14" xfId="155" applyFont="1" applyBorder="1" applyAlignment="1">
      <alignment horizontal="left" vertical="center"/>
      <protection/>
    </xf>
    <xf numFmtId="0" fontId="21" fillId="0" borderId="14" xfId="155" applyFont="1" applyBorder="1" applyAlignment="1">
      <alignment horizontal="left" vertical="center"/>
      <protection/>
    </xf>
    <xf numFmtId="0" fontId="21" fillId="0" borderId="0" xfId="155" applyFont="1" applyAlignment="1">
      <alignment wrapText="1"/>
      <protection/>
    </xf>
    <xf numFmtId="0" fontId="20" fillId="0" borderId="15" xfId="155" applyFont="1" applyBorder="1">
      <alignment/>
      <protection/>
    </xf>
    <xf numFmtId="0" fontId="22" fillId="0" borderId="13" xfId="155" applyFont="1" applyBorder="1" applyAlignment="1">
      <alignment vertical="center"/>
      <protection/>
    </xf>
    <xf numFmtId="0" fontId="20" fillId="0" borderId="0" xfId="155" applyFont="1">
      <alignment/>
      <protection/>
    </xf>
    <xf numFmtId="0" fontId="24" fillId="0" borderId="15" xfId="155" applyFont="1" applyBorder="1" applyAlignment="1">
      <alignment horizontal="center" vertical="center" wrapText="1"/>
      <protection/>
    </xf>
    <xf numFmtId="0" fontId="20" fillId="0" borderId="0" xfId="155" applyFont="1" applyAlignment="1">
      <alignment horizontal="center" vertical="center" wrapText="1"/>
      <protection/>
    </xf>
    <xf numFmtId="2" fontId="24" fillId="0" borderId="15" xfId="155" applyNumberFormat="1" applyFont="1" applyBorder="1" applyAlignment="1">
      <alignment horizontal="center" vertical="center" wrapText="1"/>
      <protection/>
    </xf>
    <xf numFmtId="0" fontId="22" fillId="0" borderId="15" xfId="155" applyFont="1" applyBorder="1" applyAlignment="1">
      <alignment horizontal="center" vertical="center" wrapText="1"/>
      <protection/>
    </xf>
    <xf numFmtId="0" fontId="20" fillId="26" borderId="15" xfId="155" applyFont="1" applyFill="1" applyBorder="1" applyAlignment="1">
      <alignment horizontal="center" vertical="center" wrapText="1"/>
      <protection/>
    </xf>
    <xf numFmtId="0" fontId="23" fillId="26" borderId="15" xfId="155" applyFont="1" applyFill="1" applyBorder="1" applyAlignment="1">
      <alignment wrapText="1"/>
      <protection/>
    </xf>
    <xf numFmtId="0" fontId="28" fillId="26" borderId="15" xfId="155" applyFont="1" applyFill="1" applyBorder="1" applyAlignment="1">
      <alignment wrapText="1"/>
      <protection/>
    </xf>
    <xf numFmtId="17" fontId="23" fillId="26" borderId="15" xfId="155" applyNumberFormat="1" applyFont="1" applyFill="1" applyBorder="1" applyAlignment="1">
      <alignment wrapText="1"/>
      <protection/>
    </xf>
    <xf numFmtId="20" fontId="23" fillId="26" borderId="15" xfId="155" applyNumberFormat="1" applyFont="1" applyFill="1" applyBorder="1" applyAlignment="1">
      <alignment wrapText="1"/>
      <protection/>
    </xf>
    <xf numFmtId="0" fontId="20" fillId="26" borderId="15" xfId="155" applyFont="1" applyFill="1" applyBorder="1" applyAlignment="1">
      <alignment horizontal="left" vertical="top" wrapText="1"/>
      <protection/>
    </xf>
    <xf numFmtId="0" fontId="22" fillId="26" borderId="15" xfId="155" applyFont="1" applyFill="1" applyBorder="1" applyAlignment="1">
      <alignment horizontal="left" vertical="top" wrapText="1"/>
      <protection/>
    </xf>
    <xf numFmtId="0" fontId="22" fillId="26" borderId="15" xfId="155" applyFont="1" applyFill="1" applyBorder="1" applyAlignment="1">
      <alignment horizontal="center" vertical="top" wrapText="1"/>
      <protection/>
    </xf>
    <xf numFmtId="0" fontId="20" fillId="0" borderId="0" xfId="155" applyFont="1" applyAlignment="1">
      <alignment horizontal="left" vertical="top" wrapText="1"/>
      <protection/>
    </xf>
    <xf numFmtId="14" fontId="23" fillId="26" borderId="15" xfId="155" applyNumberFormat="1" applyFont="1" applyFill="1" applyBorder="1" applyAlignment="1">
      <alignment wrapText="1"/>
      <protection/>
    </xf>
    <xf numFmtId="0" fontId="20" fillId="26" borderId="15" xfId="155" applyFont="1" applyFill="1" applyBorder="1" applyAlignment="1">
      <alignment horizontal="center" vertical="top" wrapText="1"/>
      <protection/>
    </xf>
    <xf numFmtId="16" fontId="23" fillId="26" borderId="15" xfId="155" applyNumberFormat="1" applyFont="1" applyFill="1" applyBorder="1" applyAlignment="1">
      <alignment wrapText="1"/>
      <protection/>
    </xf>
    <xf numFmtId="0" fontId="23" fillId="0" borderId="0" xfId="155" applyFont="1" applyAlignment="1">
      <alignment wrapText="1"/>
      <protection/>
    </xf>
    <xf numFmtId="0" fontId="28" fillId="0" borderId="0" xfId="155" applyFont="1">
      <alignment/>
      <protection/>
    </xf>
    <xf numFmtId="0" fontId="20" fillId="0" borderId="10" xfId="153" applyFont="1" applyFill="1" applyBorder="1" applyAlignment="1">
      <alignment horizontal="center"/>
      <protection/>
    </xf>
    <xf numFmtId="0" fontId="20" fillId="0" borderId="10" xfId="153" applyFont="1" applyFill="1" applyBorder="1" applyAlignment="1">
      <alignment vertical="center"/>
      <protection/>
    </xf>
    <xf numFmtId="0" fontId="20" fillId="0" borderId="10" xfId="153" applyFont="1" applyFill="1" applyBorder="1" applyAlignment="1">
      <alignment/>
      <protection/>
    </xf>
    <xf numFmtId="0" fontId="20" fillId="0" borderId="0" xfId="153" applyFont="1" applyFill="1">
      <alignment vertical="center"/>
      <protection/>
    </xf>
    <xf numFmtId="0" fontId="20" fillId="0" borderId="10" xfId="153" applyFont="1" applyFill="1" applyBorder="1" applyAlignment="1">
      <alignment vertical="top"/>
      <protection/>
    </xf>
    <xf numFmtId="0" fontId="21" fillId="0" borderId="0" xfId="154" applyFont="1" applyFill="1" applyBorder="1">
      <alignment/>
      <protection/>
    </xf>
    <xf numFmtId="0" fontId="21" fillId="0" borderId="0" xfId="154" applyFont="1" applyFill="1" applyBorder="1" applyAlignment="1">
      <alignment horizontal="left" vertical="top"/>
      <protection/>
    </xf>
    <xf numFmtId="0" fontId="20" fillId="0" borderId="11" xfId="154" applyFont="1" applyFill="1" applyBorder="1" applyAlignment="1">
      <alignment horizontal="left" vertical="center"/>
      <protection/>
    </xf>
    <xf numFmtId="0" fontId="21" fillId="0" borderId="0" xfId="154" applyFont="1" applyFill="1">
      <alignment/>
      <protection/>
    </xf>
    <xf numFmtId="0" fontId="21" fillId="0" borderId="11" xfId="154" applyFont="1" applyFill="1" applyBorder="1" applyAlignment="1">
      <alignment horizontal="left" vertical="center"/>
      <protection/>
    </xf>
    <xf numFmtId="0" fontId="21" fillId="0" borderId="0" xfId="154" applyFont="1" applyFill="1" applyBorder="1" applyAlignment="1">
      <alignment wrapText="1"/>
      <protection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0" xfId="153" applyFont="1" applyFill="1" applyAlignment="1">
      <alignment horizontal="center" vertical="center" wrapText="1"/>
      <protection/>
    </xf>
    <xf numFmtId="0" fontId="20" fillId="0" borderId="12" xfId="153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wrapText="1"/>
    </xf>
    <xf numFmtId="20" fontId="23" fillId="0" borderId="12" xfId="0" applyNumberFormat="1" applyFont="1" applyFill="1" applyBorder="1" applyAlignment="1">
      <alignment wrapText="1"/>
    </xf>
    <xf numFmtId="0" fontId="20" fillId="0" borderId="12" xfId="153" applyFont="1" applyFill="1" applyBorder="1" applyAlignment="1">
      <alignment horizontal="left" vertical="top" wrapText="1"/>
      <protection/>
    </xf>
    <xf numFmtId="0" fontId="22" fillId="0" borderId="12" xfId="153" applyFont="1" applyFill="1" applyBorder="1" applyAlignment="1">
      <alignment horizontal="left" vertical="top" wrapText="1"/>
      <protection/>
    </xf>
    <xf numFmtId="0" fontId="22" fillId="0" borderId="12" xfId="153" applyFont="1" applyFill="1" applyBorder="1" applyAlignment="1">
      <alignment horizontal="center" vertical="top" wrapText="1"/>
      <protection/>
    </xf>
    <xf numFmtId="0" fontId="29" fillId="0" borderId="12" xfId="0" applyFont="1" applyFill="1" applyBorder="1" applyAlignment="1">
      <alignment wrapText="1"/>
    </xf>
    <xf numFmtId="0" fontId="20" fillId="0" borderId="0" xfId="153" applyFont="1" applyFill="1" applyAlignment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17" fontId="23" fillId="0" borderId="12" xfId="0" applyNumberFormat="1" applyFont="1" applyFill="1" applyBorder="1" applyAlignment="1">
      <alignment wrapText="1"/>
    </xf>
    <xf numFmtId="0" fontId="20" fillId="0" borderId="12" xfId="153" applyFont="1" applyFill="1" applyBorder="1" applyAlignment="1">
      <alignment horizontal="center" vertical="top" wrapText="1"/>
      <protection/>
    </xf>
    <xf numFmtId="0" fontId="32" fillId="0" borderId="12" xfId="153" applyFont="1" applyFill="1" applyBorder="1" applyAlignment="1">
      <alignment horizontal="left" vertical="top" wrapText="1"/>
      <protection/>
    </xf>
    <xf numFmtId="0" fontId="33" fillId="0" borderId="12" xfId="0" applyFont="1" applyFill="1" applyBorder="1" applyAlignment="1">
      <alignment wrapText="1"/>
    </xf>
    <xf numFmtId="16" fontId="23" fillId="0" borderId="12" xfId="0" applyNumberFormat="1" applyFont="1" applyFill="1" applyBorder="1" applyAlignment="1">
      <alignment wrapText="1"/>
    </xf>
    <xf numFmtId="0" fontId="34" fillId="0" borderId="12" xfId="131" applyFont="1" applyFill="1" applyBorder="1" applyAlignment="1" applyProtection="1">
      <alignment wrapText="1"/>
      <protection/>
    </xf>
    <xf numFmtId="0" fontId="32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31" fillId="0" borderId="12" xfId="131" applyFont="1" applyFill="1" applyBorder="1" applyAlignment="1" applyProtection="1">
      <alignment wrapText="1"/>
      <protection/>
    </xf>
    <xf numFmtId="0" fontId="0" fillId="0" borderId="12" xfId="0" applyFont="1" applyFill="1" applyBorder="1" applyAlignment="1">
      <alignment wrapText="1"/>
    </xf>
    <xf numFmtId="14" fontId="23" fillId="0" borderId="12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0" fillId="0" borderId="0" xfId="153" applyFont="1" applyFill="1" applyAlignment="1">
      <alignment horizontal="center" vertical="center"/>
      <protection/>
    </xf>
    <xf numFmtId="0" fontId="20" fillId="0" borderId="0" xfId="1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0" fillId="27" borderId="12" xfId="153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wrapText="1"/>
    </xf>
    <xf numFmtId="0" fontId="0" fillId="27" borderId="12" xfId="0" applyFont="1" applyFill="1" applyBorder="1" applyAlignment="1">
      <alignment wrapText="1"/>
    </xf>
    <xf numFmtId="0" fontId="20" fillId="27" borderId="12" xfId="153" applyFont="1" applyFill="1" applyBorder="1" applyAlignment="1">
      <alignment horizontal="left" vertical="top" wrapText="1"/>
      <protection/>
    </xf>
    <xf numFmtId="0" fontId="22" fillId="27" borderId="12" xfId="153" applyFont="1" applyFill="1" applyBorder="1" applyAlignment="1">
      <alignment horizontal="left" vertical="top" wrapText="1"/>
      <protection/>
    </xf>
    <xf numFmtId="0" fontId="22" fillId="27" borderId="12" xfId="153" applyFont="1" applyFill="1" applyBorder="1" applyAlignment="1">
      <alignment horizontal="center" vertical="top" wrapText="1"/>
      <protection/>
    </xf>
    <xf numFmtId="17" fontId="20" fillId="27" borderId="12" xfId="0" applyNumberFormat="1" applyFont="1" applyFill="1" applyBorder="1" applyAlignment="1">
      <alignment wrapText="1"/>
    </xf>
    <xf numFmtId="16" fontId="20" fillId="27" borderId="12" xfId="0" applyNumberFormat="1" applyFont="1" applyFill="1" applyBorder="1" applyAlignment="1">
      <alignment wrapText="1"/>
    </xf>
    <xf numFmtId="20" fontId="20" fillId="27" borderId="12" xfId="0" applyNumberFormat="1" applyFont="1" applyFill="1" applyBorder="1" applyAlignment="1">
      <alignment wrapText="1"/>
    </xf>
    <xf numFmtId="14" fontId="20" fillId="27" borderId="12" xfId="0" applyNumberFormat="1" applyFont="1" applyFill="1" applyBorder="1" applyAlignment="1">
      <alignment wrapText="1"/>
    </xf>
    <xf numFmtId="21" fontId="20" fillId="27" borderId="12" xfId="0" applyNumberFormat="1" applyFont="1" applyFill="1" applyBorder="1" applyAlignment="1">
      <alignment wrapText="1"/>
    </xf>
    <xf numFmtId="0" fontId="20" fillId="27" borderId="12" xfId="153" applyFont="1" applyFill="1" applyBorder="1" applyAlignment="1">
      <alignment horizontal="center" vertical="top" wrapText="1"/>
      <protection/>
    </xf>
    <xf numFmtId="0" fontId="20" fillId="0" borderId="0" xfId="153" applyFont="1" applyAlignment="1">
      <alignment horizontal="center" vertical="center"/>
      <protection/>
    </xf>
    <xf numFmtId="0" fontId="0" fillId="27" borderId="12" xfId="0" applyFont="1" applyFill="1" applyBorder="1" applyAlignment="1">
      <alignment wrapText="1"/>
    </xf>
    <xf numFmtId="0" fontId="18" fillId="27" borderId="12" xfId="131" applyFill="1" applyBorder="1" applyAlignment="1" applyProtection="1">
      <alignment wrapText="1"/>
      <protection/>
    </xf>
    <xf numFmtId="0" fontId="20" fillId="4" borderId="12" xfId="153" applyFont="1" applyFill="1" applyBorder="1" applyAlignment="1">
      <alignment horizontal="center" vertical="center" wrapText="1"/>
      <protection/>
    </xf>
    <xf numFmtId="0" fontId="23" fillId="4" borderId="12" xfId="0" applyFont="1" applyFill="1" applyBorder="1" applyAlignment="1">
      <alignment wrapText="1"/>
    </xf>
    <xf numFmtId="14" fontId="23" fillId="4" borderId="12" xfId="0" applyNumberFormat="1" applyFont="1" applyFill="1" applyBorder="1" applyAlignment="1">
      <alignment wrapText="1"/>
    </xf>
    <xf numFmtId="0" fontId="20" fillId="4" borderId="12" xfId="153" applyFont="1" applyFill="1" applyBorder="1" applyAlignment="1">
      <alignment horizontal="left" vertical="top" wrapText="1"/>
      <protection/>
    </xf>
    <xf numFmtId="0" fontId="22" fillId="4" borderId="12" xfId="153" applyFont="1" applyFill="1" applyBorder="1" applyAlignment="1">
      <alignment horizontal="left" vertical="top" wrapText="1"/>
      <protection/>
    </xf>
    <xf numFmtId="0" fontId="22" fillId="4" borderId="12" xfId="153" applyFont="1" applyFill="1" applyBorder="1" applyAlignment="1">
      <alignment horizontal="center" vertical="top" wrapText="1"/>
      <protection/>
    </xf>
    <xf numFmtId="0" fontId="0" fillId="4" borderId="12" xfId="0" applyFont="1" applyFill="1" applyBorder="1" applyAlignment="1">
      <alignment wrapText="1"/>
    </xf>
    <xf numFmtId="20" fontId="23" fillId="4" borderId="12" xfId="0" applyNumberFormat="1" applyFont="1" applyFill="1" applyBorder="1" applyAlignment="1">
      <alignment wrapText="1"/>
    </xf>
    <xf numFmtId="17" fontId="23" fillId="4" borderId="12" xfId="0" applyNumberFormat="1" applyFont="1" applyFill="1" applyBorder="1" applyAlignment="1">
      <alignment wrapText="1"/>
    </xf>
    <xf numFmtId="0" fontId="38" fillId="0" borderId="0" xfId="153" applyFont="1" applyAlignment="1">
      <alignment horizontal="left" vertical="center"/>
      <protection/>
    </xf>
    <xf numFmtId="0" fontId="38" fillId="0" borderId="0" xfId="153" applyFont="1">
      <alignment vertical="center"/>
      <protection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12" xfId="154" applyFont="1" applyBorder="1" applyAlignment="1">
      <alignment/>
      <protection/>
    </xf>
    <xf numFmtId="0" fontId="38" fillId="0" borderId="12" xfId="154" applyFont="1" applyBorder="1" applyAlignment="1">
      <alignment wrapText="1"/>
      <protection/>
    </xf>
    <xf numFmtId="0" fontId="40" fillId="0" borderId="0" xfId="154" applyFont="1" applyFill="1">
      <alignment/>
      <protection/>
    </xf>
    <xf numFmtId="0" fontId="38" fillId="0" borderId="12" xfId="154" applyFont="1" applyFill="1" applyBorder="1" applyAlignment="1">
      <alignment horizontal="center" vertical="center"/>
      <protection/>
    </xf>
    <xf numFmtId="0" fontId="40" fillId="0" borderId="12" xfId="154" applyFont="1" applyFill="1" applyBorder="1" applyAlignment="1">
      <alignment horizontal="left" vertical="center" wrapText="1"/>
      <protection/>
    </xf>
    <xf numFmtId="0" fontId="40" fillId="0" borderId="0" xfId="154" applyFont="1" applyFill="1" applyAlignment="1">
      <alignment/>
      <protection/>
    </xf>
    <xf numFmtId="2" fontId="38" fillId="0" borderId="12" xfId="154" applyNumberFormat="1" applyFont="1" applyFill="1" applyBorder="1" applyAlignment="1">
      <alignment horizontal="center" vertical="center" wrapText="1"/>
      <protection/>
    </xf>
    <xf numFmtId="2" fontId="38" fillId="6" borderId="12" xfId="154" applyNumberFormat="1" applyFont="1" applyFill="1" applyBorder="1" applyAlignment="1">
      <alignment horizontal="center" textRotation="90"/>
      <protection/>
    </xf>
    <xf numFmtId="2" fontId="38" fillId="5" borderId="12" xfId="154" applyNumberFormat="1" applyFont="1" applyFill="1" applyBorder="1" applyAlignment="1">
      <alignment horizontal="center" textRotation="90"/>
      <protection/>
    </xf>
    <xf numFmtId="2" fontId="38" fillId="4" borderId="12" xfId="154" applyNumberFormat="1" applyFont="1" applyFill="1" applyBorder="1" applyAlignment="1">
      <alignment horizontal="center" textRotation="90"/>
      <protection/>
    </xf>
    <xf numFmtId="0" fontId="41" fillId="0" borderId="12" xfId="131" applyFont="1" applyFill="1" applyBorder="1" applyAlignment="1" applyProtection="1">
      <alignment horizontal="center" vertical="center" wrapText="1"/>
      <protection/>
    </xf>
    <xf numFmtId="0" fontId="38" fillId="0" borderId="12" xfId="154" applyFont="1" applyFill="1" applyBorder="1" applyAlignment="1">
      <alignment horizontal="center" vertical="center" wrapText="1"/>
      <protection/>
    </xf>
    <xf numFmtId="0" fontId="38" fillId="0" borderId="12" xfId="154" applyNumberFormat="1" applyFont="1" applyFill="1" applyBorder="1" applyAlignment="1">
      <alignment horizontal="center" vertical="center" wrapText="1"/>
      <protection/>
    </xf>
    <xf numFmtId="0" fontId="40" fillId="0" borderId="12" xfId="154" applyFont="1" applyFill="1" applyBorder="1" applyAlignment="1">
      <alignment horizontal="left" vertical="center"/>
      <protection/>
    </xf>
    <xf numFmtId="0" fontId="38" fillId="0" borderId="12" xfId="154" applyFont="1" applyFill="1" applyBorder="1" applyAlignment="1">
      <alignment horizontal="left" vertical="center" wrapText="1"/>
      <protection/>
    </xf>
    <xf numFmtId="0" fontId="42" fillId="0" borderId="12" xfId="0" applyFont="1" applyBorder="1" applyAlignment="1">
      <alignment wrapText="1"/>
    </xf>
    <xf numFmtId="0" fontId="41" fillId="0" borderId="12" xfId="131" applyFont="1" applyBorder="1" applyAlignment="1">
      <alignment wrapText="1"/>
    </xf>
    <xf numFmtId="17" fontId="42" fillId="0" borderId="12" xfId="0" applyNumberFormat="1" applyFont="1" applyBorder="1" applyAlignment="1">
      <alignment wrapText="1"/>
    </xf>
    <xf numFmtId="1" fontId="38" fillId="6" borderId="12" xfId="154" applyNumberFormat="1" applyFont="1" applyFill="1" applyBorder="1" applyAlignment="1">
      <alignment horizontal="left" vertical="center" wrapText="1"/>
      <protection/>
    </xf>
    <xf numFmtId="1" fontId="38" fillId="5" borderId="12" xfId="154" applyNumberFormat="1" applyFont="1" applyFill="1" applyBorder="1" applyAlignment="1">
      <alignment horizontal="left" vertical="center" wrapText="1"/>
      <protection/>
    </xf>
    <xf numFmtId="1" fontId="39" fillId="4" borderId="12" xfId="154" applyNumberFormat="1" applyFont="1" applyFill="1" applyBorder="1" applyAlignment="1">
      <alignment horizontal="left" vertical="center" wrapText="1"/>
      <protection/>
    </xf>
    <xf numFmtId="1" fontId="38" fillId="0" borderId="12" xfId="154" applyNumberFormat="1" applyFont="1" applyFill="1" applyBorder="1" applyAlignment="1">
      <alignment horizontal="left" vertical="center" wrapText="1"/>
      <protection/>
    </xf>
    <xf numFmtId="1" fontId="38" fillId="0" borderId="12" xfId="154" applyNumberFormat="1" applyFont="1" applyFill="1" applyBorder="1" applyAlignment="1">
      <alignment horizontal="center" vertical="center" wrapText="1"/>
      <protection/>
    </xf>
    <xf numFmtId="0" fontId="38" fillId="0" borderId="12" xfId="154" applyNumberFormat="1" applyFont="1" applyFill="1" applyBorder="1" applyAlignment="1">
      <alignment horizontal="left" vertical="center" wrapText="1"/>
      <protection/>
    </xf>
    <xf numFmtId="0" fontId="40" fillId="0" borderId="0" xfId="154" applyFont="1" applyFill="1" applyAlignment="1">
      <alignment horizontal="left" vertical="center" wrapText="1"/>
      <protection/>
    </xf>
    <xf numFmtId="0" fontId="43" fillId="0" borderId="12" xfId="0" applyFont="1" applyBorder="1" applyAlignment="1">
      <alignment wrapText="1"/>
    </xf>
    <xf numFmtId="1" fontId="38" fillId="4" borderId="12" xfId="154" applyNumberFormat="1" applyFont="1" applyFill="1" applyBorder="1" applyAlignment="1">
      <alignment horizontal="left" vertical="center" wrapText="1"/>
      <protection/>
    </xf>
    <xf numFmtId="1" fontId="39" fillId="0" borderId="12" xfId="154" applyNumberFormat="1" applyFont="1" applyFill="1" applyBorder="1" applyAlignment="1">
      <alignment horizontal="center" vertical="center" wrapText="1"/>
      <protection/>
    </xf>
    <xf numFmtId="0" fontId="40" fillId="0" borderId="12" xfId="154" applyFont="1" applyBorder="1" applyAlignment="1">
      <alignment horizontal="left" vertical="center" wrapText="1"/>
      <protection/>
    </xf>
    <xf numFmtId="14" fontId="42" fillId="0" borderId="12" xfId="0" applyNumberFormat="1" applyFont="1" applyBorder="1" applyAlignment="1">
      <alignment wrapText="1"/>
    </xf>
    <xf numFmtId="0" fontId="38" fillId="0" borderId="0" xfId="154" applyNumberFormat="1" applyFont="1" applyFill="1" applyAlignment="1">
      <alignment horizontal="left" vertical="center" wrapText="1"/>
      <protection/>
    </xf>
    <xf numFmtId="0" fontId="43" fillId="0" borderId="0" xfId="154" applyFont="1" applyFill="1">
      <alignment/>
      <protection/>
    </xf>
    <xf numFmtId="0" fontId="38" fillId="0" borderId="0" xfId="154" applyFont="1" applyFill="1" applyAlignment="1">
      <alignment wrapText="1"/>
      <protection/>
    </xf>
    <xf numFmtId="0" fontId="38" fillId="0" borderId="0" xfId="154" applyFont="1" applyFill="1">
      <alignment/>
      <protection/>
    </xf>
    <xf numFmtId="0" fontId="43" fillId="0" borderId="0" xfId="154" applyFont="1" applyFill="1" applyAlignment="1">
      <alignment horizontal="center"/>
      <protection/>
    </xf>
    <xf numFmtId="0" fontId="43" fillId="0" borderId="0" xfId="154" applyNumberFormat="1" applyFont="1" applyFill="1" applyAlignment="1">
      <alignment wrapText="1"/>
      <protection/>
    </xf>
    <xf numFmtId="2" fontId="38" fillId="0" borderId="16" xfId="154" applyNumberFormat="1" applyFont="1" applyFill="1" applyBorder="1" applyAlignment="1">
      <alignment horizontal="center" vertical="center" wrapText="1"/>
      <protection/>
    </xf>
    <xf numFmtId="0" fontId="40" fillId="0" borderId="0" xfId="154" applyFont="1" applyFill="1" applyAlignment="1">
      <alignment horizontal="left" vertical="center"/>
      <protection/>
    </xf>
    <xf numFmtId="0" fontId="43" fillId="0" borderId="0" xfId="154" applyFont="1" applyFill="1" applyBorder="1" applyAlignment="1">
      <alignment vertical="top" wrapText="1"/>
      <protection/>
    </xf>
    <xf numFmtId="0" fontId="43" fillId="0" borderId="0" xfId="154" applyFont="1" applyFill="1" applyAlignment="1">
      <alignment wrapText="1"/>
      <protection/>
    </xf>
    <xf numFmtId="0" fontId="43" fillId="0" borderId="0" xfId="154" applyFont="1">
      <alignment/>
      <protection/>
    </xf>
    <xf numFmtId="0" fontId="43" fillId="0" borderId="0" xfId="154" applyFont="1" applyAlignment="1">
      <alignment wrapText="1"/>
      <protection/>
    </xf>
    <xf numFmtId="0" fontId="43" fillId="6" borderId="0" xfId="154" applyFont="1" applyFill="1">
      <alignment/>
      <protection/>
    </xf>
    <xf numFmtId="0" fontId="43" fillId="5" borderId="0" xfId="154" applyFont="1" applyFill="1">
      <alignment/>
      <protection/>
    </xf>
    <xf numFmtId="0" fontId="43" fillId="4" borderId="0" xfId="154" applyFont="1" applyFill="1">
      <alignment/>
      <protection/>
    </xf>
    <xf numFmtId="0" fontId="43" fillId="0" borderId="0" xfId="154" applyFont="1" applyAlignment="1">
      <alignment horizontal="center"/>
      <protection/>
    </xf>
    <xf numFmtId="0" fontId="43" fillId="0" borderId="0" xfId="154" applyNumberFormat="1" applyFont="1" applyAlignment="1">
      <alignment wrapText="1"/>
      <protection/>
    </xf>
    <xf numFmtId="0" fontId="40" fillId="0" borderId="0" xfId="154" applyFont="1" applyAlignment="1">
      <alignment horizontal="left" vertical="center"/>
      <protection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/>
    </xf>
    <xf numFmtId="0" fontId="40" fillId="0" borderId="12" xfId="154" applyFont="1" applyFill="1" applyBorder="1" applyAlignment="1">
      <alignment horizontal="left" vertical="center"/>
      <protection/>
    </xf>
    <xf numFmtId="0" fontId="40" fillId="0" borderId="12" xfId="154" applyFont="1" applyFill="1" applyBorder="1">
      <alignment/>
      <protection/>
    </xf>
    <xf numFmtId="0" fontId="40" fillId="0" borderId="12" xfId="154" applyFont="1" applyFill="1" applyBorder="1" applyAlignment="1">
      <alignment/>
      <protection/>
    </xf>
    <xf numFmtId="0" fontId="40" fillId="0" borderId="12" xfId="154" applyFont="1" applyFill="1" applyBorder="1" applyAlignment="1">
      <alignment horizontal="left" vertical="center" wrapText="1"/>
      <protection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5" fillId="0" borderId="0" xfId="0" applyFont="1" applyAlignment="1">
      <alignment/>
    </xf>
    <xf numFmtId="0" fontId="44" fillId="0" borderId="19" xfId="0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0" fillId="0" borderId="12" xfId="154" applyFont="1" applyFill="1" applyBorder="1" applyAlignment="1">
      <alignment horizontal="left" vertical="center" wrapText="1"/>
      <protection/>
    </xf>
    <xf numFmtId="2" fontId="38" fillId="0" borderId="10" xfId="154" applyNumberFormat="1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2" fontId="46" fillId="0" borderId="12" xfId="0" applyNumberFormat="1" applyFont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textRotation="90" wrapText="1"/>
    </xf>
    <xf numFmtId="0" fontId="45" fillId="0" borderId="12" xfId="0" applyFont="1" applyBorder="1" applyAlignment="1">
      <alignment/>
    </xf>
    <xf numFmtId="0" fontId="3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5" fillId="0" borderId="12" xfId="0" applyFont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45" fillId="0" borderId="0" xfId="0" applyFont="1" applyBorder="1" applyAlignment="1">
      <alignment/>
    </xf>
    <xf numFmtId="0" fontId="45" fillId="4" borderId="0" xfId="0" applyFont="1" applyFill="1" applyBorder="1" applyAlignment="1">
      <alignment/>
    </xf>
    <xf numFmtId="0" fontId="45" fillId="4" borderId="0" xfId="0" applyFont="1" applyFill="1" applyAlignment="1">
      <alignment/>
    </xf>
    <xf numFmtId="0" fontId="45" fillId="0" borderId="0" xfId="0" applyFont="1" applyFill="1" applyBorder="1" applyAlignment="1" applyProtection="1">
      <alignment horizontal="left" vertical="top" wrapText="1"/>
      <protection/>
    </xf>
    <xf numFmtId="0" fontId="45" fillId="0" borderId="0" xfId="0" applyFont="1" applyBorder="1" applyAlignment="1">
      <alignment horizontal="right"/>
    </xf>
    <xf numFmtId="0" fontId="44" fillId="4" borderId="10" xfId="0" applyFont="1" applyFill="1" applyBorder="1" applyAlignment="1">
      <alignment/>
    </xf>
    <xf numFmtId="0" fontId="36" fillId="0" borderId="12" xfId="153" applyFont="1" applyBorder="1" applyAlignment="1">
      <alignment horizontal="center"/>
      <protection/>
    </xf>
    <xf numFmtId="0" fontId="44" fillId="4" borderId="10" xfId="0" applyFont="1" applyFill="1" applyBorder="1" applyAlignment="1">
      <alignment vertical="center"/>
    </xf>
    <xf numFmtId="0" fontId="46" fillId="0" borderId="10" xfId="0" applyFont="1" applyBorder="1" applyAlignment="1">
      <alignment/>
    </xf>
    <xf numFmtId="0" fontId="46" fillId="4" borderId="10" xfId="0" applyFont="1" applyFill="1" applyBorder="1" applyAlignment="1">
      <alignment/>
    </xf>
    <xf numFmtId="2" fontId="44" fillId="4" borderId="12" xfId="0" applyNumberFormat="1" applyFont="1" applyFill="1" applyBorder="1" applyAlignment="1">
      <alignment horizontal="center" vertical="center" textRotation="90" wrapText="1"/>
    </xf>
    <xf numFmtId="0" fontId="45" fillId="28" borderId="12" xfId="0" applyFont="1" applyFill="1" applyBorder="1" applyAlignment="1">
      <alignment horizontal="left" vertical="top" wrapText="1"/>
    </xf>
    <xf numFmtId="0" fontId="45" fillId="4" borderId="12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5" fillId="2" borderId="12" xfId="0" applyFont="1" applyFill="1" applyBorder="1" applyAlignment="1">
      <alignment horizontal="left" vertical="top" wrapText="1"/>
    </xf>
    <xf numFmtId="0" fontId="48" fillId="2" borderId="12" xfId="0" applyFont="1" applyFill="1" applyBorder="1" applyAlignment="1">
      <alignment horizontal="left" vertical="top" wrapText="1"/>
    </xf>
    <xf numFmtId="0" fontId="47" fillId="2" borderId="12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 wrapText="1"/>
    </xf>
    <xf numFmtId="0" fontId="33" fillId="0" borderId="12" xfId="0" applyFont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5" fillId="0" borderId="12" xfId="0" applyFont="1" applyBorder="1" applyAlignment="1">
      <alignment horizontal="center"/>
    </xf>
    <xf numFmtId="0" fontId="33" fillId="0" borderId="12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12" xfId="153" applyFont="1" applyFill="1" applyBorder="1" applyAlignment="1">
      <alignment horizontal="center"/>
      <protection/>
    </xf>
    <xf numFmtId="0" fontId="36" fillId="0" borderId="0" xfId="153" applyFont="1" applyBorder="1" applyAlignment="1">
      <alignment horizontal="left" vertical="center" wrapText="1"/>
      <protection/>
    </xf>
    <xf numFmtId="0" fontId="24" fillId="0" borderId="19" xfId="153" applyNumberFormat="1" applyFont="1" applyFill="1" applyBorder="1" applyAlignment="1">
      <alignment horizontal="center" vertical="center" wrapText="1"/>
      <protection/>
    </xf>
    <xf numFmtId="0" fontId="24" fillId="0" borderId="10" xfId="153" applyNumberFormat="1" applyFont="1" applyFill="1" applyBorder="1" applyAlignment="1">
      <alignment horizontal="center" vertical="center" wrapText="1"/>
      <protection/>
    </xf>
    <xf numFmtId="0" fontId="24" fillId="0" borderId="16" xfId="153" applyNumberFormat="1" applyFont="1" applyFill="1" applyBorder="1" applyAlignment="1">
      <alignment horizontal="center" vertical="center" wrapText="1"/>
      <protection/>
    </xf>
    <xf numFmtId="0" fontId="24" fillId="0" borderId="21" xfId="153" applyNumberFormat="1" applyFont="1" applyFill="1" applyBorder="1" applyAlignment="1">
      <alignment horizontal="center" vertical="center" wrapText="1"/>
      <protection/>
    </xf>
    <xf numFmtId="0" fontId="20" fillId="0" borderId="20" xfId="0" applyFont="1" applyBorder="1" applyAlignment="1">
      <alignment/>
    </xf>
    <xf numFmtId="0" fontId="24" fillId="0" borderId="20" xfId="153" applyNumberFormat="1" applyFont="1" applyFill="1" applyBorder="1" applyAlignment="1">
      <alignment horizontal="center" vertical="center" wrapText="1"/>
      <protection/>
    </xf>
    <xf numFmtId="0" fontId="20" fillId="0" borderId="0" xfId="153" applyFont="1" applyBorder="1" applyAlignment="1">
      <alignment horizontal="left" vertical="center" wrapText="1"/>
      <protection/>
    </xf>
    <xf numFmtId="0" fontId="24" fillId="0" borderId="19" xfId="153" applyNumberFormat="1" applyFont="1" applyFill="1" applyBorder="1" applyAlignment="1">
      <alignment horizontal="center"/>
      <protection/>
    </xf>
    <xf numFmtId="0" fontId="24" fillId="0" borderId="10" xfId="153" applyNumberFormat="1" applyFont="1" applyFill="1" applyBorder="1" applyAlignment="1">
      <alignment horizontal="center"/>
      <protection/>
    </xf>
    <xf numFmtId="0" fontId="23" fillId="0" borderId="10" xfId="153" applyNumberFormat="1" applyFont="1" applyFill="1" applyBorder="1" applyAlignment="1">
      <alignment horizontal="left"/>
      <protection/>
    </xf>
    <xf numFmtId="0" fontId="20" fillId="0" borderId="12" xfId="153" applyFont="1" applyBorder="1" applyAlignment="1">
      <alignment horizontal="center"/>
      <protection/>
    </xf>
    <xf numFmtId="0" fontId="23" fillId="0" borderId="12" xfId="153" applyNumberFormat="1" applyFont="1" applyFill="1" applyBorder="1" applyAlignment="1">
      <alignment horizontal="left"/>
      <protection/>
    </xf>
    <xf numFmtId="0" fontId="24" fillId="0" borderId="12" xfId="153" applyNumberFormat="1" applyFont="1" applyFill="1" applyBorder="1" applyAlignment="1">
      <alignment horizontal="left"/>
      <protection/>
    </xf>
    <xf numFmtId="0" fontId="25" fillId="0" borderId="0" xfId="153" applyFont="1" applyBorder="1" applyAlignment="1">
      <alignment horizontal="left" vertical="center" wrapText="1"/>
      <protection/>
    </xf>
    <xf numFmtId="0" fontId="20" fillId="0" borderId="22" xfId="155" applyFont="1" applyBorder="1" applyAlignment="1">
      <alignment horizontal="center"/>
      <protection/>
    </xf>
    <xf numFmtId="0" fontId="28" fillId="0" borderId="23" xfId="155" applyFont="1" applyBorder="1">
      <alignment/>
      <protection/>
    </xf>
    <xf numFmtId="0" fontId="28" fillId="0" borderId="24" xfId="155" applyFont="1" applyBorder="1">
      <alignment/>
      <protection/>
    </xf>
    <xf numFmtId="0" fontId="28" fillId="0" borderId="25" xfId="155" applyFont="1" applyBorder="1">
      <alignment/>
      <protection/>
    </xf>
    <xf numFmtId="0" fontId="23" fillId="0" borderId="26" xfId="155" applyFont="1" applyBorder="1" applyAlignment="1">
      <alignment horizontal="left"/>
      <protection/>
    </xf>
    <xf numFmtId="0" fontId="28" fillId="0" borderId="13" xfId="155" applyFont="1" applyBorder="1">
      <alignment/>
      <protection/>
    </xf>
    <xf numFmtId="0" fontId="28" fillId="0" borderId="27" xfId="155" applyFont="1" applyBorder="1">
      <alignment/>
      <protection/>
    </xf>
    <xf numFmtId="0" fontId="24" fillId="0" borderId="26" xfId="155" applyFont="1" applyBorder="1" applyAlignment="1">
      <alignment horizontal="center"/>
      <protection/>
    </xf>
    <xf numFmtId="0" fontId="24" fillId="0" borderId="26" xfId="155" applyFont="1" applyBorder="1" applyAlignment="1">
      <alignment horizontal="left"/>
      <protection/>
    </xf>
    <xf numFmtId="0" fontId="24" fillId="0" borderId="28" xfId="155" applyFont="1" applyBorder="1" applyAlignment="1">
      <alignment horizontal="center" vertical="center" wrapText="1"/>
      <protection/>
    </xf>
    <xf numFmtId="0" fontId="28" fillId="0" borderId="29" xfId="155" applyFont="1" applyBorder="1">
      <alignment/>
      <protection/>
    </xf>
    <xf numFmtId="0" fontId="24" fillId="0" borderId="26" xfId="155" applyFont="1" applyBorder="1" applyAlignment="1">
      <alignment horizontal="center" vertical="center" wrapText="1"/>
      <protection/>
    </xf>
    <xf numFmtId="0" fontId="20" fillId="0" borderId="0" xfId="155" applyFont="1" applyAlignment="1">
      <alignment horizontal="left" vertical="center" wrapText="1"/>
      <protection/>
    </xf>
    <xf numFmtId="0" fontId="26" fillId="0" borderId="0" xfId="155" applyFont="1" applyAlignment="1">
      <alignment/>
      <protection/>
    </xf>
    <xf numFmtId="0" fontId="20" fillId="0" borderId="0" xfId="153" applyFont="1" applyFill="1" applyBorder="1" applyAlignment="1">
      <alignment horizontal="left" vertical="center" wrapText="1"/>
      <protection/>
    </xf>
    <xf numFmtId="0" fontId="29" fillId="0" borderId="19" xfId="153" applyNumberFormat="1" applyFont="1" applyFill="1" applyBorder="1" applyAlignment="1">
      <alignment horizontal="center"/>
      <protection/>
    </xf>
    <xf numFmtId="0" fontId="29" fillId="0" borderId="10" xfId="153" applyNumberFormat="1" applyFont="1" applyFill="1" applyBorder="1" applyAlignment="1">
      <alignment horizontal="center"/>
      <protection/>
    </xf>
    <xf numFmtId="0" fontId="30" fillId="0" borderId="10" xfId="153" applyNumberFormat="1" applyFont="1" applyFill="1" applyBorder="1" applyAlignment="1">
      <alignment horizontal="left"/>
      <protection/>
    </xf>
    <xf numFmtId="0" fontId="38" fillId="0" borderId="21" xfId="154" applyNumberFormat="1" applyFont="1" applyFill="1" applyBorder="1" applyAlignment="1">
      <alignment horizontal="center" vertical="center" wrapText="1"/>
      <protection/>
    </xf>
    <xf numFmtId="0" fontId="38" fillId="0" borderId="30" xfId="154" applyNumberFormat="1" applyFont="1" applyFill="1" applyBorder="1" applyAlignment="1">
      <alignment horizontal="center" vertical="center" wrapText="1"/>
      <protection/>
    </xf>
    <xf numFmtId="0" fontId="38" fillId="0" borderId="20" xfId="154" applyNumberFormat="1" applyFont="1" applyFill="1" applyBorder="1" applyAlignment="1">
      <alignment horizontal="center" vertical="center" wrapText="1"/>
      <protection/>
    </xf>
    <xf numFmtId="0" fontId="38" fillId="0" borderId="21" xfId="154" applyFont="1" applyFill="1" applyBorder="1" applyAlignment="1">
      <alignment horizontal="center" vertical="center" wrapText="1"/>
      <protection/>
    </xf>
    <xf numFmtId="0" fontId="38" fillId="0" borderId="30" xfId="154" applyFont="1" applyFill="1" applyBorder="1" applyAlignment="1">
      <alignment horizontal="center" vertical="center" wrapText="1"/>
      <protection/>
    </xf>
    <xf numFmtId="0" fontId="38" fillId="0" borderId="20" xfId="154" applyFont="1" applyFill="1" applyBorder="1" applyAlignment="1">
      <alignment horizontal="center" vertical="center" wrapText="1"/>
      <protection/>
    </xf>
    <xf numFmtId="0" fontId="38" fillId="0" borderId="21" xfId="154" applyFont="1" applyFill="1" applyBorder="1" applyAlignment="1">
      <alignment horizontal="center" vertical="center"/>
      <protection/>
    </xf>
    <xf numFmtId="0" fontId="38" fillId="0" borderId="30" xfId="154" applyFont="1" applyFill="1" applyBorder="1" applyAlignment="1">
      <alignment horizontal="center" vertical="center"/>
      <protection/>
    </xf>
    <xf numFmtId="0" fontId="38" fillId="0" borderId="20" xfId="154" applyFont="1" applyFill="1" applyBorder="1" applyAlignment="1">
      <alignment horizontal="center" vertical="center"/>
      <protection/>
    </xf>
    <xf numFmtId="0" fontId="38" fillId="0" borderId="19" xfId="154" applyFont="1" applyFill="1" applyBorder="1" applyAlignment="1">
      <alignment horizontal="center" vertical="center"/>
      <protection/>
    </xf>
    <xf numFmtId="0" fontId="38" fillId="0" borderId="10" xfId="154" applyFont="1" applyFill="1" applyBorder="1" applyAlignment="1">
      <alignment horizontal="center" vertical="center"/>
      <protection/>
    </xf>
    <xf numFmtId="0" fontId="38" fillId="0" borderId="16" xfId="154" applyFont="1" applyFill="1" applyBorder="1" applyAlignment="1">
      <alignment horizontal="center" vertical="center"/>
      <protection/>
    </xf>
    <xf numFmtId="0" fontId="43" fillId="0" borderId="0" xfId="154" applyFont="1" applyFill="1" applyBorder="1" applyAlignment="1">
      <alignment horizontal="justify" vertical="top" wrapText="1"/>
      <protection/>
    </xf>
    <xf numFmtId="0" fontId="38" fillId="0" borderId="19" xfId="154" applyFont="1" applyFill="1" applyBorder="1" applyAlignment="1">
      <alignment horizontal="left"/>
      <protection/>
    </xf>
    <xf numFmtId="0" fontId="38" fillId="0" borderId="10" xfId="154" applyFont="1" applyFill="1" applyBorder="1" applyAlignment="1">
      <alignment horizontal="left"/>
      <protection/>
    </xf>
    <xf numFmtId="0" fontId="38" fillId="0" borderId="16" xfId="154" applyFont="1" applyFill="1" applyBorder="1" applyAlignment="1">
      <alignment horizontal="left"/>
      <protection/>
    </xf>
    <xf numFmtId="0" fontId="38" fillId="0" borderId="31" xfId="153" applyFont="1" applyBorder="1" applyAlignment="1">
      <alignment horizontal="center"/>
      <protection/>
    </xf>
    <xf numFmtId="0" fontId="38" fillId="0" borderId="32" xfId="153" applyFont="1" applyBorder="1" applyAlignment="1">
      <alignment horizontal="center"/>
      <protection/>
    </xf>
    <xf numFmtId="0" fontId="38" fillId="0" borderId="33" xfId="153" applyFont="1" applyBorder="1" applyAlignment="1">
      <alignment horizontal="center"/>
      <protection/>
    </xf>
    <xf numFmtId="0" fontId="38" fillId="0" borderId="34" xfId="153" applyFont="1" applyBorder="1" applyAlignment="1">
      <alignment horizontal="center"/>
      <protection/>
    </xf>
    <xf numFmtId="0" fontId="38" fillId="0" borderId="19" xfId="153" applyFont="1" applyBorder="1" applyAlignment="1">
      <alignment horizontal="left" vertical="center"/>
      <protection/>
    </xf>
    <xf numFmtId="0" fontId="38" fillId="0" borderId="10" xfId="153" applyFont="1" applyBorder="1" applyAlignment="1">
      <alignment horizontal="left" vertical="center"/>
      <protection/>
    </xf>
    <xf numFmtId="0" fontId="38" fillId="0" borderId="16" xfId="153" applyFont="1" applyBorder="1" applyAlignment="1">
      <alignment horizontal="left" vertical="center"/>
      <protection/>
    </xf>
    <xf numFmtId="0" fontId="38" fillId="0" borderId="19" xfId="153" applyFont="1" applyBorder="1" applyAlignment="1">
      <alignment horizontal="left" vertical="top"/>
      <protection/>
    </xf>
    <xf numFmtId="0" fontId="38" fillId="0" borderId="10" xfId="153" applyFont="1" applyBorder="1" applyAlignment="1">
      <alignment horizontal="left" vertical="top"/>
      <protection/>
    </xf>
    <xf numFmtId="0" fontId="38" fillId="0" borderId="16" xfId="153" applyFont="1" applyBorder="1" applyAlignment="1">
      <alignment horizontal="left" vertical="top"/>
      <protection/>
    </xf>
    <xf numFmtId="0" fontId="39" fillId="0" borderId="19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8" fillId="0" borderId="0" xfId="154" applyFont="1" applyFill="1" applyAlignment="1">
      <alignment horizontal="left" vertical="center" wrapText="1"/>
      <protection/>
    </xf>
    <xf numFmtId="2" fontId="38" fillId="0" borderId="19" xfId="154" applyNumberFormat="1" applyFont="1" applyFill="1" applyBorder="1" applyAlignment="1">
      <alignment horizontal="center" vertical="center" wrapText="1"/>
      <protection/>
    </xf>
    <xf numFmtId="2" fontId="41" fillId="0" borderId="10" xfId="131" applyNumberFormat="1" applyFont="1" applyFill="1" applyBorder="1" applyAlignment="1" applyProtection="1">
      <alignment vertical="center" wrapText="1"/>
      <protection/>
    </xf>
    <xf numFmtId="2" fontId="41" fillId="0" borderId="16" xfId="131" applyNumberFormat="1" applyFont="1" applyFill="1" applyBorder="1" applyAlignment="1" applyProtection="1">
      <alignment vertical="center" wrapText="1"/>
      <protection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 2" xfId="23"/>
    <cellStyle name="20% — акцент1_клип-протокол 2016-итог" xfId="24"/>
    <cellStyle name="20% - Акцент2" xfId="25"/>
    <cellStyle name="20% — акцент2" xfId="26"/>
    <cellStyle name="20% - Акцент2 2" xfId="27"/>
    <cellStyle name="20% — акцент2_клип-протокол 2016-итог" xfId="28"/>
    <cellStyle name="20% - Акцент3" xfId="29"/>
    <cellStyle name="20% — акцент3" xfId="30"/>
    <cellStyle name="20% - Акцент3 2" xfId="31"/>
    <cellStyle name="20% — акцент3_клип-протокол 2016-итог" xfId="32"/>
    <cellStyle name="20% - Акцент4" xfId="33"/>
    <cellStyle name="20% — акцент4" xfId="34"/>
    <cellStyle name="20% - Акцент4 2" xfId="35"/>
    <cellStyle name="20% — акцент4_клип-протокол 2016-итог" xfId="36"/>
    <cellStyle name="20% - Акцент5" xfId="37"/>
    <cellStyle name="20% — акцент5" xfId="38"/>
    <cellStyle name="20% - Акцент5 2" xfId="39"/>
    <cellStyle name="20% — акцент5_клип-протокол 2016-итог" xfId="40"/>
    <cellStyle name="20% - Акцент6" xfId="41"/>
    <cellStyle name="20% — акцент6" xfId="42"/>
    <cellStyle name="20% - Акцент6 2" xfId="43"/>
    <cellStyle name="20% — акцент6_клип-протокол 2016-итог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— акцент1" xfId="52"/>
    <cellStyle name="40% - Акцент1 2" xfId="53"/>
    <cellStyle name="40% — акцент1_клип-протокол 2016-итог" xfId="54"/>
    <cellStyle name="40% - Акцент2" xfId="55"/>
    <cellStyle name="40% — акцент2" xfId="56"/>
    <cellStyle name="40% - Акцент2 2" xfId="57"/>
    <cellStyle name="40% — акцент2_клип-протокол 2016-итог" xfId="58"/>
    <cellStyle name="40% - Акцент3" xfId="59"/>
    <cellStyle name="40% — акцент3" xfId="60"/>
    <cellStyle name="40% - Акцент3 2" xfId="61"/>
    <cellStyle name="40% — акцент3_клип-протокол 2016-итог" xfId="62"/>
    <cellStyle name="40% - Акцент4" xfId="63"/>
    <cellStyle name="40% — акцент4" xfId="64"/>
    <cellStyle name="40% - Акцент4 2" xfId="65"/>
    <cellStyle name="40% — акцент4_клип-протокол 2016-итог" xfId="66"/>
    <cellStyle name="40% - Акцент5" xfId="67"/>
    <cellStyle name="40% — акцент5" xfId="68"/>
    <cellStyle name="40% - Акцент5 2" xfId="69"/>
    <cellStyle name="40% — акцент5_клип-протокол 2016-итог" xfId="70"/>
    <cellStyle name="40% - Акцент6" xfId="71"/>
    <cellStyle name="40% — акцент6" xfId="72"/>
    <cellStyle name="40% - Акцент6 2" xfId="73"/>
    <cellStyle name="40% — акцент6_клип-протокол 2016-итог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— акцент1" xfId="82"/>
    <cellStyle name="60% - Акцент1 2" xfId="83"/>
    <cellStyle name="60% - Акцент2" xfId="84"/>
    <cellStyle name="60% — акцент2" xfId="85"/>
    <cellStyle name="60% - Акцент2 2" xfId="86"/>
    <cellStyle name="60% - Акцент3" xfId="87"/>
    <cellStyle name="60% — акцент3" xfId="88"/>
    <cellStyle name="60% - Акцент3 2" xfId="89"/>
    <cellStyle name="60% - Акцент4" xfId="90"/>
    <cellStyle name="60% — акцент4" xfId="91"/>
    <cellStyle name="60% - Акцент4 2" xfId="92"/>
    <cellStyle name="60% - Акцент5" xfId="93"/>
    <cellStyle name="60% — акцент5" xfId="94"/>
    <cellStyle name="60% - Акцент5 2" xfId="95"/>
    <cellStyle name="60% - Акцент6" xfId="96"/>
    <cellStyle name="60% — акцент6" xfId="97"/>
    <cellStyle name="60% - Акцент6 2" xfId="98"/>
    <cellStyle name="Accent1" xfId="99"/>
    <cellStyle name="Accent2" xfId="100"/>
    <cellStyle name="Accent3" xfId="101"/>
    <cellStyle name="Accent4" xfId="102"/>
    <cellStyle name="Accent5" xfId="103"/>
    <cellStyle name="Accent6" xfId="104"/>
    <cellStyle name="Bad" xfId="105"/>
    <cellStyle name="Calculation" xfId="106"/>
    <cellStyle name="Check Cell" xfId="107"/>
    <cellStyle name="Explanatory Text" xfId="108"/>
    <cellStyle name="Good" xfId="109"/>
    <cellStyle name="Heading 1" xfId="110"/>
    <cellStyle name="Heading 2" xfId="111"/>
    <cellStyle name="Heading 3" xfId="112"/>
    <cellStyle name="Heading 4" xfId="113"/>
    <cellStyle name="Input" xfId="114"/>
    <cellStyle name="Linked Cell" xfId="115"/>
    <cellStyle name="Neutral" xfId="116"/>
    <cellStyle name="Note" xfId="117"/>
    <cellStyle name="Output" xfId="118"/>
    <cellStyle name="Title" xfId="119"/>
    <cellStyle name="Total" xfId="120"/>
    <cellStyle name="Warning Text" xfId="121"/>
    <cellStyle name="Акцент1" xfId="122"/>
    <cellStyle name="Акцент2" xfId="123"/>
    <cellStyle name="Акцент3" xfId="124"/>
    <cellStyle name="Акцент4" xfId="125"/>
    <cellStyle name="Акцент5" xfId="126"/>
    <cellStyle name="Акцент6" xfId="127"/>
    <cellStyle name="Ввод " xfId="128"/>
    <cellStyle name="Вывод" xfId="129"/>
    <cellStyle name="Вычисление" xfId="130"/>
    <cellStyle name="Hyperlink" xfId="131"/>
    <cellStyle name="Currency" xfId="132"/>
    <cellStyle name="Currency [0]" xfId="133"/>
    <cellStyle name="Заголовок 1" xfId="134"/>
    <cellStyle name="Заголовок 2" xfId="135"/>
    <cellStyle name="Заголовок 3" xfId="136"/>
    <cellStyle name="Заголовок 4" xfId="137"/>
    <cellStyle name="Итог" xfId="138"/>
    <cellStyle name="Контрольная ячейка" xfId="139"/>
    <cellStyle name="Название" xfId="140"/>
    <cellStyle name="Нейтральный" xfId="141"/>
    <cellStyle name="Обычный 10" xfId="142"/>
    <cellStyle name="Обычный 2" xfId="143"/>
    <cellStyle name="Обычный 3" xfId="144"/>
    <cellStyle name="Обычный 3 2" xfId="145"/>
    <cellStyle name="Обычный 3_Xl0000000" xfId="146"/>
    <cellStyle name="Обычный 4" xfId="147"/>
    <cellStyle name="Обычный 5" xfId="148"/>
    <cellStyle name="Обычный 6" xfId="149"/>
    <cellStyle name="Обычный 7" xfId="150"/>
    <cellStyle name="Обычный 8" xfId="151"/>
    <cellStyle name="Обычный 9" xfId="152"/>
    <cellStyle name="Обычный_протоколы-Турхроники-2011-видеофильм-итог" xfId="153"/>
    <cellStyle name="Обычный_протоколы-Турхроники-2011-публикации-итог" xfId="154"/>
    <cellStyle name="Обычный_фильм-протокол судьи-2016 Насибуллин" xfId="155"/>
    <cellStyle name="Followed Hyperlink" xfId="156"/>
    <cellStyle name="Плохой" xfId="157"/>
    <cellStyle name="Пояснение" xfId="158"/>
    <cellStyle name="Примечание" xfId="159"/>
    <cellStyle name="Percent" xfId="160"/>
    <cellStyle name="Связанная ячейка" xfId="161"/>
    <cellStyle name="Текст предупреждения" xfId="162"/>
    <cellStyle name="Comma" xfId="163"/>
    <cellStyle name="Comma [0]" xfId="164"/>
    <cellStyle name="Хороший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&#1090;&#1091;&#1088;&#1093;&#1088;&#1086;&#1085;&#1080;&#1082;&#1080;.&#1088;&#1092;/?q=node/7" TargetMode="External" /><Relationship Id="rId2" Type="http://schemas.openxmlformats.org/officeDocument/2006/relationships/hyperlink" Target="https://www.uralla.ru/category/automobile/issik-kul-auto-trip" TargetMode="External" /><Relationship Id="rId3" Type="http://schemas.openxmlformats.org/officeDocument/2006/relationships/hyperlink" Target="http://mangust.club/nashi-pohodyi/duvan-karaidel-sentyabr-2016/" TargetMode="External" /><Relationship Id="rId4" Type="http://schemas.openxmlformats.org/officeDocument/2006/relationships/hyperlink" Target="https://www.uralla.ru/autumn-iremel-14929.html" TargetMode="External" /><Relationship Id="rId5" Type="http://schemas.openxmlformats.org/officeDocument/2006/relationships/hyperlink" Target="https://www.uralla.ru/crimea-2015-13239.html" TargetMode="External" /><Relationship Id="rId6" Type="http://schemas.openxmlformats.org/officeDocument/2006/relationships/hyperlink" Target="http://www.moya-planeta.ru/reports/view/puteshestvie_k_centru_zemli_18293/" TargetMode="External" /><Relationship Id="rId7" Type="http://schemas.openxmlformats.org/officeDocument/2006/relationships/hyperlink" Target="http://mexmatenok.livejournal.com/35023.html" TargetMode="External" /><Relationship Id="rId8" Type="http://schemas.openxmlformats.org/officeDocument/2006/relationships/hyperlink" Target="http://www.moya-planeta.ru/reports/view/mir_kotoryj_pokoryaet_nas_24841/" TargetMode="External" /><Relationship Id="rId9" Type="http://schemas.openxmlformats.org/officeDocument/2006/relationships/hyperlink" Target="http://www.proza.ru/2016/11/06/661" TargetMode="External" /><Relationship Id="rId10" Type="http://schemas.openxmlformats.org/officeDocument/2006/relationships/hyperlink" Target="http://www.proza.ru/2016/05/24/1825" TargetMode="External" /><Relationship Id="rId11" Type="http://schemas.openxmlformats.org/officeDocument/2006/relationships/hyperlink" Target="https://trekkingmania.ru/puteshestvie_iz_altaya_cherez_mongoliyu_na_bajkal/" TargetMode="External" /><Relationship Id="rId12" Type="http://schemas.openxmlformats.org/officeDocument/2006/relationships/hyperlink" Target="https://trekkingmania.ru/novyij_god_v_kryimu_chem_zhiv/" TargetMode="External" /><Relationship Id="rId13" Type="http://schemas.openxmlformats.org/officeDocument/2006/relationships/hyperlink" Target="https://trekkingmania.ru/k_podnozhyu_beluxi_po_oroktoyu/" TargetMode="External" /><Relationship Id="rId14" Type="http://schemas.openxmlformats.org/officeDocument/2006/relationships/hyperlink" Target="http://www.risk.ru/blog/207571" TargetMode="External" /><Relationship Id="rId15" Type="http://schemas.openxmlformats.org/officeDocument/2006/relationships/hyperlink" Target="http://www.risk.ru/blog/209691" TargetMode="External" /><Relationship Id="rId16" Type="http://schemas.openxmlformats.org/officeDocument/2006/relationships/hyperlink" Target="https://www.exje.ru/marshrut_na_yamantau" TargetMode="External" /><Relationship Id="rId17" Type="http://schemas.openxmlformats.org/officeDocument/2006/relationships/hyperlink" Target="http://ender-mammoth.blogspot.ru/2016/11/2016.html" TargetMode="External" /><Relationship Id="rId18" Type="http://schemas.openxmlformats.org/officeDocument/2006/relationships/hyperlink" Target="http://ender-mammoth.blogspot.ru/2016/01/blog-post.html" TargetMode="External" /><Relationship Id="rId19" Type="http://schemas.openxmlformats.org/officeDocument/2006/relationships/hyperlink" Target="http://ender-mammoth.blogspot.ru/2016/06/blog-post_14.html" TargetMode="External" /><Relationship Id="rId20" Type="http://schemas.openxmlformats.org/officeDocument/2006/relationships/hyperlink" Target="http://www.marshruty.ru/travel/velochukotka" TargetMode="External" /><Relationship Id="rId21" Type="http://schemas.openxmlformats.org/officeDocument/2006/relationships/hyperlink" Target="http://www.proza.ru/2016/04/26/1890" TargetMode="External" /><Relationship Id="rId22" Type="http://schemas.openxmlformats.org/officeDocument/2006/relationships/hyperlink" Target="http://www.southural.ru/articles/18969" TargetMode="External" /><Relationship Id="rId23" Type="http://schemas.openxmlformats.org/officeDocument/2006/relationships/hyperlink" Target="http://arishok-str.livejournal.com/1337.html" TargetMode="External" /><Relationship Id="rId24" Type="http://schemas.openxmlformats.org/officeDocument/2006/relationships/hyperlink" Target="https://vk.com/kolco24?w=wall-118548230_516%2Fall" TargetMode="External" /><Relationship Id="rId25" Type="http://schemas.openxmlformats.org/officeDocument/2006/relationships/hyperlink" Target="http://kilmetov.livejournal.com/32319.html" TargetMode="External" /><Relationship Id="rId26" Type="http://schemas.openxmlformats.org/officeDocument/2006/relationships/hyperlink" Target="http://go-hiking.ru/travel/crimea-travel-1/" TargetMode="External" /><Relationship Id="rId27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E42">
      <selection activeCell="I48" sqref="I48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133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29">
        <v>1</v>
      </c>
      <c r="B10" s="30" t="s">
        <v>164</v>
      </c>
      <c r="C10" s="31"/>
      <c r="D10" s="30" t="s">
        <v>247</v>
      </c>
      <c r="E10" s="32">
        <v>41852</v>
      </c>
      <c r="F10" s="30" t="s">
        <v>191</v>
      </c>
      <c r="G10" s="30" t="s">
        <v>301</v>
      </c>
      <c r="H10" s="30" t="s">
        <v>301</v>
      </c>
      <c r="I10" s="33">
        <v>0.4166666666666667</v>
      </c>
      <c r="J10" s="34">
        <v>8</v>
      </c>
      <c r="K10" s="34">
        <v>6</v>
      </c>
      <c r="L10" s="34">
        <v>6</v>
      </c>
      <c r="M10" s="34">
        <v>7</v>
      </c>
      <c r="N10" s="34">
        <v>15</v>
      </c>
      <c r="O10" s="34"/>
      <c r="P10" s="35">
        <f aca="true" t="shared" si="0" ref="P10:P23">J10+K10+L10+M10+N10+O10</f>
        <v>42</v>
      </c>
      <c r="Q10" s="36"/>
      <c r="R10" s="30"/>
    </row>
    <row r="11" spans="1:18" s="24" customFormat="1" ht="47.25" customHeight="1">
      <c r="A11" s="29">
        <v>2</v>
      </c>
      <c r="B11" s="30" t="s">
        <v>165</v>
      </c>
      <c r="C11" s="30" t="s">
        <v>230</v>
      </c>
      <c r="D11" s="30" t="s">
        <v>248</v>
      </c>
      <c r="E11" s="30" t="s">
        <v>283</v>
      </c>
      <c r="F11" s="30" t="s">
        <v>192</v>
      </c>
      <c r="G11" s="30" t="s">
        <v>302</v>
      </c>
      <c r="H11" s="30" t="s">
        <v>302</v>
      </c>
      <c r="I11" s="30" t="s">
        <v>326</v>
      </c>
      <c r="J11" s="34">
        <v>8</v>
      </c>
      <c r="K11" s="34">
        <v>6</v>
      </c>
      <c r="L11" s="34">
        <v>7</v>
      </c>
      <c r="M11" s="34">
        <v>7</v>
      </c>
      <c r="N11" s="34">
        <v>15</v>
      </c>
      <c r="O11" s="34"/>
      <c r="P11" s="35">
        <f t="shared" si="0"/>
        <v>43</v>
      </c>
      <c r="Q11" s="36"/>
      <c r="R11" s="30"/>
    </row>
    <row r="12" spans="1:18" s="24" customFormat="1" ht="47.25" customHeight="1">
      <c r="A12" s="29">
        <v>3</v>
      </c>
      <c r="B12" s="30" t="s">
        <v>166</v>
      </c>
      <c r="C12" s="30" t="s">
        <v>231</v>
      </c>
      <c r="D12" s="30" t="s">
        <v>249</v>
      </c>
      <c r="E12" s="37">
        <v>42410</v>
      </c>
      <c r="F12" s="30" t="s">
        <v>193</v>
      </c>
      <c r="G12" s="30" t="s">
        <v>303</v>
      </c>
      <c r="H12" s="30" t="s">
        <v>166</v>
      </c>
      <c r="I12" s="33">
        <v>0.4763888888888889</v>
      </c>
      <c r="J12" s="34">
        <v>5</v>
      </c>
      <c r="K12" s="34">
        <v>0</v>
      </c>
      <c r="L12" s="34">
        <v>0</v>
      </c>
      <c r="M12" s="34">
        <v>0</v>
      </c>
      <c r="N12" s="34">
        <v>0</v>
      </c>
      <c r="O12" s="34"/>
      <c r="P12" s="35">
        <f t="shared" si="0"/>
        <v>5</v>
      </c>
      <c r="Q12" s="36"/>
      <c r="R12" s="30"/>
    </row>
    <row r="13" spans="1:18" s="24" customFormat="1" ht="47.25" customHeight="1">
      <c r="A13" s="29">
        <v>4</v>
      </c>
      <c r="B13" s="30" t="s">
        <v>166</v>
      </c>
      <c r="C13" s="30" t="s">
        <v>231</v>
      </c>
      <c r="D13" s="30" t="s">
        <v>249</v>
      </c>
      <c r="E13" s="37">
        <v>42371</v>
      </c>
      <c r="F13" s="30" t="s">
        <v>194</v>
      </c>
      <c r="G13" s="30" t="s">
        <v>303</v>
      </c>
      <c r="H13" s="30" t="s">
        <v>166</v>
      </c>
      <c r="I13" s="33">
        <v>0.4861111111111111</v>
      </c>
      <c r="J13" s="34">
        <v>6</v>
      </c>
      <c r="K13" s="34">
        <v>2</v>
      </c>
      <c r="L13" s="34">
        <v>0</v>
      </c>
      <c r="M13" s="34">
        <v>0</v>
      </c>
      <c r="N13" s="34">
        <v>5</v>
      </c>
      <c r="O13" s="34"/>
      <c r="P13" s="35">
        <f t="shared" si="0"/>
        <v>13</v>
      </c>
      <c r="Q13" s="36"/>
      <c r="R13" s="30"/>
    </row>
    <row r="14" spans="1:18" s="24" customFormat="1" ht="47.25" customHeight="1">
      <c r="A14" s="29">
        <v>5</v>
      </c>
      <c r="B14" s="30" t="s">
        <v>167</v>
      </c>
      <c r="C14" s="30" t="s">
        <v>232</v>
      </c>
      <c r="D14" s="30" t="s">
        <v>250</v>
      </c>
      <c r="E14" s="32">
        <v>42430</v>
      </c>
      <c r="F14" s="30" t="s">
        <v>195</v>
      </c>
      <c r="G14" s="30" t="s">
        <v>304</v>
      </c>
      <c r="H14" s="30" t="s">
        <v>167</v>
      </c>
      <c r="I14" s="30" t="s">
        <v>327</v>
      </c>
      <c r="J14" s="34">
        <v>8</v>
      </c>
      <c r="K14" s="34">
        <v>5</v>
      </c>
      <c r="L14" s="34">
        <v>5</v>
      </c>
      <c r="M14" s="34">
        <v>5</v>
      </c>
      <c r="N14" s="34">
        <v>15</v>
      </c>
      <c r="O14" s="34"/>
      <c r="P14" s="35">
        <f t="shared" si="0"/>
        <v>38</v>
      </c>
      <c r="Q14" s="36"/>
      <c r="R14" s="30"/>
    </row>
    <row r="15" spans="1:18" s="24" customFormat="1" ht="47.25" customHeight="1">
      <c r="A15" s="29">
        <v>6</v>
      </c>
      <c r="B15" s="30" t="s">
        <v>168</v>
      </c>
      <c r="C15" s="31"/>
      <c r="D15" s="30" t="s">
        <v>251</v>
      </c>
      <c r="E15" s="32">
        <v>42156</v>
      </c>
      <c r="F15" s="30" t="s">
        <v>196</v>
      </c>
      <c r="G15" s="30" t="s">
        <v>305</v>
      </c>
      <c r="H15" s="30" t="s">
        <v>168</v>
      </c>
      <c r="I15" s="33">
        <v>0.12638888888888888</v>
      </c>
      <c r="J15" s="34">
        <v>10</v>
      </c>
      <c r="K15" s="34">
        <v>9</v>
      </c>
      <c r="L15" s="34">
        <v>9</v>
      </c>
      <c r="M15" s="34">
        <v>9</v>
      </c>
      <c r="N15" s="34">
        <v>18</v>
      </c>
      <c r="O15" s="34"/>
      <c r="P15" s="35">
        <f t="shared" si="0"/>
        <v>55</v>
      </c>
      <c r="Q15" s="36"/>
      <c r="R15" s="31"/>
    </row>
    <row r="16" spans="1:18" s="24" customFormat="1" ht="47.25" customHeight="1">
      <c r="A16" s="29">
        <v>7</v>
      </c>
      <c r="B16" s="30" t="s">
        <v>168</v>
      </c>
      <c r="C16" s="31"/>
      <c r="D16" s="30" t="s">
        <v>252</v>
      </c>
      <c r="E16" s="32">
        <v>42522</v>
      </c>
      <c r="F16" s="30" t="s">
        <v>197</v>
      </c>
      <c r="G16" s="30" t="s">
        <v>168</v>
      </c>
      <c r="H16" s="30" t="s">
        <v>168</v>
      </c>
      <c r="I16" s="33">
        <v>0.37152777777777773</v>
      </c>
      <c r="J16" s="34">
        <v>10</v>
      </c>
      <c r="K16" s="34">
        <v>10</v>
      </c>
      <c r="L16" s="34">
        <v>10</v>
      </c>
      <c r="M16" s="34">
        <v>10</v>
      </c>
      <c r="N16" s="34">
        <v>20</v>
      </c>
      <c r="O16" s="34"/>
      <c r="P16" s="35">
        <f t="shared" si="0"/>
        <v>60</v>
      </c>
      <c r="Q16" s="36"/>
      <c r="R16" s="31"/>
    </row>
    <row r="17" spans="1:18" s="24" customFormat="1" ht="47.25" customHeight="1">
      <c r="A17" s="29">
        <v>8</v>
      </c>
      <c r="B17" s="30" t="s">
        <v>169</v>
      </c>
      <c r="C17" s="30" t="s">
        <v>233</v>
      </c>
      <c r="D17" s="30" t="s">
        <v>253</v>
      </c>
      <c r="E17" s="32">
        <v>41852</v>
      </c>
      <c r="F17" s="30" t="s">
        <v>198</v>
      </c>
      <c r="G17" s="30" t="s">
        <v>306</v>
      </c>
      <c r="H17" s="30" t="s">
        <v>306</v>
      </c>
      <c r="I17" s="33">
        <v>0.24444444444444446</v>
      </c>
      <c r="J17" s="34">
        <v>9</v>
      </c>
      <c r="K17" s="34">
        <v>7</v>
      </c>
      <c r="L17" s="34">
        <v>6</v>
      </c>
      <c r="M17" s="34">
        <v>7</v>
      </c>
      <c r="N17" s="34">
        <v>18</v>
      </c>
      <c r="O17" s="34"/>
      <c r="P17" s="35">
        <f t="shared" si="0"/>
        <v>47</v>
      </c>
      <c r="Q17" s="36"/>
      <c r="R17" s="30"/>
    </row>
    <row r="18" spans="1:18" s="24" customFormat="1" ht="47.25" customHeight="1">
      <c r="A18" s="29">
        <v>9</v>
      </c>
      <c r="B18" s="30" t="s">
        <v>169</v>
      </c>
      <c r="C18" s="30" t="s">
        <v>233</v>
      </c>
      <c r="D18" s="30" t="s">
        <v>254</v>
      </c>
      <c r="E18" s="32">
        <v>42005</v>
      </c>
      <c r="F18" s="30" t="s">
        <v>199</v>
      </c>
      <c r="G18" s="30" t="s">
        <v>306</v>
      </c>
      <c r="H18" s="30" t="s">
        <v>306</v>
      </c>
      <c r="I18" s="33">
        <v>0.36180555555555555</v>
      </c>
      <c r="J18" s="34">
        <v>9</v>
      </c>
      <c r="K18" s="34">
        <v>7</v>
      </c>
      <c r="L18" s="34">
        <v>6</v>
      </c>
      <c r="M18" s="34">
        <v>7</v>
      </c>
      <c r="N18" s="34">
        <v>18</v>
      </c>
      <c r="O18" s="34"/>
      <c r="P18" s="35">
        <f t="shared" si="0"/>
        <v>47</v>
      </c>
      <c r="Q18" s="36"/>
      <c r="R18" s="30"/>
    </row>
    <row r="19" spans="1:18" s="24" customFormat="1" ht="47.25" customHeight="1">
      <c r="A19" s="29">
        <v>10</v>
      </c>
      <c r="B19" s="30" t="s">
        <v>170</v>
      </c>
      <c r="C19" s="31"/>
      <c r="D19" s="30" t="s">
        <v>255</v>
      </c>
      <c r="E19" s="32">
        <v>42583</v>
      </c>
      <c r="F19" s="30" t="s">
        <v>200</v>
      </c>
      <c r="G19" s="30" t="s">
        <v>307</v>
      </c>
      <c r="H19" s="30" t="s">
        <v>307</v>
      </c>
      <c r="I19" s="33">
        <v>0.13125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/>
      <c r="P19" s="35">
        <f t="shared" si="0"/>
        <v>0</v>
      </c>
      <c r="Q19" s="36"/>
      <c r="R19" s="30" t="s">
        <v>552</v>
      </c>
    </row>
    <row r="20" spans="1:18" s="24" customFormat="1" ht="47.25" customHeight="1">
      <c r="A20" s="29">
        <v>11</v>
      </c>
      <c r="B20" s="30" t="s">
        <v>171</v>
      </c>
      <c r="C20" s="30" t="s">
        <v>234</v>
      </c>
      <c r="D20" s="30" t="s">
        <v>256</v>
      </c>
      <c r="E20" s="30" t="s">
        <v>284</v>
      </c>
      <c r="F20" s="30" t="s">
        <v>201</v>
      </c>
      <c r="G20" s="30" t="s">
        <v>308</v>
      </c>
      <c r="H20" s="30" t="s">
        <v>308</v>
      </c>
      <c r="I20" s="33">
        <v>0.24722222222222223</v>
      </c>
      <c r="J20" s="34">
        <v>7</v>
      </c>
      <c r="K20" s="34">
        <v>7</v>
      </c>
      <c r="L20" s="34">
        <v>7</v>
      </c>
      <c r="M20" s="34">
        <v>7</v>
      </c>
      <c r="N20" s="34">
        <v>14</v>
      </c>
      <c r="O20" s="34"/>
      <c r="P20" s="35">
        <f t="shared" si="0"/>
        <v>42</v>
      </c>
      <c r="Q20" s="36"/>
      <c r="R20" s="30"/>
    </row>
    <row r="21" spans="1:18" s="24" customFormat="1" ht="47.25" customHeight="1">
      <c r="A21" s="29">
        <v>12</v>
      </c>
      <c r="B21" s="30" t="s">
        <v>171</v>
      </c>
      <c r="C21" s="30" t="s">
        <v>234</v>
      </c>
      <c r="D21" s="30" t="s">
        <v>257</v>
      </c>
      <c r="E21" s="30" t="s">
        <v>285</v>
      </c>
      <c r="F21" s="30" t="s">
        <v>202</v>
      </c>
      <c r="G21" s="30" t="s">
        <v>308</v>
      </c>
      <c r="H21" s="30" t="s">
        <v>308</v>
      </c>
      <c r="I21" s="33">
        <v>0.2986111111111111</v>
      </c>
      <c r="J21" s="34">
        <v>8</v>
      </c>
      <c r="K21" s="34">
        <v>8</v>
      </c>
      <c r="L21" s="34">
        <v>8</v>
      </c>
      <c r="M21" s="34">
        <v>8</v>
      </c>
      <c r="N21" s="34">
        <v>15</v>
      </c>
      <c r="O21" s="34"/>
      <c r="P21" s="35">
        <f t="shared" si="0"/>
        <v>47</v>
      </c>
      <c r="Q21" s="36"/>
      <c r="R21" s="30"/>
    </row>
    <row r="22" spans="1:18" s="24" customFormat="1" ht="47.25" customHeight="1">
      <c r="A22" s="29">
        <v>13</v>
      </c>
      <c r="B22" s="30" t="s">
        <v>172</v>
      </c>
      <c r="C22" s="31"/>
      <c r="D22" s="30" t="s">
        <v>258</v>
      </c>
      <c r="E22" s="30" t="s">
        <v>286</v>
      </c>
      <c r="F22" s="30" t="s">
        <v>203</v>
      </c>
      <c r="G22" s="30" t="s">
        <v>172</v>
      </c>
      <c r="H22" s="30" t="s">
        <v>172</v>
      </c>
      <c r="I22" s="30" t="s">
        <v>328</v>
      </c>
      <c r="J22" s="34">
        <v>5</v>
      </c>
      <c r="K22" s="34">
        <v>5</v>
      </c>
      <c r="L22" s="34">
        <v>7</v>
      </c>
      <c r="M22" s="34">
        <v>5</v>
      </c>
      <c r="N22" s="34">
        <v>10</v>
      </c>
      <c r="O22" s="34"/>
      <c r="P22" s="35">
        <f t="shared" si="0"/>
        <v>32</v>
      </c>
      <c r="Q22" s="36"/>
      <c r="R22" s="30"/>
    </row>
    <row r="23" spans="1:18" s="24" customFormat="1" ht="47.25" customHeight="1">
      <c r="A23" s="29">
        <v>14</v>
      </c>
      <c r="B23" s="30" t="s">
        <v>173</v>
      </c>
      <c r="C23" s="31"/>
      <c r="D23" s="30" t="s">
        <v>259</v>
      </c>
      <c r="E23" s="32">
        <v>42522</v>
      </c>
      <c r="F23" s="30" t="s">
        <v>204</v>
      </c>
      <c r="G23" s="30" t="s">
        <v>309</v>
      </c>
      <c r="H23" s="30" t="s">
        <v>309</v>
      </c>
      <c r="I23" s="30" t="s">
        <v>329</v>
      </c>
      <c r="J23" s="34">
        <v>10</v>
      </c>
      <c r="K23" s="34">
        <v>10</v>
      </c>
      <c r="L23" s="34">
        <v>10</v>
      </c>
      <c r="M23" s="34">
        <v>10</v>
      </c>
      <c r="N23" s="34">
        <v>20</v>
      </c>
      <c r="O23" s="34"/>
      <c r="P23" s="35">
        <f t="shared" si="0"/>
        <v>60</v>
      </c>
      <c r="Q23" s="36"/>
      <c r="R23" s="30"/>
    </row>
    <row r="24" spans="1:18" s="24" customFormat="1" ht="47.25" customHeight="1">
      <c r="A24" s="29">
        <v>15</v>
      </c>
      <c r="B24" s="30" t="s">
        <v>174</v>
      </c>
      <c r="C24" s="30" t="s">
        <v>235</v>
      </c>
      <c r="D24" s="30" t="s">
        <v>260</v>
      </c>
      <c r="E24" s="32">
        <v>42522</v>
      </c>
      <c r="F24" s="30" t="s">
        <v>205</v>
      </c>
      <c r="G24" s="30" t="s">
        <v>174</v>
      </c>
      <c r="H24" s="30" t="s">
        <v>176</v>
      </c>
      <c r="I24" s="33">
        <v>0.3125</v>
      </c>
      <c r="J24" s="34">
        <v>10</v>
      </c>
      <c r="K24" s="34">
        <v>10</v>
      </c>
      <c r="L24" s="34">
        <v>10</v>
      </c>
      <c r="M24" s="34">
        <v>10</v>
      </c>
      <c r="N24" s="34">
        <v>20</v>
      </c>
      <c r="O24" s="34"/>
      <c r="P24" s="35">
        <f aca="true" t="shared" si="1" ref="P24:P48">J24+K24+L24+M24+N24+O24</f>
        <v>60</v>
      </c>
      <c r="Q24" s="36"/>
      <c r="R24" s="30"/>
    </row>
    <row r="25" spans="1:18" s="24" customFormat="1" ht="47.25" customHeight="1">
      <c r="A25" s="29">
        <v>16</v>
      </c>
      <c r="B25" s="30" t="s">
        <v>175</v>
      </c>
      <c r="C25" s="31"/>
      <c r="D25" s="30" t="s">
        <v>261</v>
      </c>
      <c r="E25" s="32">
        <v>41487</v>
      </c>
      <c r="F25" s="30" t="s">
        <v>206</v>
      </c>
      <c r="G25" s="30" t="s">
        <v>310</v>
      </c>
      <c r="H25" s="30" t="s">
        <v>311</v>
      </c>
      <c r="I25" s="33">
        <v>0.4777777777777778</v>
      </c>
      <c r="J25" s="34">
        <v>9</v>
      </c>
      <c r="K25" s="34">
        <v>5</v>
      </c>
      <c r="L25" s="34">
        <v>5</v>
      </c>
      <c r="M25" s="34">
        <v>5</v>
      </c>
      <c r="N25" s="34">
        <v>12</v>
      </c>
      <c r="O25" s="34"/>
      <c r="P25" s="35">
        <f t="shared" si="1"/>
        <v>36</v>
      </c>
      <c r="Q25" s="36"/>
      <c r="R25" s="31"/>
    </row>
    <row r="26" spans="1:18" s="24" customFormat="1" ht="47.25" customHeight="1">
      <c r="A26" s="29">
        <v>17</v>
      </c>
      <c r="B26" s="30" t="s">
        <v>176</v>
      </c>
      <c r="C26" s="30" t="s">
        <v>235</v>
      </c>
      <c r="D26" s="30" t="s">
        <v>262</v>
      </c>
      <c r="E26" s="32">
        <v>42491</v>
      </c>
      <c r="F26" s="30" t="s">
        <v>207</v>
      </c>
      <c r="G26" s="30" t="s">
        <v>174</v>
      </c>
      <c r="H26" s="30" t="s">
        <v>176</v>
      </c>
      <c r="I26" s="33">
        <v>0.3923611111111111</v>
      </c>
      <c r="J26" s="34">
        <v>10</v>
      </c>
      <c r="K26" s="34">
        <v>10</v>
      </c>
      <c r="L26" s="34">
        <v>10</v>
      </c>
      <c r="M26" s="34">
        <v>10</v>
      </c>
      <c r="N26" s="34">
        <v>20</v>
      </c>
      <c r="O26" s="34"/>
      <c r="P26" s="35">
        <f t="shared" si="1"/>
        <v>60</v>
      </c>
      <c r="Q26" s="36"/>
      <c r="R26" s="30"/>
    </row>
    <row r="27" spans="1:18" s="24" customFormat="1" ht="47.25" customHeight="1">
      <c r="A27" s="29">
        <v>18</v>
      </c>
      <c r="B27" s="30" t="s">
        <v>177</v>
      </c>
      <c r="C27" s="30" t="s">
        <v>236</v>
      </c>
      <c r="D27" s="30" t="s">
        <v>263</v>
      </c>
      <c r="E27" s="30" t="s">
        <v>287</v>
      </c>
      <c r="F27" s="30" t="s">
        <v>208</v>
      </c>
      <c r="G27" s="30" t="s">
        <v>177</v>
      </c>
      <c r="H27" s="30" t="s">
        <v>177</v>
      </c>
      <c r="I27" s="33">
        <v>0.35694444444444445</v>
      </c>
      <c r="J27" s="34">
        <v>10</v>
      </c>
      <c r="K27" s="34">
        <v>10</v>
      </c>
      <c r="L27" s="34">
        <v>10</v>
      </c>
      <c r="M27" s="34">
        <v>10</v>
      </c>
      <c r="N27" s="34">
        <v>18</v>
      </c>
      <c r="O27" s="34"/>
      <c r="P27" s="35">
        <f t="shared" si="1"/>
        <v>58</v>
      </c>
      <c r="Q27" s="36"/>
      <c r="R27" s="30"/>
    </row>
    <row r="28" spans="1:18" s="24" customFormat="1" ht="47.25" customHeight="1">
      <c r="A28" s="29">
        <v>19</v>
      </c>
      <c r="B28" s="30" t="s">
        <v>178</v>
      </c>
      <c r="C28" s="31"/>
      <c r="D28" s="30" t="s">
        <v>264</v>
      </c>
      <c r="E28" s="30" t="s">
        <v>288</v>
      </c>
      <c r="F28" s="30" t="s">
        <v>209</v>
      </c>
      <c r="G28" s="30" t="s">
        <v>312</v>
      </c>
      <c r="H28" s="30" t="s">
        <v>313</v>
      </c>
      <c r="I28" s="32">
        <v>21490</v>
      </c>
      <c r="J28" s="34">
        <v>7</v>
      </c>
      <c r="K28" s="34">
        <v>5</v>
      </c>
      <c r="L28" s="34">
        <v>5</v>
      </c>
      <c r="M28" s="34">
        <v>5</v>
      </c>
      <c r="N28" s="34">
        <v>13</v>
      </c>
      <c r="O28" s="34"/>
      <c r="P28" s="35">
        <f t="shared" si="1"/>
        <v>35</v>
      </c>
      <c r="Q28" s="36"/>
      <c r="R28" s="30"/>
    </row>
    <row r="29" spans="1:18" s="24" customFormat="1" ht="47.25" customHeight="1">
      <c r="A29" s="29">
        <v>20</v>
      </c>
      <c r="B29" s="30" t="s">
        <v>179</v>
      </c>
      <c r="C29" s="30" t="s">
        <v>237</v>
      </c>
      <c r="D29" s="30" t="s">
        <v>265</v>
      </c>
      <c r="E29" s="30" t="s">
        <v>289</v>
      </c>
      <c r="F29" s="30" t="s">
        <v>210</v>
      </c>
      <c r="G29" s="30" t="s">
        <v>314</v>
      </c>
      <c r="H29" s="30" t="s">
        <v>314</v>
      </c>
      <c r="I29" s="33">
        <v>0.44166666666666665</v>
      </c>
      <c r="J29" s="34">
        <v>5</v>
      </c>
      <c r="K29" s="34">
        <v>0</v>
      </c>
      <c r="L29" s="34">
        <v>0</v>
      </c>
      <c r="M29" s="34">
        <v>0</v>
      </c>
      <c r="N29" s="34">
        <v>0</v>
      </c>
      <c r="O29" s="34"/>
      <c r="P29" s="35">
        <f t="shared" si="1"/>
        <v>5</v>
      </c>
      <c r="Q29" s="36"/>
      <c r="R29" s="30"/>
    </row>
    <row r="30" spans="1:18" s="24" customFormat="1" ht="47.25" customHeight="1">
      <c r="A30" s="29">
        <v>21</v>
      </c>
      <c r="B30" s="30" t="s">
        <v>180</v>
      </c>
      <c r="C30" s="31"/>
      <c r="D30" s="30" t="s">
        <v>266</v>
      </c>
      <c r="E30" s="30" t="s">
        <v>290</v>
      </c>
      <c r="F30" s="30" t="s">
        <v>211</v>
      </c>
      <c r="G30" s="30" t="s">
        <v>180</v>
      </c>
      <c r="H30" s="30" t="s">
        <v>180</v>
      </c>
      <c r="I30" s="30" t="s">
        <v>330</v>
      </c>
      <c r="J30" s="34">
        <v>7</v>
      </c>
      <c r="K30" s="34">
        <v>10</v>
      </c>
      <c r="L30" s="34">
        <v>10</v>
      </c>
      <c r="M30" s="34">
        <v>10</v>
      </c>
      <c r="N30" s="34">
        <v>15</v>
      </c>
      <c r="O30" s="34"/>
      <c r="P30" s="35">
        <f t="shared" si="1"/>
        <v>52</v>
      </c>
      <c r="Q30" s="38"/>
      <c r="R30" s="30"/>
    </row>
    <row r="31" spans="1:18" s="24" customFormat="1" ht="47.25" customHeight="1">
      <c r="A31" s="29">
        <v>22</v>
      </c>
      <c r="B31" s="30" t="s">
        <v>181</v>
      </c>
      <c r="C31" s="30" t="s">
        <v>238</v>
      </c>
      <c r="D31" s="30" t="s">
        <v>267</v>
      </c>
      <c r="E31" s="32">
        <v>42583</v>
      </c>
      <c r="F31" s="30" t="s">
        <v>212</v>
      </c>
      <c r="G31" s="30" t="s">
        <v>315</v>
      </c>
      <c r="H31" s="30" t="s">
        <v>316</v>
      </c>
      <c r="I31" s="30" t="s">
        <v>331</v>
      </c>
      <c r="J31" s="34">
        <v>7</v>
      </c>
      <c r="K31" s="34">
        <v>3</v>
      </c>
      <c r="L31" s="34">
        <v>3</v>
      </c>
      <c r="M31" s="34">
        <v>3</v>
      </c>
      <c r="N31" s="34">
        <v>10</v>
      </c>
      <c r="O31" s="34"/>
      <c r="P31" s="35">
        <f t="shared" si="1"/>
        <v>26</v>
      </c>
      <c r="Q31" s="38"/>
      <c r="R31" s="31"/>
    </row>
    <row r="32" spans="1:18" s="24" customFormat="1" ht="47.25" customHeight="1">
      <c r="A32" s="29">
        <v>23</v>
      </c>
      <c r="B32" s="30" t="s">
        <v>182</v>
      </c>
      <c r="C32" s="30" t="s">
        <v>239</v>
      </c>
      <c r="D32" s="30" t="s">
        <v>268</v>
      </c>
      <c r="E32" s="30" t="s">
        <v>291</v>
      </c>
      <c r="F32" s="30" t="s">
        <v>213</v>
      </c>
      <c r="G32" s="30" t="s">
        <v>182</v>
      </c>
      <c r="H32" s="30" t="s">
        <v>182</v>
      </c>
      <c r="I32" s="33">
        <v>0.49722222222222223</v>
      </c>
      <c r="J32" s="34">
        <v>10</v>
      </c>
      <c r="K32" s="34">
        <v>8</v>
      </c>
      <c r="L32" s="34">
        <v>8</v>
      </c>
      <c r="M32" s="34">
        <v>8</v>
      </c>
      <c r="N32" s="34">
        <v>17</v>
      </c>
      <c r="O32" s="34"/>
      <c r="P32" s="35">
        <f t="shared" si="1"/>
        <v>51</v>
      </c>
      <c r="Q32" s="38"/>
      <c r="R32" s="31"/>
    </row>
    <row r="33" spans="1:18" s="24" customFormat="1" ht="47.25" customHeight="1">
      <c r="A33" s="29">
        <v>24</v>
      </c>
      <c r="B33" s="30" t="s">
        <v>182</v>
      </c>
      <c r="C33" s="30" t="s">
        <v>239</v>
      </c>
      <c r="D33" s="30" t="s">
        <v>269</v>
      </c>
      <c r="E33" s="30" t="s">
        <v>292</v>
      </c>
      <c r="F33" s="30" t="s">
        <v>214</v>
      </c>
      <c r="G33" s="30" t="s">
        <v>182</v>
      </c>
      <c r="H33" s="30" t="s">
        <v>182</v>
      </c>
      <c r="I33" s="33">
        <v>0.23680555555555557</v>
      </c>
      <c r="J33" s="34">
        <v>10</v>
      </c>
      <c r="K33" s="34">
        <v>7</v>
      </c>
      <c r="L33" s="34">
        <v>7</v>
      </c>
      <c r="M33" s="34">
        <v>7</v>
      </c>
      <c r="N33" s="34">
        <v>16</v>
      </c>
      <c r="O33" s="34"/>
      <c r="P33" s="35">
        <f t="shared" si="1"/>
        <v>47</v>
      </c>
      <c r="Q33" s="38"/>
      <c r="R33" s="31"/>
    </row>
    <row r="34" spans="1:18" s="24" customFormat="1" ht="47.25" customHeight="1">
      <c r="A34" s="29">
        <v>25</v>
      </c>
      <c r="B34" s="30" t="s">
        <v>183</v>
      </c>
      <c r="C34" s="31"/>
      <c r="D34" s="30" t="s">
        <v>270</v>
      </c>
      <c r="E34" s="30" t="s">
        <v>293</v>
      </c>
      <c r="F34" s="30" t="s">
        <v>215</v>
      </c>
      <c r="G34" s="30" t="s">
        <v>183</v>
      </c>
      <c r="H34" s="30" t="s">
        <v>183</v>
      </c>
      <c r="I34" s="30" t="s">
        <v>332</v>
      </c>
      <c r="J34" s="34">
        <v>6</v>
      </c>
      <c r="K34" s="34">
        <v>3</v>
      </c>
      <c r="L34" s="34">
        <v>3</v>
      </c>
      <c r="M34" s="34">
        <v>3</v>
      </c>
      <c r="N34" s="34">
        <v>10</v>
      </c>
      <c r="O34" s="34"/>
      <c r="P34" s="35">
        <f t="shared" si="1"/>
        <v>25</v>
      </c>
      <c r="Q34" s="38"/>
      <c r="R34" s="31"/>
    </row>
    <row r="35" spans="1:18" s="24" customFormat="1" ht="47.25" customHeight="1">
      <c r="A35" s="29">
        <v>26</v>
      </c>
      <c r="B35" s="30" t="s">
        <v>183</v>
      </c>
      <c r="C35" s="31"/>
      <c r="D35" s="30" t="s">
        <v>271</v>
      </c>
      <c r="E35" s="30" t="s">
        <v>294</v>
      </c>
      <c r="F35" s="30" t="s">
        <v>216</v>
      </c>
      <c r="G35" s="30" t="s">
        <v>183</v>
      </c>
      <c r="H35" s="30" t="s">
        <v>183</v>
      </c>
      <c r="I35" s="30" t="s">
        <v>332</v>
      </c>
      <c r="J35" s="34">
        <v>8</v>
      </c>
      <c r="K35" s="34">
        <v>5</v>
      </c>
      <c r="L35" s="34">
        <v>5</v>
      </c>
      <c r="M35" s="34">
        <v>5</v>
      </c>
      <c r="N35" s="34">
        <v>15</v>
      </c>
      <c r="O35" s="34"/>
      <c r="P35" s="35">
        <f t="shared" si="1"/>
        <v>38</v>
      </c>
      <c r="Q35" s="38"/>
      <c r="R35" s="31"/>
    </row>
    <row r="36" spans="1:18" s="24" customFormat="1" ht="47.25" customHeight="1">
      <c r="A36" s="29">
        <v>27</v>
      </c>
      <c r="B36" s="30" t="s">
        <v>184</v>
      </c>
      <c r="C36" s="30" t="s">
        <v>240</v>
      </c>
      <c r="D36" s="30" t="s">
        <v>272</v>
      </c>
      <c r="E36" s="30" t="s">
        <v>295</v>
      </c>
      <c r="F36" s="30" t="s">
        <v>217</v>
      </c>
      <c r="G36" s="30" t="s">
        <v>317</v>
      </c>
      <c r="H36" s="30" t="s">
        <v>318</v>
      </c>
      <c r="I36" s="30" t="s">
        <v>333</v>
      </c>
      <c r="J36" s="34">
        <v>9</v>
      </c>
      <c r="K36" s="34">
        <v>6</v>
      </c>
      <c r="L36" s="34">
        <v>5</v>
      </c>
      <c r="M36" s="34">
        <v>6</v>
      </c>
      <c r="N36" s="34">
        <v>15</v>
      </c>
      <c r="O36" s="34"/>
      <c r="P36" s="35">
        <f t="shared" si="1"/>
        <v>41</v>
      </c>
      <c r="Q36" s="38"/>
      <c r="R36" s="31"/>
    </row>
    <row r="37" spans="1:18" s="24" customFormat="1" ht="47.25" customHeight="1">
      <c r="A37" s="29">
        <v>28</v>
      </c>
      <c r="B37" s="30" t="s">
        <v>185</v>
      </c>
      <c r="C37" s="30" t="s">
        <v>241</v>
      </c>
      <c r="D37" s="30" t="s">
        <v>273</v>
      </c>
      <c r="E37" s="32">
        <v>42583</v>
      </c>
      <c r="F37" s="30" t="s">
        <v>218</v>
      </c>
      <c r="G37" s="30" t="s">
        <v>185</v>
      </c>
      <c r="H37" s="30" t="s">
        <v>185</v>
      </c>
      <c r="I37" s="30" t="s">
        <v>334</v>
      </c>
      <c r="J37" s="34">
        <v>10</v>
      </c>
      <c r="K37" s="34">
        <v>7</v>
      </c>
      <c r="L37" s="34">
        <v>6</v>
      </c>
      <c r="M37" s="34">
        <v>7</v>
      </c>
      <c r="N37" s="34">
        <v>18</v>
      </c>
      <c r="O37" s="34"/>
      <c r="P37" s="35">
        <f t="shared" si="1"/>
        <v>48</v>
      </c>
      <c r="Q37" s="38"/>
      <c r="R37" s="30"/>
    </row>
    <row r="38" spans="1:18" s="24" customFormat="1" ht="47.25" customHeight="1">
      <c r="A38" s="29">
        <v>29</v>
      </c>
      <c r="B38" s="30" t="s">
        <v>186</v>
      </c>
      <c r="C38" s="30" t="s">
        <v>242</v>
      </c>
      <c r="D38" s="30" t="s">
        <v>274</v>
      </c>
      <c r="E38" s="32">
        <v>42552</v>
      </c>
      <c r="F38" s="30" t="s">
        <v>219</v>
      </c>
      <c r="G38" s="30" t="s">
        <v>186</v>
      </c>
      <c r="H38" s="30" t="s">
        <v>186</v>
      </c>
      <c r="I38" s="30" t="s">
        <v>335</v>
      </c>
      <c r="J38" s="34">
        <v>5</v>
      </c>
      <c r="K38" s="34">
        <v>0</v>
      </c>
      <c r="L38" s="34">
        <v>0</v>
      </c>
      <c r="M38" s="34">
        <v>0</v>
      </c>
      <c r="N38" s="34">
        <v>0</v>
      </c>
      <c r="O38" s="34"/>
      <c r="P38" s="35">
        <f t="shared" si="1"/>
        <v>5</v>
      </c>
      <c r="Q38" s="38"/>
      <c r="R38" s="31"/>
    </row>
    <row r="39" spans="1:18" s="24" customFormat="1" ht="47.25" customHeight="1">
      <c r="A39" s="29">
        <v>30</v>
      </c>
      <c r="B39" s="30" t="s">
        <v>186</v>
      </c>
      <c r="C39" s="30" t="s">
        <v>243</v>
      </c>
      <c r="D39" s="30" t="s">
        <v>274</v>
      </c>
      <c r="E39" s="32">
        <v>42552</v>
      </c>
      <c r="F39" s="30" t="s">
        <v>220</v>
      </c>
      <c r="G39" s="30" t="s">
        <v>186</v>
      </c>
      <c r="H39" s="30" t="s">
        <v>186</v>
      </c>
      <c r="I39" s="30" t="s">
        <v>336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/>
      <c r="P39" s="35">
        <f t="shared" si="1"/>
        <v>0</v>
      </c>
      <c r="Q39" s="38"/>
      <c r="R39" s="31"/>
    </row>
    <row r="40" spans="1:18" s="24" customFormat="1" ht="62.25" customHeight="1">
      <c r="A40" s="29">
        <v>31</v>
      </c>
      <c r="B40" s="30" t="s">
        <v>187</v>
      </c>
      <c r="C40" s="30" t="s">
        <v>244</v>
      </c>
      <c r="D40" s="30" t="s">
        <v>275</v>
      </c>
      <c r="E40" s="30" t="s">
        <v>296</v>
      </c>
      <c r="F40" s="30" t="s">
        <v>221</v>
      </c>
      <c r="G40" s="30" t="s">
        <v>319</v>
      </c>
      <c r="H40" s="30" t="s">
        <v>320</v>
      </c>
      <c r="I40" s="33">
        <v>0.6180555555555556</v>
      </c>
      <c r="J40" s="34">
        <v>9</v>
      </c>
      <c r="K40" s="34">
        <v>6</v>
      </c>
      <c r="L40" s="34">
        <v>6</v>
      </c>
      <c r="M40" s="34">
        <v>6</v>
      </c>
      <c r="N40" s="34">
        <v>17</v>
      </c>
      <c r="O40" s="34"/>
      <c r="P40" s="35">
        <f t="shared" si="1"/>
        <v>44</v>
      </c>
      <c r="Q40" s="38"/>
      <c r="R40" s="30"/>
    </row>
    <row r="41" spans="1:18" s="24" customFormat="1" ht="47.25" customHeight="1">
      <c r="A41" s="29">
        <v>32</v>
      </c>
      <c r="B41" s="30" t="s">
        <v>187</v>
      </c>
      <c r="C41" s="30" t="s">
        <v>245</v>
      </c>
      <c r="D41" s="30" t="s">
        <v>276</v>
      </c>
      <c r="E41" s="30" t="s">
        <v>297</v>
      </c>
      <c r="F41" s="30" t="s">
        <v>222</v>
      </c>
      <c r="G41" s="30" t="s">
        <v>321</v>
      </c>
      <c r="H41" s="30" t="s">
        <v>320</v>
      </c>
      <c r="I41" s="33">
        <v>0.5638888888888889</v>
      </c>
      <c r="J41" s="34">
        <v>9</v>
      </c>
      <c r="K41" s="34">
        <v>6</v>
      </c>
      <c r="L41" s="34">
        <v>6</v>
      </c>
      <c r="M41" s="34">
        <v>6</v>
      </c>
      <c r="N41" s="34">
        <v>15</v>
      </c>
      <c r="O41" s="34"/>
      <c r="P41" s="35">
        <f t="shared" si="1"/>
        <v>42</v>
      </c>
      <c r="Q41" s="38"/>
      <c r="R41" s="30"/>
    </row>
    <row r="42" spans="1:18" s="24" customFormat="1" ht="47.25" customHeight="1">
      <c r="A42" s="29">
        <v>33</v>
      </c>
      <c r="B42" s="30" t="s">
        <v>188</v>
      </c>
      <c r="C42" s="30" t="s">
        <v>246</v>
      </c>
      <c r="D42" s="30" t="s">
        <v>277</v>
      </c>
      <c r="E42" s="30" t="s">
        <v>298</v>
      </c>
      <c r="F42" s="30" t="s">
        <v>223</v>
      </c>
      <c r="G42" s="30" t="s">
        <v>322</v>
      </c>
      <c r="H42" s="30" t="s">
        <v>323</v>
      </c>
      <c r="I42" s="33">
        <v>0.5</v>
      </c>
      <c r="J42" s="34">
        <v>5</v>
      </c>
      <c r="K42" s="34">
        <v>5</v>
      </c>
      <c r="L42" s="34">
        <v>5</v>
      </c>
      <c r="M42" s="34">
        <v>5</v>
      </c>
      <c r="N42" s="34">
        <v>10</v>
      </c>
      <c r="O42" s="34"/>
      <c r="P42" s="35">
        <f t="shared" si="1"/>
        <v>30</v>
      </c>
      <c r="Q42" s="38"/>
      <c r="R42" s="30"/>
    </row>
    <row r="43" spans="1:18" s="24" customFormat="1" ht="47.25" customHeight="1">
      <c r="A43" s="29">
        <v>34</v>
      </c>
      <c r="B43" s="30" t="s">
        <v>188</v>
      </c>
      <c r="C43" s="30" t="s">
        <v>246</v>
      </c>
      <c r="D43" s="30" t="s">
        <v>278</v>
      </c>
      <c r="E43" s="30" t="s">
        <v>299</v>
      </c>
      <c r="F43" s="30" t="s">
        <v>224</v>
      </c>
      <c r="G43" s="30" t="s">
        <v>324</v>
      </c>
      <c r="H43" s="30" t="s">
        <v>323</v>
      </c>
      <c r="I43" s="33">
        <v>0.5</v>
      </c>
      <c r="J43" s="34">
        <v>7</v>
      </c>
      <c r="K43" s="34">
        <v>5</v>
      </c>
      <c r="L43" s="34">
        <v>5</v>
      </c>
      <c r="M43" s="34">
        <v>5</v>
      </c>
      <c r="N43" s="34">
        <v>12</v>
      </c>
      <c r="O43" s="34"/>
      <c r="P43" s="35">
        <f t="shared" si="1"/>
        <v>34</v>
      </c>
      <c r="Q43" s="38"/>
      <c r="R43" s="30"/>
    </row>
    <row r="44" spans="1:18" s="24" customFormat="1" ht="47.25" customHeight="1">
      <c r="A44" s="29">
        <v>35</v>
      </c>
      <c r="B44" s="30" t="s">
        <v>188</v>
      </c>
      <c r="C44" s="30" t="s">
        <v>246</v>
      </c>
      <c r="D44" s="30" t="s">
        <v>279</v>
      </c>
      <c r="E44" s="32">
        <v>41640</v>
      </c>
      <c r="F44" s="30" t="s">
        <v>225</v>
      </c>
      <c r="G44" s="30" t="s">
        <v>323</v>
      </c>
      <c r="H44" s="30" t="s">
        <v>323</v>
      </c>
      <c r="I44" s="33">
        <v>0.17361111111111113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/>
      <c r="P44" s="35">
        <f t="shared" si="1"/>
        <v>0</v>
      </c>
      <c r="Q44" s="38"/>
      <c r="R44" s="30" t="s">
        <v>344</v>
      </c>
    </row>
    <row r="45" spans="1:18" s="24" customFormat="1" ht="47.25" customHeight="1">
      <c r="A45" s="29">
        <v>36</v>
      </c>
      <c r="B45" s="30" t="s">
        <v>189</v>
      </c>
      <c r="C45" s="31"/>
      <c r="D45" s="30" t="s">
        <v>280</v>
      </c>
      <c r="E45" s="30" t="s">
        <v>300</v>
      </c>
      <c r="F45" s="30" t="s">
        <v>226</v>
      </c>
      <c r="G45" s="30" t="s">
        <v>189</v>
      </c>
      <c r="H45" s="30" t="s">
        <v>189</v>
      </c>
      <c r="I45" s="39">
        <v>42682</v>
      </c>
      <c r="J45" s="34">
        <v>10</v>
      </c>
      <c r="K45" s="34">
        <v>7</v>
      </c>
      <c r="L45" s="34">
        <v>5</v>
      </c>
      <c r="M45" s="34">
        <v>7</v>
      </c>
      <c r="N45" s="34">
        <v>17</v>
      </c>
      <c r="O45" s="34"/>
      <c r="P45" s="35">
        <f t="shared" si="1"/>
        <v>46</v>
      </c>
      <c r="Q45" s="38"/>
      <c r="R45" s="30"/>
    </row>
    <row r="46" spans="1:18" s="24" customFormat="1" ht="47.25" customHeight="1">
      <c r="A46" s="29">
        <v>37</v>
      </c>
      <c r="B46" s="30" t="s">
        <v>189</v>
      </c>
      <c r="C46" s="31"/>
      <c r="D46" s="30" t="s">
        <v>281</v>
      </c>
      <c r="E46" s="32">
        <v>42583</v>
      </c>
      <c r="F46" s="30" t="s">
        <v>227</v>
      </c>
      <c r="G46" s="30" t="s">
        <v>325</v>
      </c>
      <c r="H46" s="30" t="s">
        <v>189</v>
      </c>
      <c r="I46" s="30" t="s">
        <v>337</v>
      </c>
      <c r="J46" s="34">
        <v>5</v>
      </c>
      <c r="K46" s="34">
        <v>0</v>
      </c>
      <c r="L46" s="34">
        <v>0</v>
      </c>
      <c r="M46" s="34">
        <v>5</v>
      </c>
      <c r="N46" s="34">
        <v>5</v>
      </c>
      <c r="O46" s="34"/>
      <c r="P46" s="35">
        <f t="shared" si="1"/>
        <v>15</v>
      </c>
      <c r="Q46" s="38"/>
      <c r="R46" s="30"/>
    </row>
    <row r="47" spans="1:18" s="24" customFormat="1" ht="47.25" customHeight="1">
      <c r="A47" s="29">
        <v>38</v>
      </c>
      <c r="B47" s="30" t="s">
        <v>190</v>
      </c>
      <c r="C47" s="31"/>
      <c r="D47" s="30" t="s">
        <v>282</v>
      </c>
      <c r="E47" s="32">
        <v>42217</v>
      </c>
      <c r="F47" s="30" t="s">
        <v>228</v>
      </c>
      <c r="G47" s="30" t="s">
        <v>190</v>
      </c>
      <c r="H47" s="30" t="s">
        <v>190</v>
      </c>
      <c r="I47" s="33">
        <v>0.5513888888888888</v>
      </c>
      <c r="J47" s="34">
        <v>7</v>
      </c>
      <c r="K47" s="34">
        <v>7</v>
      </c>
      <c r="L47" s="34">
        <v>7</v>
      </c>
      <c r="M47" s="34">
        <v>7</v>
      </c>
      <c r="N47" s="34">
        <v>18</v>
      </c>
      <c r="O47" s="34"/>
      <c r="P47" s="35">
        <f t="shared" si="1"/>
        <v>46</v>
      </c>
      <c r="Q47" s="38"/>
      <c r="R47" s="30"/>
    </row>
    <row r="48" spans="1:18" s="24" customFormat="1" ht="47.25" customHeight="1">
      <c r="A48" s="29">
        <v>39</v>
      </c>
      <c r="B48" s="30" t="s">
        <v>190</v>
      </c>
      <c r="C48" s="31"/>
      <c r="D48" s="30" t="s">
        <v>282</v>
      </c>
      <c r="E48" s="32">
        <v>42217</v>
      </c>
      <c r="F48" s="30" t="s">
        <v>229</v>
      </c>
      <c r="G48" s="30" t="s">
        <v>190</v>
      </c>
      <c r="H48" s="30" t="s">
        <v>190</v>
      </c>
      <c r="I48" s="33">
        <v>0.43472222222222223</v>
      </c>
      <c r="J48" s="34">
        <v>7</v>
      </c>
      <c r="K48" s="34">
        <v>7</v>
      </c>
      <c r="L48" s="34">
        <v>7</v>
      </c>
      <c r="M48" s="34">
        <v>7</v>
      </c>
      <c r="N48" s="34">
        <v>18</v>
      </c>
      <c r="O48" s="34"/>
      <c r="P48" s="35">
        <f t="shared" si="1"/>
        <v>46</v>
      </c>
      <c r="Q48" s="38"/>
      <c r="R48" s="30"/>
    </row>
    <row r="49" spans="2:6" ht="40.5" customHeight="1">
      <c r="B49" s="27"/>
      <c r="D49" s="276" t="s">
        <v>341</v>
      </c>
      <c r="E49" s="276"/>
      <c r="F49" s="276"/>
    </row>
    <row r="50" ht="12.75" customHeight="1">
      <c r="B50" s="27"/>
    </row>
    <row r="51" ht="12.75" customHeight="1">
      <c r="B51" s="28"/>
    </row>
  </sheetData>
  <sheetProtection/>
  <mergeCells count="16">
    <mergeCell ref="P8:P9"/>
    <mergeCell ref="D49:F49"/>
    <mergeCell ref="A7:Q7"/>
    <mergeCell ref="A1:B2"/>
    <mergeCell ref="A5:D5"/>
    <mergeCell ref="E5:Q5"/>
    <mergeCell ref="A6:D6"/>
    <mergeCell ref="E6:Q6"/>
    <mergeCell ref="Q8:Q9"/>
    <mergeCell ref="A8:A9"/>
    <mergeCell ref="F8:I8"/>
    <mergeCell ref="J8:O8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4"/>
  <sheetViews>
    <sheetView zoomScale="112" zoomScaleNormal="112" zoomScaleSheetLayoutView="100" workbookViewId="0" topLeftCell="H7">
      <selection activeCell="R11" sqref="R11:R66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364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116">
        <v>1</v>
      </c>
      <c r="B10" s="117" t="s">
        <v>365</v>
      </c>
      <c r="C10" s="118"/>
      <c r="D10" s="117" t="s">
        <v>366</v>
      </c>
      <c r="E10" s="117" t="s">
        <v>367</v>
      </c>
      <c r="F10" s="117" t="s">
        <v>368</v>
      </c>
      <c r="G10" s="117" t="s">
        <v>369</v>
      </c>
      <c r="H10" s="117" t="s">
        <v>365</v>
      </c>
      <c r="I10" s="117" t="s">
        <v>370</v>
      </c>
      <c r="J10" s="119">
        <v>9</v>
      </c>
      <c r="K10" s="119">
        <v>7</v>
      </c>
      <c r="L10" s="119">
        <v>7</v>
      </c>
      <c r="M10" s="119">
        <v>7</v>
      </c>
      <c r="N10" s="119">
        <v>14</v>
      </c>
      <c r="O10" s="119"/>
      <c r="P10" s="120">
        <f aca="true" t="shared" si="0" ref="P10:P35">J10+K10+L10+M10+N10+O10</f>
        <v>44</v>
      </c>
      <c r="Q10" s="121"/>
      <c r="R10" s="118"/>
    </row>
    <row r="11" spans="1:18" s="24" customFormat="1" ht="47.25" customHeight="1">
      <c r="A11" s="116">
        <v>2</v>
      </c>
      <c r="B11" s="117" t="s">
        <v>371</v>
      </c>
      <c r="C11" s="118"/>
      <c r="D11" s="117" t="s">
        <v>372</v>
      </c>
      <c r="E11" s="117" t="s">
        <v>373</v>
      </c>
      <c r="F11" s="117" t="s">
        <v>374</v>
      </c>
      <c r="G11" s="117" t="s">
        <v>375</v>
      </c>
      <c r="H11" s="117" t="s">
        <v>375</v>
      </c>
      <c r="I11" s="117" t="s">
        <v>376</v>
      </c>
      <c r="J11" s="119">
        <v>10</v>
      </c>
      <c r="K11" s="119">
        <v>8</v>
      </c>
      <c r="L11" s="119">
        <v>8</v>
      </c>
      <c r="M11" s="119">
        <v>8</v>
      </c>
      <c r="N11" s="119">
        <v>15</v>
      </c>
      <c r="O11" s="119"/>
      <c r="P11" s="120">
        <f t="shared" si="0"/>
        <v>49</v>
      </c>
      <c r="Q11" s="121"/>
      <c r="R11" s="117"/>
    </row>
    <row r="12" spans="1:18" s="24" customFormat="1" ht="47.25" customHeight="1">
      <c r="A12" s="116">
        <v>3</v>
      </c>
      <c r="B12" s="117" t="s">
        <v>371</v>
      </c>
      <c r="C12" s="118"/>
      <c r="D12" s="117" t="s">
        <v>378</v>
      </c>
      <c r="E12" s="117" t="s">
        <v>379</v>
      </c>
      <c r="F12" s="117" t="s">
        <v>380</v>
      </c>
      <c r="G12" s="117" t="s">
        <v>375</v>
      </c>
      <c r="H12" s="117" t="s">
        <v>375</v>
      </c>
      <c r="I12" s="117" t="s">
        <v>381</v>
      </c>
      <c r="J12" s="119">
        <v>10</v>
      </c>
      <c r="K12" s="119">
        <v>9</v>
      </c>
      <c r="L12" s="119">
        <v>9</v>
      </c>
      <c r="M12" s="119">
        <v>8</v>
      </c>
      <c r="N12" s="119">
        <v>15</v>
      </c>
      <c r="O12" s="119"/>
      <c r="P12" s="120">
        <f t="shared" si="0"/>
        <v>51</v>
      </c>
      <c r="Q12" s="121"/>
      <c r="R12" s="117"/>
    </row>
    <row r="13" spans="1:18" s="24" customFormat="1" ht="47.25" customHeight="1">
      <c r="A13" s="116">
        <v>4</v>
      </c>
      <c r="B13" s="117" t="s">
        <v>168</v>
      </c>
      <c r="C13" s="118"/>
      <c r="D13" s="117" t="s">
        <v>383</v>
      </c>
      <c r="E13" s="122">
        <v>42583</v>
      </c>
      <c r="F13" s="117" t="s">
        <v>384</v>
      </c>
      <c r="G13" s="117" t="s">
        <v>168</v>
      </c>
      <c r="H13" s="117" t="s">
        <v>168</v>
      </c>
      <c r="I13" s="117" t="s">
        <v>385</v>
      </c>
      <c r="J13" s="119">
        <v>10</v>
      </c>
      <c r="K13" s="119">
        <v>10</v>
      </c>
      <c r="L13" s="119">
        <v>9</v>
      </c>
      <c r="M13" s="119">
        <v>9</v>
      </c>
      <c r="N13" s="119">
        <v>19</v>
      </c>
      <c r="O13" s="119"/>
      <c r="P13" s="120">
        <f t="shared" si="0"/>
        <v>57</v>
      </c>
      <c r="Q13" s="121"/>
      <c r="R13" s="118"/>
    </row>
    <row r="14" spans="1:18" s="24" customFormat="1" ht="47.25" customHeight="1">
      <c r="A14" s="116">
        <v>5</v>
      </c>
      <c r="B14" s="117" t="s">
        <v>386</v>
      </c>
      <c r="C14" s="117" t="s">
        <v>387</v>
      </c>
      <c r="D14" s="117" t="s">
        <v>388</v>
      </c>
      <c r="E14" s="122">
        <v>42583</v>
      </c>
      <c r="F14" s="117" t="s">
        <v>389</v>
      </c>
      <c r="G14" s="117" t="s">
        <v>386</v>
      </c>
      <c r="H14" s="117" t="s">
        <v>386</v>
      </c>
      <c r="I14" s="122">
        <v>17593</v>
      </c>
      <c r="J14" s="119">
        <v>10</v>
      </c>
      <c r="K14" s="119">
        <v>8</v>
      </c>
      <c r="L14" s="119">
        <v>7</v>
      </c>
      <c r="M14" s="119">
        <v>7</v>
      </c>
      <c r="N14" s="119">
        <v>15</v>
      </c>
      <c r="O14" s="119"/>
      <c r="P14" s="120">
        <f t="shared" si="0"/>
        <v>47</v>
      </c>
      <c r="Q14" s="121"/>
      <c r="R14" s="118"/>
    </row>
    <row r="15" spans="1:18" s="24" customFormat="1" ht="47.25" customHeight="1">
      <c r="A15" s="116">
        <v>6</v>
      </c>
      <c r="B15" s="117" t="s">
        <v>390</v>
      </c>
      <c r="C15" s="118"/>
      <c r="D15" s="117" t="s">
        <v>391</v>
      </c>
      <c r="E15" s="117" t="s">
        <v>392</v>
      </c>
      <c r="F15" s="117" t="s">
        <v>393</v>
      </c>
      <c r="G15" s="117" t="s">
        <v>189</v>
      </c>
      <c r="H15" s="117" t="s">
        <v>189</v>
      </c>
      <c r="I15" s="122">
        <v>45352</v>
      </c>
      <c r="J15" s="119">
        <v>10</v>
      </c>
      <c r="K15" s="119">
        <v>7</v>
      </c>
      <c r="L15" s="119">
        <v>7</v>
      </c>
      <c r="M15" s="119">
        <v>7</v>
      </c>
      <c r="N15" s="119">
        <v>15</v>
      </c>
      <c r="O15" s="119"/>
      <c r="P15" s="120">
        <f t="shared" si="0"/>
        <v>46</v>
      </c>
      <c r="Q15" s="121"/>
      <c r="R15" s="117"/>
    </row>
    <row r="16" spans="1:18" s="24" customFormat="1" ht="47.25" customHeight="1">
      <c r="A16" s="116">
        <v>7</v>
      </c>
      <c r="B16" s="117" t="s">
        <v>395</v>
      </c>
      <c r="C16" s="118"/>
      <c r="D16" s="117" t="s">
        <v>396</v>
      </c>
      <c r="E16" s="122">
        <v>42370</v>
      </c>
      <c r="F16" s="117" t="s">
        <v>397</v>
      </c>
      <c r="G16" s="117" t="s">
        <v>398</v>
      </c>
      <c r="H16" s="117" t="s">
        <v>189</v>
      </c>
      <c r="I16" s="123">
        <v>42464</v>
      </c>
      <c r="J16" s="119">
        <v>10</v>
      </c>
      <c r="K16" s="119">
        <v>7</v>
      </c>
      <c r="L16" s="119">
        <v>6</v>
      </c>
      <c r="M16" s="119">
        <v>6</v>
      </c>
      <c r="N16" s="119">
        <v>13</v>
      </c>
      <c r="O16" s="119"/>
      <c r="P16" s="120">
        <f t="shared" si="0"/>
        <v>42</v>
      </c>
      <c r="Q16" s="121"/>
      <c r="R16" s="117"/>
    </row>
    <row r="17" spans="1:18" s="24" customFormat="1" ht="47.25" customHeight="1">
      <c r="A17" s="116">
        <v>8</v>
      </c>
      <c r="B17" s="117" t="s">
        <v>400</v>
      </c>
      <c r="C17" s="117" t="s">
        <v>401</v>
      </c>
      <c r="D17" s="117" t="s">
        <v>402</v>
      </c>
      <c r="E17" s="122">
        <v>42552</v>
      </c>
      <c r="F17" s="117" t="s">
        <v>403</v>
      </c>
      <c r="G17" s="117" t="s">
        <v>404</v>
      </c>
      <c r="H17" s="117" t="s">
        <v>405</v>
      </c>
      <c r="I17" s="124">
        <v>0.15972222222222224</v>
      </c>
      <c r="J17" s="119">
        <v>10</v>
      </c>
      <c r="K17" s="119">
        <v>7</v>
      </c>
      <c r="L17" s="119">
        <v>6</v>
      </c>
      <c r="M17" s="119">
        <v>6</v>
      </c>
      <c r="N17" s="119">
        <v>13</v>
      </c>
      <c r="O17" s="119"/>
      <c r="P17" s="120">
        <f t="shared" si="0"/>
        <v>42</v>
      </c>
      <c r="Q17" s="121"/>
      <c r="R17" s="118"/>
    </row>
    <row r="18" spans="1:18" s="24" customFormat="1" ht="47.25" customHeight="1">
      <c r="A18" s="116">
        <v>9</v>
      </c>
      <c r="B18" s="117" t="s">
        <v>406</v>
      </c>
      <c r="C18" s="118"/>
      <c r="D18" s="117" t="s">
        <v>407</v>
      </c>
      <c r="E18" s="117" t="s">
        <v>408</v>
      </c>
      <c r="F18" s="117" t="s">
        <v>409</v>
      </c>
      <c r="G18" s="117" t="s">
        <v>410</v>
      </c>
      <c r="H18" s="117" t="s">
        <v>411</v>
      </c>
      <c r="I18" s="117" t="s">
        <v>412</v>
      </c>
      <c r="J18" s="119">
        <v>9</v>
      </c>
      <c r="K18" s="119">
        <v>7</v>
      </c>
      <c r="L18" s="119">
        <v>6</v>
      </c>
      <c r="M18" s="119">
        <v>6</v>
      </c>
      <c r="N18" s="119">
        <v>10</v>
      </c>
      <c r="O18" s="119"/>
      <c r="P18" s="120">
        <f t="shared" si="0"/>
        <v>38</v>
      </c>
      <c r="Q18" s="121"/>
      <c r="R18" s="118"/>
    </row>
    <row r="19" spans="1:18" s="24" customFormat="1" ht="47.25" customHeight="1">
      <c r="A19" s="116">
        <v>10</v>
      </c>
      <c r="B19" s="117" t="s">
        <v>413</v>
      </c>
      <c r="C19" s="117" t="s">
        <v>414</v>
      </c>
      <c r="D19" s="117" t="s">
        <v>415</v>
      </c>
      <c r="E19" s="117" t="s">
        <v>416</v>
      </c>
      <c r="F19" s="117" t="s">
        <v>417</v>
      </c>
      <c r="G19" s="117" t="s">
        <v>418</v>
      </c>
      <c r="H19" s="117" t="s">
        <v>314</v>
      </c>
      <c r="I19" s="117" t="s">
        <v>419</v>
      </c>
      <c r="J19" s="119">
        <v>10</v>
      </c>
      <c r="K19" s="119">
        <v>6</v>
      </c>
      <c r="L19" s="119">
        <v>6</v>
      </c>
      <c r="M19" s="119">
        <v>6</v>
      </c>
      <c r="N19" s="119">
        <v>10</v>
      </c>
      <c r="O19" s="119"/>
      <c r="P19" s="120">
        <f t="shared" si="0"/>
        <v>38</v>
      </c>
      <c r="Q19" s="121"/>
      <c r="R19" s="118"/>
    </row>
    <row r="20" spans="1:18" s="24" customFormat="1" ht="47.25" customHeight="1">
      <c r="A20" s="116">
        <v>11</v>
      </c>
      <c r="B20" s="117" t="s">
        <v>179</v>
      </c>
      <c r="C20" s="117" t="s">
        <v>237</v>
      </c>
      <c r="D20" s="117" t="s">
        <v>420</v>
      </c>
      <c r="E20" s="117" t="s">
        <v>421</v>
      </c>
      <c r="F20" s="117" t="s">
        <v>422</v>
      </c>
      <c r="G20" s="117" t="s">
        <v>314</v>
      </c>
      <c r="H20" s="117" t="s">
        <v>314</v>
      </c>
      <c r="I20" s="124">
        <v>0.17361111111111113</v>
      </c>
      <c r="J20" s="119">
        <v>10</v>
      </c>
      <c r="K20" s="119">
        <v>6</v>
      </c>
      <c r="L20" s="119">
        <v>6</v>
      </c>
      <c r="M20" s="119">
        <v>6</v>
      </c>
      <c r="N20" s="119">
        <v>10</v>
      </c>
      <c r="O20" s="119"/>
      <c r="P20" s="120">
        <f t="shared" si="0"/>
        <v>38</v>
      </c>
      <c r="Q20" s="121"/>
      <c r="R20" s="117"/>
    </row>
    <row r="21" spans="1:18" s="24" customFormat="1" ht="47.25" customHeight="1">
      <c r="A21" s="116">
        <v>12</v>
      </c>
      <c r="B21" s="117" t="s">
        <v>179</v>
      </c>
      <c r="C21" s="117" t="s">
        <v>237</v>
      </c>
      <c r="D21" s="117" t="s">
        <v>265</v>
      </c>
      <c r="E21" s="117" t="s">
        <v>424</v>
      </c>
      <c r="F21" s="117" t="s">
        <v>425</v>
      </c>
      <c r="G21" s="117" t="s">
        <v>314</v>
      </c>
      <c r="H21" s="117" t="s">
        <v>314</v>
      </c>
      <c r="I21" s="124">
        <v>0.20555555555555557</v>
      </c>
      <c r="J21" s="119">
        <v>7</v>
      </c>
      <c r="K21" s="119">
        <v>6</v>
      </c>
      <c r="L21" s="119">
        <v>6</v>
      </c>
      <c r="M21" s="119">
        <v>6</v>
      </c>
      <c r="N21" s="119">
        <v>8</v>
      </c>
      <c r="O21" s="119"/>
      <c r="P21" s="120">
        <f t="shared" si="0"/>
        <v>33</v>
      </c>
      <c r="Q21" s="121"/>
      <c r="R21" s="117"/>
    </row>
    <row r="22" spans="1:18" s="24" customFormat="1" ht="47.25" customHeight="1">
      <c r="A22" s="116">
        <v>13</v>
      </c>
      <c r="B22" s="117" t="s">
        <v>427</v>
      </c>
      <c r="C22" s="118"/>
      <c r="D22" s="117" t="s">
        <v>428</v>
      </c>
      <c r="E22" s="125">
        <v>42583</v>
      </c>
      <c r="F22" s="117" t="s">
        <v>429</v>
      </c>
      <c r="G22" s="117" t="s">
        <v>427</v>
      </c>
      <c r="H22" s="117" t="s">
        <v>427</v>
      </c>
      <c r="I22" s="124">
        <v>0.2034722222222222</v>
      </c>
      <c r="J22" s="119">
        <v>7</v>
      </c>
      <c r="K22" s="119">
        <v>6</v>
      </c>
      <c r="L22" s="119">
        <v>6</v>
      </c>
      <c r="M22" s="119">
        <v>6</v>
      </c>
      <c r="N22" s="119">
        <v>8</v>
      </c>
      <c r="O22" s="119"/>
      <c r="P22" s="120">
        <f t="shared" si="0"/>
        <v>33</v>
      </c>
      <c r="Q22" s="121"/>
      <c r="R22" s="117"/>
    </row>
    <row r="23" spans="1:18" s="24" customFormat="1" ht="47.25" customHeight="1">
      <c r="A23" s="116">
        <v>14</v>
      </c>
      <c r="B23" s="117" t="s">
        <v>427</v>
      </c>
      <c r="C23" s="118"/>
      <c r="D23" s="117" t="s">
        <v>431</v>
      </c>
      <c r="E23" s="125">
        <v>42574</v>
      </c>
      <c r="F23" s="117" t="s">
        <v>432</v>
      </c>
      <c r="G23" s="117" t="s">
        <v>427</v>
      </c>
      <c r="H23" s="117" t="s">
        <v>427</v>
      </c>
      <c r="I23" s="124">
        <v>0.21736111111111112</v>
      </c>
      <c r="J23" s="119">
        <v>7</v>
      </c>
      <c r="K23" s="119">
        <v>5</v>
      </c>
      <c r="L23" s="119">
        <v>6</v>
      </c>
      <c r="M23" s="119">
        <v>6</v>
      </c>
      <c r="N23" s="119">
        <v>6</v>
      </c>
      <c r="O23" s="119"/>
      <c r="P23" s="120">
        <f t="shared" si="0"/>
        <v>30</v>
      </c>
      <c r="Q23" s="121"/>
      <c r="R23" s="117"/>
    </row>
    <row r="24" spans="1:18" s="24" customFormat="1" ht="47.25" customHeight="1">
      <c r="A24" s="116">
        <v>15</v>
      </c>
      <c r="B24" s="117" t="s">
        <v>182</v>
      </c>
      <c r="C24" s="117" t="s">
        <v>239</v>
      </c>
      <c r="D24" s="117" t="s">
        <v>434</v>
      </c>
      <c r="E24" s="117" t="s">
        <v>291</v>
      </c>
      <c r="F24" s="117" t="s">
        <v>435</v>
      </c>
      <c r="G24" s="117" t="s">
        <v>182</v>
      </c>
      <c r="H24" s="117" t="s">
        <v>182</v>
      </c>
      <c r="I24" s="124">
        <v>0.15277777777777776</v>
      </c>
      <c r="J24" s="119">
        <v>9</v>
      </c>
      <c r="K24" s="119">
        <v>6</v>
      </c>
      <c r="L24" s="119">
        <v>6</v>
      </c>
      <c r="M24" s="119">
        <v>6</v>
      </c>
      <c r="N24" s="119">
        <v>6</v>
      </c>
      <c r="O24" s="119"/>
      <c r="P24" s="120">
        <f t="shared" si="0"/>
        <v>33</v>
      </c>
      <c r="Q24" s="121"/>
      <c r="R24" s="118"/>
    </row>
    <row r="25" spans="1:18" s="24" customFormat="1" ht="47.25" customHeight="1">
      <c r="A25" s="116">
        <v>16</v>
      </c>
      <c r="B25" s="117" t="s">
        <v>436</v>
      </c>
      <c r="C25" s="117" t="s">
        <v>437</v>
      </c>
      <c r="D25" s="117" t="s">
        <v>438</v>
      </c>
      <c r="E25" s="117">
        <v>2013</v>
      </c>
      <c r="F25" s="117" t="s">
        <v>439</v>
      </c>
      <c r="G25" s="117" t="s">
        <v>440</v>
      </c>
      <c r="H25" s="117" t="s">
        <v>440</v>
      </c>
      <c r="I25" s="124">
        <v>0.28125</v>
      </c>
      <c r="J25" s="119">
        <v>9</v>
      </c>
      <c r="K25" s="119">
        <v>7</v>
      </c>
      <c r="L25" s="119">
        <v>6</v>
      </c>
      <c r="M25" s="119">
        <v>6</v>
      </c>
      <c r="N25" s="119">
        <v>12</v>
      </c>
      <c r="O25" s="119"/>
      <c r="P25" s="120">
        <f t="shared" si="0"/>
        <v>40</v>
      </c>
      <c r="Q25" s="121"/>
      <c r="R25" s="118"/>
    </row>
    <row r="26" spans="1:18" s="24" customFormat="1" ht="47.25" customHeight="1">
      <c r="A26" s="116">
        <v>17</v>
      </c>
      <c r="B26" s="117" t="s">
        <v>441</v>
      </c>
      <c r="C26" s="118"/>
      <c r="D26" s="117" t="s">
        <v>442</v>
      </c>
      <c r="E26" s="117" t="s">
        <v>443</v>
      </c>
      <c r="F26" s="117" t="s">
        <v>444</v>
      </c>
      <c r="G26" s="117" t="s">
        <v>445</v>
      </c>
      <c r="H26" s="117" t="s">
        <v>445</v>
      </c>
      <c r="I26" s="126">
        <v>0.003263888888888889</v>
      </c>
      <c r="J26" s="119">
        <v>10</v>
      </c>
      <c r="K26" s="119">
        <v>9</v>
      </c>
      <c r="L26" s="119">
        <v>9</v>
      </c>
      <c r="M26" s="119">
        <v>9</v>
      </c>
      <c r="N26" s="119">
        <v>16</v>
      </c>
      <c r="O26" s="119"/>
      <c r="P26" s="120">
        <f t="shared" si="0"/>
        <v>53</v>
      </c>
      <c r="Q26" s="121"/>
      <c r="R26" s="117"/>
    </row>
    <row r="27" spans="1:18" s="24" customFormat="1" ht="47.25" customHeight="1">
      <c r="A27" s="116">
        <v>18</v>
      </c>
      <c r="B27" s="117" t="s">
        <v>186</v>
      </c>
      <c r="C27" s="117" t="s">
        <v>243</v>
      </c>
      <c r="D27" s="117" t="s">
        <v>447</v>
      </c>
      <c r="E27" s="122">
        <v>42583</v>
      </c>
      <c r="F27" s="117" t="s">
        <v>448</v>
      </c>
      <c r="G27" s="117" t="s">
        <v>186</v>
      </c>
      <c r="H27" s="117" t="s">
        <v>186</v>
      </c>
      <c r="I27" s="117" t="s">
        <v>449</v>
      </c>
      <c r="J27" s="119">
        <v>10</v>
      </c>
      <c r="K27" s="119">
        <v>8</v>
      </c>
      <c r="L27" s="119">
        <v>8</v>
      </c>
      <c r="M27" s="119">
        <v>5</v>
      </c>
      <c r="N27" s="119">
        <v>14</v>
      </c>
      <c r="O27" s="119"/>
      <c r="P27" s="120">
        <f t="shared" si="0"/>
        <v>45</v>
      </c>
      <c r="Q27" s="121"/>
      <c r="R27" s="118"/>
    </row>
    <row r="28" spans="1:18" s="24" customFormat="1" ht="47.25" customHeight="1">
      <c r="A28" s="116">
        <v>19</v>
      </c>
      <c r="B28" s="117" t="s">
        <v>187</v>
      </c>
      <c r="C28" s="117" t="s">
        <v>244</v>
      </c>
      <c r="D28" s="117" t="s">
        <v>450</v>
      </c>
      <c r="E28" s="117" t="s">
        <v>451</v>
      </c>
      <c r="F28" s="117" t="s">
        <v>452</v>
      </c>
      <c r="G28" s="117" t="s">
        <v>453</v>
      </c>
      <c r="H28" s="117" t="s">
        <v>320</v>
      </c>
      <c r="I28" s="124">
        <v>0.11597222222222221</v>
      </c>
      <c r="J28" s="119">
        <v>10</v>
      </c>
      <c r="K28" s="119">
        <v>8</v>
      </c>
      <c r="L28" s="119">
        <v>8</v>
      </c>
      <c r="M28" s="119">
        <v>7</v>
      </c>
      <c r="N28" s="119">
        <v>15</v>
      </c>
      <c r="O28" s="119"/>
      <c r="P28" s="120">
        <f t="shared" si="0"/>
        <v>48</v>
      </c>
      <c r="Q28" s="121"/>
      <c r="R28" s="117"/>
    </row>
    <row r="29" spans="1:18" s="24" customFormat="1" ht="47.25" customHeight="1">
      <c r="A29" s="116">
        <v>20</v>
      </c>
      <c r="B29" s="117" t="s">
        <v>187</v>
      </c>
      <c r="C29" s="117" t="s">
        <v>244</v>
      </c>
      <c r="D29" s="117" t="s">
        <v>450</v>
      </c>
      <c r="E29" s="117" t="s">
        <v>297</v>
      </c>
      <c r="F29" s="117" t="s">
        <v>455</v>
      </c>
      <c r="G29" s="117" t="s">
        <v>320</v>
      </c>
      <c r="H29" s="117" t="s">
        <v>320</v>
      </c>
      <c r="I29" s="124">
        <v>0.28194444444444444</v>
      </c>
      <c r="J29" s="119">
        <v>10</v>
      </c>
      <c r="K29" s="119">
        <v>8</v>
      </c>
      <c r="L29" s="119">
        <v>8</v>
      </c>
      <c r="M29" s="119">
        <v>6</v>
      </c>
      <c r="N29" s="119">
        <v>15</v>
      </c>
      <c r="O29" s="119"/>
      <c r="P29" s="120">
        <f t="shared" si="0"/>
        <v>47</v>
      </c>
      <c r="Q29" s="121"/>
      <c r="R29" s="117"/>
    </row>
    <row r="30" spans="1:18" s="24" customFormat="1" ht="47.25" customHeight="1">
      <c r="A30" s="116">
        <v>21</v>
      </c>
      <c r="B30" s="117" t="s">
        <v>457</v>
      </c>
      <c r="C30" s="117" t="s">
        <v>458</v>
      </c>
      <c r="D30" s="117" t="s">
        <v>459</v>
      </c>
      <c r="E30" s="117" t="s">
        <v>460</v>
      </c>
      <c r="F30" s="117" t="s">
        <v>461</v>
      </c>
      <c r="G30" s="117" t="s">
        <v>462</v>
      </c>
      <c r="H30" s="117" t="s">
        <v>462</v>
      </c>
      <c r="I30" s="124">
        <v>0.2111111111111111</v>
      </c>
      <c r="J30" s="119">
        <v>10</v>
      </c>
      <c r="K30" s="119">
        <v>7</v>
      </c>
      <c r="L30" s="119">
        <v>7</v>
      </c>
      <c r="M30" s="119">
        <v>7</v>
      </c>
      <c r="N30" s="119">
        <v>14</v>
      </c>
      <c r="O30" s="119"/>
      <c r="P30" s="120">
        <f t="shared" si="0"/>
        <v>45</v>
      </c>
      <c r="Q30" s="121"/>
      <c r="R30" s="117"/>
    </row>
    <row r="31" spans="1:18" s="24" customFormat="1" ht="47.25" customHeight="1">
      <c r="A31" s="116">
        <v>22</v>
      </c>
      <c r="B31" s="117" t="s">
        <v>189</v>
      </c>
      <c r="C31" s="118"/>
      <c r="D31" s="117" t="s">
        <v>280</v>
      </c>
      <c r="E31" s="117" t="s">
        <v>300</v>
      </c>
      <c r="F31" s="117" t="s">
        <v>464</v>
      </c>
      <c r="G31" s="117" t="s">
        <v>189</v>
      </c>
      <c r="H31" s="117" t="s">
        <v>189</v>
      </c>
      <c r="I31" s="122">
        <v>15432</v>
      </c>
      <c r="J31" s="119">
        <v>10</v>
      </c>
      <c r="K31" s="119">
        <v>7</v>
      </c>
      <c r="L31" s="119">
        <v>8</v>
      </c>
      <c r="M31" s="119">
        <v>8</v>
      </c>
      <c r="N31" s="119">
        <v>19</v>
      </c>
      <c r="O31" s="119"/>
      <c r="P31" s="120">
        <f t="shared" si="0"/>
        <v>52</v>
      </c>
      <c r="Q31" s="121"/>
      <c r="R31" s="117"/>
    </row>
    <row r="32" spans="1:18" s="24" customFormat="1" ht="47.25" customHeight="1">
      <c r="A32" s="116">
        <v>23</v>
      </c>
      <c r="B32" s="117" t="s">
        <v>189</v>
      </c>
      <c r="C32" s="118"/>
      <c r="D32" s="117" t="s">
        <v>466</v>
      </c>
      <c r="E32" s="122">
        <v>42339</v>
      </c>
      <c r="F32" s="117" t="s">
        <v>467</v>
      </c>
      <c r="G32" s="117" t="s">
        <v>189</v>
      </c>
      <c r="H32" s="117" t="s">
        <v>189</v>
      </c>
      <c r="I32" s="122">
        <v>12540</v>
      </c>
      <c r="J32" s="119">
        <v>10</v>
      </c>
      <c r="K32" s="119">
        <v>8</v>
      </c>
      <c r="L32" s="119">
        <v>8</v>
      </c>
      <c r="M32" s="119">
        <v>8</v>
      </c>
      <c r="N32" s="119">
        <v>16</v>
      </c>
      <c r="O32" s="119"/>
      <c r="P32" s="120">
        <f t="shared" si="0"/>
        <v>50</v>
      </c>
      <c r="Q32" s="121"/>
      <c r="R32" s="117"/>
    </row>
    <row r="33" spans="1:18" s="24" customFormat="1" ht="47.25" customHeight="1">
      <c r="A33" s="116">
        <v>24</v>
      </c>
      <c r="B33" s="117" t="s">
        <v>469</v>
      </c>
      <c r="C33" s="118"/>
      <c r="D33" s="117" t="s">
        <v>470</v>
      </c>
      <c r="E33" s="122">
        <v>42217</v>
      </c>
      <c r="F33" s="117" t="s">
        <v>471</v>
      </c>
      <c r="G33" s="117" t="s">
        <v>469</v>
      </c>
      <c r="H33" s="117" t="s">
        <v>469</v>
      </c>
      <c r="I33" s="117" t="s">
        <v>472</v>
      </c>
      <c r="J33" s="119">
        <v>10</v>
      </c>
      <c r="K33" s="119">
        <v>8</v>
      </c>
      <c r="L33" s="119">
        <v>7</v>
      </c>
      <c r="M33" s="119">
        <v>7</v>
      </c>
      <c r="N33" s="119">
        <v>14</v>
      </c>
      <c r="O33" s="119"/>
      <c r="P33" s="120">
        <f t="shared" si="0"/>
        <v>46</v>
      </c>
      <c r="Q33" s="121"/>
      <c r="R33" s="117"/>
    </row>
    <row r="34" spans="1:18" s="24" customFormat="1" ht="47.25" customHeight="1">
      <c r="A34" s="116">
        <v>25</v>
      </c>
      <c r="B34" s="117" t="s">
        <v>474</v>
      </c>
      <c r="C34" s="117" t="s">
        <v>475</v>
      </c>
      <c r="D34" s="117" t="s">
        <v>476</v>
      </c>
      <c r="E34" s="117" t="s">
        <v>477</v>
      </c>
      <c r="F34" s="117" t="s">
        <v>478</v>
      </c>
      <c r="G34" s="117" t="s">
        <v>474</v>
      </c>
      <c r="H34" s="117" t="s">
        <v>474</v>
      </c>
      <c r="I34" s="124">
        <v>0.12708333333333333</v>
      </c>
      <c r="J34" s="119">
        <v>10</v>
      </c>
      <c r="K34" s="119">
        <v>7</v>
      </c>
      <c r="L34" s="119">
        <v>7</v>
      </c>
      <c r="M34" s="119">
        <v>7</v>
      </c>
      <c r="N34" s="119">
        <v>12</v>
      </c>
      <c r="O34" s="119"/>
      <c r="P34" s="120">
        <f t="shared" si="0"/>
        <v>43</v>
      </c>
      <c r="Q34" s="127"/>
      <c r="R34" s="118"/>
    </row>
    <row r="35" spans="1:18" s="24" customFormat="1" ht="47.25" customHeight="1">
      <c r="A35" s="116">
        <v>26</v>
      </c>
      <c r="B35" s="117" t="s">
        <v>190</v>
      </c>
      <c r="C35" s="118"/>
      <c r="D35" s="117" t="s">
        <v>479</v>
      </c>
      <c r="E35" s="122">
        <v>42370</v>
      </c>
      <c r="F35" s="117" t="s">
        <v>480</v>
      </c>
      <c r="G35" s="117" t="s">
        <v>190</v>
      </c>
      <c r="H35" s="117" t="s">
        <v>190</v>
      </c>
      <c r="I35" s="124">
        <v>0.18958333333333333</v>
      </c>
      <c r="J35" s="119">
        <v>10</v>
      </c>
      <c r="K35" s="119">
        <v>8</v>
      </c>
      <c r="L35" s="119">
        <v>7</v>
      </c>
      <c r="M35" s="119">
        <v>7</v>
      </c>
      <c r="N35" s="119">
        <v>14</v>
      </c>
      <c r="O35" s="119"/>
      <c r="P35" s="120">
        <f t="shared" si="0"/>
        <v>46</v>
      </c>
      <c r="Q35" s="127"/>
      <c r="R35" s="117"/>
    </row>
    <row r="36" spans="2:9" s="128" customFormat="1" ht="30.75" customHeight="1">
      <c r="B36" s="27"/>
      <c r="C36" s="128" t="s">
        <v>339</v>
      </c>
      <c r="D36" s="128" t="s">
        <v>158</v>
      </c>
      <c r="G36" s="128" t="s">
        <v>159</v>
      </c>
      <c r="I36" s="128" t="s">
        <v>338</v>
      </c>
    </row>
    <row r="37" spans="2:7" ht="35.25" customHeight="1">
      <c r="B37" s="27"/>
      <c r="C37" s="25" t="s">
        <v>160</v>
      </c>
      <c r="D37" s="276" t="s">
        <v>340</v>
      </c>
      <c r="E37" s="276"/>
      <c r="F37" s="276"/>
      <c r="G37" s="25"/>
    </row>
    <row r="38" spans="2:6" ht="40.5" customHeight="1">
      <c r="B38" s="27"/>
      <c r="D38" s="276" t="s">
        <v>162</v>
      </c>
      <c r="E38" s="276"/>
      <c r="F38" s="276"/>
    </row>
    <row r="39" spans="2:6" ht="40.5" customHeight="1">
      <c r="B39" s="27"/>
      <c r="D39" s="276" t="s">
        <v>341</v>
      </c>
      <c r="E39" s="276"/>
      <c r="F39" s="276"/>
    </row>
    <row r="40" spans="2:7" ht="39.75" customHeight="1">
      <c r="B40" s="27"/>
      <c r="C40" s="25"/>
      <c r="D40" s="276" t="s">
        <v>161</v>
      </c>
      <c r="E40" s="276"/>
      <c r="F40" s="276"/>
      <c r="G40" s="25"/>
    </row>
    <row r="41" spans="2:7" ht="39.75" customHeight="1">
      <c r="B41" s="27"/>
      <c r="C41" s="25"/>
      <c r="D41" s="276" t="s">
        <v>343</v>
      </c>
      <c r="E41" s="276"/>
      <c r="F41" s="276"/>
      <c r="G41" s="25"/>
    </row>
    <row r="42" spans="2:7" ht="39.75" customHeight="1">
      <c r="B42" s="27"/>
      <c r="C42" s="25"/>
      <c r="D42" s="276" t="s">
        <v>482</v>
      </c>
      <c r="E42" s="276"/>
      <c r="F42" s="276"/>
      <c r="G42" s="25"/>
    </row>
    <row r="43" ht="12.75" customHeight="1">
      <c r="B43" s="27"/>
    </row>
    <row r="44" ht="12.75" customHeight="1">
      <c r="B44" s="28"/>
    </row>
  </sheetData>
  <sheetProtection/>
  <mergeCells count="21">
    <mergeCell ref="D38:F38"/>
    <mergeCell ref="D37:F37"/>
    <mergeCell ref="D42:F42"/>
    <mergeCell ref="D39:F39"/>
    <mergeCell ref="D40:F40"/>
    <mergeCell ref="D41:F41"/>
    <mergeCell ref="A7:Q7"/>
    <mergeCell ref="A1:B2"/>
    <mergeCell ref="A5:D5"/>
    <mergeCell ref="E5:Q5"/>
    <mergeCell ref="A6:D6"/>
    <mergeCell ref="E6:Q6"/>
    <mergeCell ref="J8:O8"/>
    <mergeCell ref="P8:P9"/>
    <mergeCell ref="Q8:Q9"/>
    <mergeCell ref="A8:A9"/>
    <mergeCell ref="B8:B9"/>
    <mergeCell ref="C8:C9"/>
    <mergeCell ref="D8:D9"/>
    <mergeCell ref="E8:E9"/>
    <mergeCell ref="F8:I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4"/>
  <sheetViews>
    <sheetView zoomScaleSheetLayoutView="100" workbookViewId="0" topLeftCell="E4">
      <pane ySplit="6" topLeftCell="BM10" activePane="bottomLeft" state="frozen"/>
      <selection pane="topLeft" activeCell="G12" sqref="G12"/>
      <selection pane="bottomLeft" activeCell="R12" sqref="R12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39" t="s">
        <v>483</v>
      </c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364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116">
        <v>1</v>
      </c>
      <c r="B10" s="117" t="s">
        <v>365</v>
      </c>
      <c r="C10" s="118"/>
      <c r="D10" s="117" t="s">
        <v>366</v>
      </c>
      <c r="E10" s="117" t="s">
        <v>367</v>
      </c>
      <c r="F10" s="117" t="s">
        <v>368</v>
      </c>
      <c r="G10" s="117" t="s">
        <v>369</v>
      </c>
      <c r="H10" s="117" t="s">
        <v>365</v>
      </c>
      <c r="I10" s="117" t="s">
        <v>370</v>
      </c>
      <c r="J10" s="119">
        <v>10</v>
      </c>
      <c r="K10" s="119">
        <v>5</v>
      </c>
      <c r="L10" s="119">
        <v>3</v>
      </c>
      <c r="M10" s="119">
        <v>4</v>
      </c>
      <c r="N10" s="119">
        <v>10</v>
      </c>
      <c r="O10" s="119">
        <v>0</v>
      </c>
      <c r="P10" s="120">
        <f aca="true" t="shared" si="0" ref="P10:P35">J10+K10+L10+M10+N10+O10</f>
        <v>32</v>
      </c>
      <c r="Q10" s="121"/>
      <c r="R10" s="118"/>
    </row>
    <row r="11" spans="1:18" s="24" customFormat="1" ht="47.25" customHeight="1">
      <c r="A11" s="116">
        <v>2</v>
      </c>
      <c r="B11" s="117" t="s">
        <v>371</v>
      </c>
      <c r="C11" s="118"/>
      <c r="D11" s="117" t="s">
        <v>372</v>
      </c>
      <c r="E11" s="117" t="s">
        <v>373</v>
      </c>
      <c r="F11" s="117" t="s">
        <v>374</v>
      </c>
      <c r="G11" s="117" t="s">
        <v>375</v>
      </c>
      <c r="H11" s="117" t="s">
        <v>375</v>
      </c>
      <c r="I11" s="117" t="s">
        <v>376</v>
      </c>
      <c r="J11" s="119">
        <v>10</v>
      </c>
      <c r="K11" s="119">
        <v>0</v>
      </c>
      <c r="L11" s="119">
        <v>3</v>
      </c>
      <c r="M11" s="119">
        <v>3</v>
      </c>
      <c r="N11" s="119">
        <v>0</v>
      </c>
      <c r="O11" s="119"/>
      <c r="P11" s="120">
        <f t="shared" si="0"/>
        <v>16</v>
      </c>
      <c r="Q11" s="121"/>
      <c r="R11" s="129" t="s">
        <v>484</v>
      </c>
    </row>
    <row r="12" spans="1:18" s="24" customFormat="1" ht="47.25" customHeight="1">
      <c r="A12" s="116">
        <v>3</v>
      </c>
      <c r="B12" s="117" t="s">
        <v>371</v>
      </c>
      <c r="C12" s="118"/>
      <c r="D12" s="117" t="s">
        <v>378</v>
      </c>
      <c r="E12" s="117" t="s">
        <v>379</v>
      </c>
      <c r="F12" s="117" t="s">
        <v>380</v>
      </c>
      <c r="G12" s="117" t="s">
        <v>375</v>
      </c>
      <c r="H12" s="117" t="s">
        <v>375</v>
      </c>
      <c r="I12" s="117" t="s">
        <v>381</v>
      </c>
      <c r="J12" s="119">
        <v>10</v>
      </c>
      <c r="K12" s="119">
        <v>0</v>
      </c>
      <c r="L12" s="119">
        <v>3</v>
      </c>
      <c r="M12" s="119">
        <v>3</v>
      </c>
      <c r="N12" s="119">
        <v>0</v>
      </c>
      <c r="O12" s="119"/>
      <c r="P12" s="120">
        <f t="shared" si="0"/>
        <v>16</v>
      </c>
      <c r="Q12" s="121"/>
      <c r="R12" s="130"/>
    </row>
    <row r="13" spans="1:18" s="24" customFormat="1" ht="47.25" customHeight="1">
      <c r="A13" s="116">
        <v>4</v>
      </c>
      <c r="B13" s="117" t="s">
        <v>168</v>
      </c>
      <c r="C13" s="118"/>
      <c r="D13" s="117" t="s">
        <v>383</v>
      </c>
      <c r="E13" s="122">
        <v>42583</v>
      </c>
      <c r="F13" s="117" t="s">
        <v>384</v>
      </c>
      <c r="G13" s="117" t="s">
        <v>168</v>
      </c>
      <c r="H13" s="117" t="s">
        <v>168</v>
      </c>
      <c r="I13" s="117" t="s">
        <v>385</v>
      </c>
      <c r="J13" s="119">
        <v>10</v>
      </c>
      <c r="K13" s="119">
        <v>5</v>
      </c>
      <c r="L13" s="119">
        <v>5</v>
      </c>
      <c r="M13" s="119">
        <v>7</v>
      </c>
      <c r="N13" s="119">
        <v>15</v>
      </c>
      <c r="O13" s="119">
        <v>0</v>
      </c>
      <c r="P13" s="120">
        <f t="shared" si="0"/>
        <v>42</v>
      </c>
      <c r="Q13" s="121"/>
      <c r="R13" s="118"/>
    </row>
    <row r="14" spans="1:18" s="24" customFormat="1" ht="47.25" customHeight="1">
      <c r="A14" s="116">
        <v>5</v>
      </c>
      <c r="B14" s="117" t="s">
        <v>386</v>
      </c>
      <c r="C14" s="117" t="s">
        <v>387</v>
      </c>
      <c r="D14" s="117" t="s">
        <v>388</v>
      </c>
      <c r="E14" s="122">
        <v>42583</v>
      </c>
      <c r="F14" s="117" t="s">
        <v>389</v>
      </c>
      <c r="G14" s="117" t="s">
        <v>386</v>
      </c>
      <c r="H14" s="117" t="s">
        <v>386</v>
      </c>
      <c r="I14" s="122">
        <v>17593</v>
      </c>
      <c r="J14" s="119">
        <v>5</v>
      </c>
      <c r="K14" s="119">
        <v>0</v>
      </c>
      <c r="L14" s="119">
        <v>0</v>
      </c>
      <c r="M14" s="119">
        <v>0</v>
      </c>
      <c r="N14" s="119">
        <v>5</v>
      </c>
      <c r="O14" s="119">
        <v>-10</v>
      </c>
      <c r="P14" s="120">
        <f t="shared" si="0"/>
        <v>0</v>
      </c>
      <c r="Q14" s="121"/>
      <c r="R14" s="129" t="s">
        <v>484</v>
      </c>
    </row>
    <row r="15" spans="1:18" s="24" customFormat="1" ht="47.25" customHeight="1">
      <c r="A15" s="116">
        <v>6</v>
      </c>
      <c r="B15" s="117" t="s">
        <v>390</v>
      </c>
      <c r="C15" s="118"/>
      <c r="D15" s="117" t="s">
        <v>391</v>
      </c>
      <c r="E15" s="117" t="s">
        <v>392</v>
      </c>
      <c r="F15" s="117" t="s">
        <v>393</v>
      </c>
      <c r="G15" s="117" t="s">
        <v>189</v>
      </c>
      <c r="H15" s="117" t="s">
        <v>189</v>
      </c>
      <c r="I15" s="122">
        <v>45352</v>
      </c>
      <c r="J15" s="119">
        <v>5</v>
      </c>
      <c r="K15" s="119">
        <v>7</v>
      </c>
      <c r="L15" s="119">
        <v>6</v>
      </c>
      <c r="M15" s="119">
        <v>5</v>
      </c>
      <c r="N15" s="119">
        <v>5</v>
      </c>
      <c r="O15" s="119">
        <v>0</v>
      </c>
      <c r="P15" s="120">
        <f t="shared" si="0"/>
        <v>28</v>
      </c>
      <c r="Q15" s="121"/>
      <c r="R15" s="117"/>
    </row>
    <row r="16" spans="1:18" s="24" customFormat="1" ht="47.25" customHeight="1">
      <c r="A16" s="116">
        <v>7</v>
      </c>
      <c r="B16" s="117" t="s">
        <v>395</v>
      </c>
      <c r="C16" s="118"/>
      <c r="D16" s="117" t="s">
        <v>396</v>
      </c>
      <c r="E16" s="122">
        <v>42370</v>
      </c>
      <c r="F16" s="117" t="s">
        <v>397</v>
      </c>
      <c r="G16" s="117" t="s">
        <v>398</v>
      </c>
      <c r="H16" s="117" t="s">
        <v>189</v>
      </c>
      <c r="I16" s="123">
        <v>42464</v>
      </c>
      <c r="J16" s="119">
        <v>5</v>
      </c>
      <c r="K16" s="119">
        <v>1</v>
      </c>
      <c r="L16" s="119">
        <v>0</v>
      </c>
      <c r="M16" s="119">
        <v>2</v>
      </c>
      <c r="N16" s="119">
        <v>5</v>
      </c>
      <c r="O16" s="119">
        <v>0</v>
      </c>
      <c r="P16" s="120">
        <f t="shared" si="0"/>
        <v>13</v>
      </c>
      <c r="Q16" s="121"/>
      <c r="R16" s="129" t="s">
        <v>484</v>
      </c>
    </row>
    <row r="17" spans="1:18" s="24" customFormat="1" ht="47.25" customHeight="1">
      <c r="A17" s="116">
        <v>8</v>
      </c>
      <c r="B17" s="117" t="s">
        <v>400</v>
      </c>
      <c r="C17" s="117" t="s">
        <v>401</v>
      </c>
      <c r="D17" s="117" t="s">
        <v>402</v>
      </c>
      <c r="E17" s="122">
        <v>42552</v>
      </c>
      <c r="F17" s="117" t="s">
        <v>403</v>
      </c>
      <c r="G17" s="117" t="s">
        <v>404</v>
      </c>
      <c r="H17" s="117" t="s">
        <v>405</v>
      </c>
      <c r="I17" s="124">
        <v>0.15972222222222224</v>
      </c>
      <c r="J17" s="119">
        <v>10</v>
      </c>
      <c r="K17" s="119">
        <v>8</v>
      </c>
      <c r="L17" s="119">
        <v>5</v>
      </c>
      <c r="M17" s="119">
        <v>7</v>
      </c>
      <c r="N17" s="119">
        <v>15</v>
      </c>
      <c r="O17" s="119">
        <v>0</v>
      </c>
      <c r="P17" s="120">
        <f t="shared" si="0"/>
        <v>45</v>
      </c>
      <c r="Q17" s="121"/>
      <c r="R17" s="118"/>
    </row>
    <row r="18" spans="1:18" s="24" customFormat="1" ht="47.25" customHeight="1">
      <c r="A18" s="116">
        <v>9</v>
      </c>
      <c r="B18" s="117" t="s">
        <v>406</v>
      </c>
      <c r="C18" s="118"/>
      <c r="D18" s="117" t="s">
        <v>407</v>
      </c>
      <c r="E18" s="117" t="s">
        <v>408</v>
      </c>
      <c r="F18" s="117" t="s">
        <v>409</v>
      </c>
      <c r="G18" s="117" t="s">
        <v>410</v>
      </c>
      <c r="H18" s="117" t="s">
        <v>411</v>
      </c>
      <c r="I18" s="117" t="s">
        <v>412</v>
      </c>
      <c r="J18" s="119">
        <v>5</v>
      </c>
      <c r="K18" s="119">
        <v>3</v>
      </c>
      <c r="L18" s="119">
        <v>5</v>
      </c>
      <c r="M18" s="119">
        <v>3</v>
      </c>
      <c r="N18" s="119">
        <v>5</v>
      </c>
      <c r="O18" s="119">
        <v>0</v>
      </c>
      <c r="P18" s="120">
        <f t="shared" si="0"/>
        <v>21</v>
      </c>
      <c r="Q18" s="121"/>
      <c r="R18" s="129" t="s">
        <v>484</v>
      </c>
    </row>
    <row r="19" spans="1:18" s="24" customFormat="1" ht="47.25" customHeight="1">
      <c r="A19" s="116">
        <v>10</v>
      </c>
      <c r="B19" s="117" t="s">
        <v>413</v>
      </c>
      <c r="C19" s="117" t="s">
        <v>414</v>
      </c>
      <c r="D19" s="117" t="s">
        <v>415</v>
      </c>
      <c r="E19" s="117" t="s">
        <v>416</v>
      </c>
      <c r="F19" s="117" t="s">
        <v>417</v>
      </c>
      <c r="G19" s="117" t="s">
        <v>418</v>
      </c>
      <c r="H19" s="117" t="s">
        <v>314</v>
      </c>
      <c r="I19" s="117" t="s">
        <v>419</v>
      </c>
      <c r="J19" s="119">
        <v>5</v>
      </c>
      <c r="K19" s="119">
        <v>3</v>
      </c>
      <c r="L19" s="119">
        <v>5</v>
      </c>
      <c r="M19" s="119">
        <v>3</v>
      </c>
      <c r="N19" s="119">
        <v>5</v>
      </c>
      <c r="O19" s="119">
        <v>-10</v>
      </c>
      <c r="P19" s="120">
        <f t="shared" si="0"/>
        <v>11</v>
      </c>
      <c r="Q19" s="121"/>
      <c r="R19" s="129"/>
    </row>
    <row r="20" spans="1:18" s="24" customFormat="1" ht="47.25" customHeight="1">
      <c r="A20" s="116">
        <v>11</v>
      </c>
      <c r="B20" s="117" t="s">
        <v>179</v>
      </c>
      <c r="C20" s="117" t="s">
        <v>237</v>
      </c>
      <c r="D20" s="117" t="s">
        <v>420</v>
      </c>
      <c r="E20" s="117" t="s">
        <v>421</v>
      </c>
      <c r="F20" s="117" t="s">
        <v>422</v>
      </c>
      <c r="G20" s="117" t="s">
        <v>314</v>
      </c>
      <c r="H20" s="117" t="s">
        <v>314</v>
      </c>
      <c r="I20" s="124">
        <v>0.17361111111111113</v>
      </c>
      <c r="J20" s="119">
        <v>0</v>
      </c>
      <c r="K20" s="119">
        <v>5</v>
      </c>
      <c r="L20" s="119"/>
      <c r="M20" s="119"/>
      <c r="N20" s="119"/>
      <c r="O20" s="119"/>
      <c r="P20" s="120">
        <f t="shared" si="0"/>
        <v>5</v>
      </c>
      <c r="Q20" s="121"/>
      <c r="R20" s="129" t="s">
        <v>484</v>
      </c>
    </row>
    <row r="21" spans="1:18" s="24" customFormat="1" ht="47.25" customHeight="1">
      <c r="A21" s="116">
        <v>12</v>
      </c>
      <c r="B21" s="117" t="s">
        <v>179</v>
      </c>
      <c r="C21" s="117" t="s">
        <v>237</v>
      </c>
      <c r="D21" s="117" t="s">
        <v>265</v>
      </c>
      <c r="E21" s="117" t="s">
        <v>424</v>
      </c>
      <c r="F21" s="117" t="s">
        <v>425</v>
      </c>
      <c r="G21" s="117" t="s">
        <v>314</v>
      </c>
      <c r="H21" s="117" t="s">
        <v>314</v>
      </c>
      <c r="I21" s="124">
        <v>0.20555555555555557</v>
      </c>
      <c r="J21" s="119">
        <v>5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20">
        <f t="shared" si="0"/>
        <v>5</v>
      </c>
      <c r="Q21" s="121"/>
      <c r="R21" s="129" t="s">
        <v>484</v>
      </c>
    </row>
    <row r="22" spans="1:18" s="24" customFormat="1" ht="47.25" customHeight="1">
      <c r="A22" s="116">
        <v>13</v>
      </c>
      <c r="B22" s="117" t="s">
        <v>427</v>
      </c>
      <c r="C22" s="118"/>
      <c r="D22" s="117" t="s">
        <v>428</v>
      </c>
      <c r="E22" s="125">
        <v>42583</v>
      </c>
      <c r="F22" s="117" t="s">
        <v>429</v>
      </c>
      <c r="G22" s="117" t="s">
        <v>427</v>
      </c>
      <c r="H22" s="117" t="s">
        <v>427</v>
      </c>
      <c r="I22" s="124">
        <v>0.2034722222222222</v>
      </c>
      <c r="J22" s="119">
        <v>0</v>
      </c>
      <c r="K22" s="119">
        <v>5</v>
      </c>
      <c r="L22" s="119">
        <v>5</v>
      </c>
      <c r="M22" s="119">
        <v>5</v>
      </c>
      <c r="N22" s="119">
        <v>0</v>
      </c>
      <c r="O22" s="119">
        <v>-10</v>
      </c>
      <c r="P22" s="120">
        <f t="shared" si="0"/>
        <v>5</v>
      </c>
      <c r="Q22" s="121"/>
      <c r="R22" s="117"/>
    </row>
    <row r="23" spans="1:18" s="24" customFormat="1" ht="47.25" customHeight="1">
      <c r="A23" s="116">
        <v>14</v>
      </c>
      <c r="B23" s="117" t="s">
        <v>427</v>
      </c>
      <c r="C23" s="118"/>
      <c r="D23" s="117" t="s">
        <v>431</v>
      </c>
      <c r="E23" s="125">
        <v>42574</v>
      </c>
      <c r="F23" s="117" t="s">
        <v>432</v>
      </c>
      <c r="G23" s="117" t="s">
        <v>427</v>
      </c>
      <c r="H23" s="117" t="s">
        <v>427</v>
      </c>
      <c r="I23" s="124">
        <v>0.21736111111111112</v>
      </c>
      <c r="J23" s="119">
        <v>0</v>
      </c>
      <c r="K23" s="119"/>
      <c r="L23" s="119"/>
      <c r="M23" s="119"/>
      <c r="N23" s="119">
        <v>0</v>
      </c>
      <c r="O23" s="119"/>
      <c r="P23" s="120">
        <f t="shared" si="0"/>
        <v>0</v>
      </c>
      <c r="Q23" s="121"/>
      <c r="R23" s="129" t="s">
        <v>484</v>
      </c>
    </row>
    <row r="24" spans="1:18" s="24" customFormat="1" ht="47.25" customHeight="1">
      <c r="A24" s="116">
        <v>15</v>
      </c>
      <c r="B24" s="117" t="s">
        <v>182</v>
      </c>
      <c r="C24" s="117" t="s">
        <v>239</v>
      </c>
      <c r="D24" s="117" t="s">
        <v>434</v>
      </c>
      <c r="E24" s="117" t="s">
        <v>291</v>
      </c>
      <c r="F24" s="117" t="s">
        <v>435</v>
      </c>
      <c r="G24" s="117" t="s">
        <v>182</v>
      </c>
      <c r="H24" s="117" t="s">
        <v>182</v>
      </c>
      <c r="I24" s="124">
        <v>0.15277777777777776</v>
      </c>
      <c r="J24" s="119">
        <v>10</v>
      </c>
      <c r="K24" s="119">
        <v>5</v>
      </c>
      <c r="L24" s="119">
        <v>5</v>
      </c>
      <c r="M24" s="119">
        <v>8</v>
      </c>
      <c r="N24" s="119">
        <v>15</v>
      </c>
      <c r="O24" s="119"/>
      <c r="P24" s="120">
        <f t="shared" si="0"/>
        <v>43</v>
      </c>
      <c r="Q24" s="121"/>
      <c r="R24" s="118"/>
    </row>
    <row r="25" spans="1:18" s="24" customFormat="1" ht="47.25" customHeight="1">
      <c r="A25" s="116">
        <v>16</v>
      </c>
      <c r="B25" s="117" t="s">
        <v>436</v>
      </c>
      <c r="C25" s="117" t="s">
        <v>437</v>
      </c>
      <c r="D25" s="117" t="s">
        <v>438</v>
      </c>
      <c r="E25" s="117">
        <v>2013</v>
      </c>
      <c r="F25" s="117" t="s">
        <v>439</v>
      </c>
      <c r="G25" s="117" t="s">
        <v>440</v>
      </c>
      <c r="H25" s="117" t="s">
        <v>440</v>
      </c>
      <c r="I25" s="124">
        <v>0.28125</v>
      </c>
      <c r="J25" s="119">
        <v>10</v>
      </c>
      <c r="K25" s="119">
        <v>0</v>
      </c>
      <c r="L25" s="119">
        <v>3</v>
      </c>
      <c r="M25" s="119">
        <v>0</v>
      </c>
      <c r="N25" s="119">
        <v>5</v>
      </c>
      <c r="O25" s="119"/>
      <c r="P25" s="120">
        <f t="shared" si="0"/>
        <v>18</v>
      </c>
      <c r="Q25" s="121"/>
      <c r="R25" s="129" t="s">
        <v>484</v>
      </c>
    </row>
    <row r="26" spans="1:18" s="24" customFormat="1" ht="47.25" customHeight="1">
      <c r="A26" s="116">
        <v>17</v>
      </c>
      <c r="B26" s="117" t="s">
        <v>441</v>
      </c>
      <c r="C26" s="118"/>
      <c r="D26" s="117" t="s">
        <v>442</v>
      </c>
      <c r="E26" s="117" t="s">
        <v>443</v>
      </c>
      <c r="F26" s="117" t="s">
        <v>444</v>
      </c>
      <c r="G26" s="117" t="s">
        <v>445</v>
      </c>
      <c r="H26" s="117" t="s">
        <v>445</v>
      </c>
      <c r="I26" s="126">
        <v>0.003263888888888889</v>
      </c>
      <c r="J26" s="119">
        <v>0</v>
      </c>
      <c r="K26" s="119">
        <v>8</v>
      </c>
      <c r="L26" s="119">
        <v>9</v>
      </c>
      <c r="M26" s="119">
        <v>6</v>
      </c>
      <c r="N26" s="119">
        <v>10</v>
      </c>
      <c r="O26" s="119"/>
      <c r="P26" s="120">
        <f t="shared" si="0"/>
        <v>33</v>
      </c>
      <c r="Q26" s="121"/>
      <c r="R26" s="117"/>
    </row>
    <row r="27" spans="1:18" s="24" customFormat="1" ht="47.25" customHeight="1">
      <c r="A27" s="116">
        <v>18</v>
      </c>
      <c r="B27" s="117" t="s">
        <v>186</v>
      </c>
      <c r="C27" s="117" t="s">
        <v>243</v>
      </c>
      <c r="D27" s="117" t="s">
        <v>447</v>
      </c>
      <c r="E27" s="122">
        <v>42583</v>
      </c>
      <c r="F27" s="117" t="s">
        <v>448</v>
      </c>
      <c r="G27" s="117" t="s">
        <v>186</v>
      </c>
      <c r="H27" s="117" t="s">
        <v>186</v>
      </c>
      <c r="I27" s="117" t="s">
        <v>449</v>
      </c>
      <c r="J27" s="119"/>
      <c r="K27" s="119"/>
      <c r="L27" s="119"/>
      <c r="M27" s="119">
        <v>3</v>
      </c>
      <c r="N27" s="119"/>
      <c r="O27" s="119"/>
      <c r="P27" s="120">
        <f t="shared" si="0"/>
        <v>3</v>
      </c>
      <c r="Q27" s="121"/>
      <c r="R27" s="129" t="s">
        <v>484</v>
      </c>
    </row>
    <row r="28" spans="1:18" s="24" customFormat="1" ht="47.25" customHeight="1">
      <c r="A28" s="116">
        <v>19</v>
      </c>
      <c r="B28" s="117" t="s">
        <v>187</v>
      </c>
      <c r="C28" s="117" t="s">
        <v>244</v>
      </c>
      <c r="D28" s="117" t="s">
        <v>450</v>
      </c>
      <c r="E28" s="117" t="s">
        <v>451</v>
      </c>
      <c r="F28" s="117" t="s">
        <v>452</v>
      </c>
      <c r="G28" s="117" t="s">
        <v>453</v>
      </c>
      <c r="H28" s="117" t="s">
        <v>320</v>
      </c>
      <c r="I28" s="124">
        <v>0.11597222222222221</v>
      </c>
      <c r="J28" s="119">
        <v>10</v>
      </c>
      <c r="K28" s="119">
        <v>5</v>
      </c>
      <c r="L28" s="119">
        <v>6</v>
      </c>
      <c r="M28" s="119">
        <v>6</v>
      </c>
      <c r="N28" s="119">
        <v>10</v>
      </c>
      <c r="O28" s="119"/>
      <c r="P28" s="120">
        <f t="shared" si="0"/>
        <v>37</v>
      </c>
      <c r="Q28" s="121"/>
      <c r="R28" s="117"/>
    </row>
    <row r="29" spans="1:18" s="24" customFormat="1" ht="47.25" customHeight="1">
      <c r="A29" s="116">
        <v>20</v>
      </c>
      <c r="B29" s="117" t="s">
        <v>187</v>
      </c>
      <c r="C29" s="117" t="s">
        <v>244</v>
      </c>
      <c r="D29" s="117" t="s">
        <v>450</v>
      </c>
      <c r="E29" s="117" t="s">
        <v>297</v>
      </c>
      <c r="F29" s="117" t="s">
        <v>455</v>
      </c>
      <c r="G29" s="117" t="s">
        <v>320</v>
      </c>
      <c r="H29" s="117" t="s">
        <v>320</v>
      </c>
      <c r="I29" s="124">
        <v>0.28194444444444444</v>
      </c>
      <c r="J29" s="119">
        <v>5</v>
      </c>
      <c r="K29" s="119">
        <v>6</v>
      </c>
      <c r="L29" s="119">
        <v>6</v>
      </c>
      <c r="M29" s="119">
        <v>7</v>
      </c>
      <c r="N29" s="119">
        <v>8</v>
      </c>
      <c r="O29" s="119"/>
      <c r="P29" s="120">
        <f t="shared" si="0"/>
        <v>32</v>
      </c>
      <c r="Q29" s="121"/>
      <c r="R29" s="129" t="s">
        <v>484</v>
      </c>
    </row>
    <row r="30" spans="1:18" s="24" customFormat="1" ht="47.25" customHeight="1">
      <c r="A30" s="116">
        <v>21</v>
      </c>
      <c r="B30" s="117" t="s">
        <v>457</v>
      </c>
      <c r="C30" s="117" t="s">
        <v>458</v>
      </c>
      <c r="D30" s="117" t="s">
        <v>459</v>
      </c>
      <c r="E30" s="117" t="s">
        <v>460</v>
      </c>
      <c r="F30" s="117" t="s">
        <v>461</v>
      </c>
      <c r="G30" s="117" t="s">
        <v>462</v>
      </c>
      <c r="H30" s="117" t="s">
        <v>462</v>
      </c>
      <c r="I30" s="124">
        <v>0.2111111111111111</v>
      </c>
      <c r="J30" s="119">
        <v>5</v>
      </c>
      <c r="K30" s="119">
        <v>3</v>
      </c>
      <c r="L30" s="119">
        <v>5</v>
      </c>
      <c r="M30" s="119">
        <v>3</v>
      </c>
      <c r="N30" s="119">
        <v>0</v>
      </c>
      <c r="O30" s="119"/>
      <c r="P30" s="120">
        <f t="shared" si="0"/>
        <v>16</v>
      </c>
      <c r="Q30" s="121"/>
      <c r="R30" s="117"/>
    </row>
    <row r="31" spans="1:18" s="24" customFormat="1" ht="47.25" customHeight="1">
      <c r="A31" s="116">
        <v>22</v>
      </c>
      <c r="B31" s="117" t="s">
        <v>189</v>
      </c>
      <c r="C31" s="118"/>
      <c r="D31" s="117" t="s">
        <v>280</v>
      </c>
      <c r="E31" s="117" t="s">
        <v>300</v>
      </c>
      <c r="F31" s="117" t="s">
        <v>464</v>
      </c>
      <c r="G31" s="117" t="s">
        <v>189</v>
      </c>
      <c r="H31" s="117" t="s">
        <v>189</v>
      </c>
      <c r="I31" s="122">
        <v>15432</v>
      </c>
      <c r="J31" s="119">
        <v>0</v>
      </c>
      <c r="K31" s="119">
        <v>9</v>
      </c>
      <c r="L31" s="119">
        <v>6</v>
      </c>
      <c r="M31" s="119">
        <v>5</v>
      </c>
      <c r="N31" s="119">
        <v>10</v>
      </c>
      <c r="O31" s="119"/>
      <c r="P31" s="120">
        <f t="shared" si="0"/>
        <v>30</v>
      </c>
      <c r="Q31" s="121"/>
      <c r="R31" s="117"/>
    </row>
    <row r="32" spans="1:18" s="24" customFormat="1" ht="47.25" customHeight="1">
      <c r="A32" s="116">
        <v>23</v>
      </c>
      <c r="B32" s="117" t="s">
        <v>189</v>
      </c>
      <c r="C32" s="118"/>
      <c r="D32" s="117" t="s">
        <v>466</v>
      </c>
      <c r="E32" s="122">
        <v>42339</v>
      </c>
      <c r="F32" s="117" t="s">
        <v>467</v>
      </c>
      <c r="G32" s="117" t="s">
        <v>189</v>
      </c>
      <c r="H32" s="117" t="s">
        <v>189</v>
      </c>
      <c r="I32" s="122">
        <v>12540</v>
      </c>
      <c r="J32" s="119">
        <v>10</v>
      </c>
      <c r="K32" s="119">
        <v>5</v>
      </c>
      <c r="L32" s="119">
        <v>6</v>
      </c>
      <c r="M32" s="119">
        <v>6</v>
      </c>
      <c r="N32" s="119">
        <v>12</v>
      </c>
      <c r="O32" s="119"/>
      <c r="P32" s="120">
        <f t="shared" si="0"/>
        <v>39</v>
      </c>
      <c r="Q32" s="121"/>
      <c r="R32" s="117"/>
    </row>
    <row r="33" spans="1:18" s="24" customFormat="1" ht="47.25" customHeight="1">
      <c r="A33" s="116">
        <v>24</v>
      </c>
      <c r="B33" s="117" t="s">
        <v>469</v>
      </c>
      <c r="C33" s="118"/>
      <c r="D33" s="117" t="s">
        <v>470</v>
      </c>
      <c r="E33" s="122">
        <v>42217</v>
      </c>
      <c r="F33" s="117" t="s">
        <v>471</v>
      </c>
      <c r="G33" s="117" t="s">
        <v>469</v>
      </c>
      <c r="H33" s="117" t="s">
        <v>469</v>
      </c>
      <c r="I33" s="117" t="s">
        <v>472</v>
      </c>
      <c r="J33" s="119">
        <v>10</v>
      </c>
      <c r="K33" s="119">
        <v>5</v>
      </c>
      <c r="L33" s="119">
        <v>6</v>
      </c>
      <c r="M33" s="119">
        <v>6</v>
      </c>
      <c r="N33" s="119">
        <v>15</v>
      </c>
      <c r="O33" s="119"/>
      <c r="P33" s="120">
        <f t="shared" si="0"/>
        <v>42</v>
      </c>
      <c r="Q33" s="121"/>
      <c r="R33" s="117"/>
    </row>
    <row r="34" spans="1:18" s="24" customFormat="1" ht="47.25" customHeight="1">
      <c r="A34" s="116">
        <v>25</v>
      </c>
      <c r="B34" s="117" t="s">
        <v>474</v>
      </c>
      <c r="C34" s="117" t="s">
        <v>475</v>
      </c>
      <c r="D34" s="117" t="s">
        <v>476</v>
      </c>
      <c r="E34" s="117" t="s">
        <v>477</v>
      </c>
      <c r="F34" s="117" t="s">
        <v>478</v>
      </c>
      <c r="G34" s="117" t="s">
        <v>474</v>
      </c>
      <c r="H34" s="117" t="s">
        <v>474</v>
      </c>
      <c r="I34" s="124">
        <v>0.12708333333333333</v>
      </c>
      <c r="J34" s="119">
        <v>10</v>
      </c>
      <c r="K34" s="119">
        <v>5</v>
      </c>
      <c r="L34" s="119">
        <v>5</v>
      </c>
      <c r="M34" s="119">
        <v>6</v>
      </c>
      <c r="N34" s="119">
        <v>15</v>
      </c>
      <c r="O34" s="119"/>
      <c r="P34" s="120">
        <f t="shared" si="0"/>
        <v>41</v>
      </c>
      <c r="Q34" s="127"/>
      <c r="R34" s="118"/>
    </row>
    <row r="35" spans="1:18" s="24" customFormat="1" ht="47.25" customHeight="1">
      <c r="A35" s="116">
        <v>26</v>
      </c>
      <c r="B35" s="117" t="s">
        <v>190</v>
      </c>
      <c r="C35" s="118"/>
      <c r="D35" s="117" t="s">
        <v>479</v>
      </c>
      <c r="E35" s="122">
        <v>42370</v>
      </c>
      <c r="F35" s="117" t="s">
        <v>480</v>
      </c>
      <c r="G35" s="117" t="s">
        <v>190</v>
      </c>
      <c r="H35" s="117" t="s">
        <v>190</v>
      </c>
      <c r="I35" s="124">
        <v>0.18958333333333333</v>
      </c>
      <c r="J35" s="119">
        <v>10</v>
      </c>
      <c r="K35" s="119">
        <v>6</v>
      </c>
      <c r="L35" s="119">
        <v>5</v>
      </c>
      <c r="M35" s="119">
        <v>6</v>
      </c>
      <c r="N35" s="119">
        <v>15</v>
      </c>
      <c r="O35" s="119"/>
      <c r="P35" s="120">
        <f t="shared" si="0"/>
        <v>42</v>
      </c>
      <c r="Q35" s="127"/>
      <c r="R35" s="117"/>
    </row>
    <row r="36" spans="2:9" s="128" customFormat="1" ht="30.75" customHeight="1">
      <c r="B36" s="27"/>
      <c r="C36" s="128" t="s">
        <v>339</v>
      </c>
      <c r="D36" s="128" t="s">
        <v>158</v>
      </c>
      <c r="G36" s="128" t="s">
        <v>159</v>
      </c>
      <c r="I36" s="128" t="s">
        <v>338</v>
      </c>
    </row>
    <row r="37" spans="2:7" ht="35.25" customHeight="1">
      <c r="B37" s="27"/>
      <c r="C37" s="25" t="s">
        <v>160</v>
      </c>
      <c r="D37" s="276" t="s">
        <v>340</v>
      </c>
      <c r="E37" s="276"/>
      <c r="F37" s="276"/>
      <c r="G37" s="25"/>
    </row>
    <row r="38" spans="2:6" ht="40.5" customHeight="1">
      <c r="B38" s="27"/>
      <c r="D38" s="276" t="s">
        <v>162</v>
      </c>
      <c r="E38" s="276"/>
      <c r="F38" s="276"/>
    </row>
    <row r="39" spans="2:6" ht="40.5" customHeight="1">
      <c r="B39" s="27"/>
      <c r="D39" s="276" t="s">
        <v>341</v>
      </c>
      <c r="E39" s="276"/>
      <c r="F39" s="276"/>
    </row>
    <row r="40" spans="2:7" ht="39.75" customHeight="1">
      <c r="B40" s="27"/>
      <c r="C40" s="25"/>
      <c r="D40" s="276" t="s">
        <v>161</v>
      </c>
      <c r="E40" s="276"/>
      <c r="F40" s="276"/>
      <c r="G40" s="25"/>
    </row>
    <row r="41" spans="2:7" ht="39.75" customHeight="1">
      <c r="B41" s="27"/>
      <c r="C41" s="25"/>
      <c r="D41" s="276" t="s">
        <v>343</v>
      </c>
      <c r="E41" s="276"/>
      <c r="F41" s="276"/>
      <c r="G41" s="25"/>
    </row>
    <row r="42" spans="2:7" ht="39.75" customHeight="1">
      <c r="B42" s="27"/>
      <c r="C42" s="25"/>
      <c r="D42" s="276" t="s">
        <v>482</v>
      </c>
      <c r="E42" s="276"/>
      <c r="F42" s="276"/>
      <c r="G42" s="25"/>
    </row>
    <row r="43" ht="12.75" customHeight="1">
      <c r="B43" s="27"/>
    </row>
    <row r="44" ht="12.75" customHeight="1">
      <c r="B44" s="28"/>
    </row>
  </sheetData>
  <sheetProtection/>
  <mergeCells count="21">
    <mergeCell ref="D38:F38"/>
    <mergeCell ref="D37:F37"/>
    <mergeCell ref="D42:F42"/>
    <mergeCell ref="D39:F39"/>
    <mergeCell ref="D40:F40"/>
    <mergeCell ref="D41:F41"/>
    <mergeCell ref="A7:Q7"/>
    <mergeCell ref="A1:B2"/>
    <mergeCell ref="A5:D5"/>
    <mergeCell ref="E5:Q5"/>
    <mergeCell ref="A6:D6"/>
    <mergeCell ref="E6:Q6"/>
    <mergeCell ref="J8:O8"/>
    <mergeCell ref="P8:P9"/>
    <mergeCell ref="Q8:Q9"/>
    <mergeCell ref="A8:A9"/>
    <mergeCell ref="B8:B9"/>
    <mergeCell ref="C8:C9"/>
    <mergeCell ref="D8:D9"/>
    <mergeCell ref="E8:E9"/>
    <mergeCell ref="F8:I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4"/>
  <sheetViews>
    <sheetView zoomScaleSheetLayoutView="100" workbookViewId="0" topLeftCell="D5">
      <selection activeCell="R11" sqref="R11:R37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364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116">
        <v>1</v>
      </c>
      <c r="B10" s="117" t="s">
        <v>365</v>
      </c>
      <c r="C10" s="118"/>
      <c r="D10" s="117" t="s">
        <v>366</v>
      </c>
      <c r="E10" s="117" t="s">
        <v>367</v>
      </c>
      <c r="F10" s="117" t="s">
        <v>368</v>
      </c>
      <c r="G10" s="117" t="s">
        <v>369</v>
      </c>
      <c r="H10" s="117" t="s">
        <v>365</v>
      </c>
      <c r="I10" s="117" t="s">
        <v>370</v>
      </c>
      <c r="J10" s="119">
        <v>9</v>
      </c>
      <c r="K10" s="119">
        <v>7</v>
      </c>
      <c r="L10" s="119">
        <v>7</v>
      </c>
      <c r="M10" s="119">
        <v>7</v>
      </c>
      <c r="N10" s="119">
        <v>7</v>
      </c>
      <c r="O10" s="119"/>
      <c r="P10" s="120">
        <f aca="true" t="shared" si="0" ref="P10:P35">J10+K10+L10+M10+N10+O10</f>
        <v>37</v>
      </c>
      <c r="Q10" s="121"/>
      <c r="R10" s="118"/>
    </row>
    <row r="11" spans="1:18" s="24" customFormat="1" ht="47.25" customHeight="1">
      <c r="A11" s="116">
        <v>2</v>
      </c>
      <c r="B11" s="117" t="s">
        <v>371</v>
      </c>
      <c r="C11" s="118"/>
      <c r="D11" s="117" t="s">
        <v>372</v>
      </c>
      <c r="E11" s="117" t="s">
        <v>373</v>
      </c>
      <c r="F11" s="117" t="s">
        <v>374</v>
      </c>
      <c r="G11" s="117" t="s">
        <v>375</v>
      </c>
      <c r="H11" s="117" t="s">
        <v>375</v>
      </c>
      <c r="I11" s="117" t="s">
        <v>376</v>
      </c>
      <c r="J11" s="119">
        <v>8</v>
      </c>
      <c r="K11" s="119">
        <v>7</v>
      </c>
      <c r="L11" s="119">
        <v>6</v>
      </c>
      <c r="M11" s="119">
        <v>6</v>
      </c>
      <c r="N11" s="119">
        <v>5</v>
      </c>
      <c r="O11" s="119"/>
      <c r="P11" s="120">
        <f t="shared" si="0"/>
        <v>32</v>
      </c>
      <c r="Q11" s="121"/>
      <c r="R11" s="117"/>
    </row>
    <row r="12" spans="1:18" s="24" customFormat="1" ht="47.25" customHeight="1">
      <c r="A12" s="116">
        <v>3</v>
      </c>
      <c r="B12" s="117" t="s">
        <v>371</v>
      </c>
      <c r="C12" s="118"/>
      <c r="D12" s="117" t="s">
        <v>378</v>
      </c>
      <c r="E12" s="117" t="s">
        <v>379</v>
      </c>
      <c r="F12" s="117" t="s">
        <v>380</v>
      </c>
      <c r="G12" s="117" t="s">
        <v>375</v>
      </c>
      <c r="H12" s="117" t="s">
        <v>375</v>
      </c>
      <c r="I12" s="117" t="s">
        <v>381</v>
      </c>
      <c r="J12" s="119">
        <v>8</v>
      </c>
      <c r="K12" s="119">
        <v>7</v>
      </c>
      <c r="L12" s="119">
        <v>6</v>
      </c>
      <c r="M12" s="119">
        <v>6</v>
      </c>
      <c r="N12" s="119">
        <v>5</v>
      </c>
      <c r="O12" s="119"/>
      <c r="P12" s="120">
        <f t="shared" si="0"/>
        <v>32</v>
      </c>
      <c r="Q12" s="121"/>
      <c r="R12" s="117"/>
    </row>
    <row r="13" spans="1:18" s="24" customFormat="1" ht="47.25" customHeight="1">
      <c r="A13" s="116">
        <v>4</v>
      </c>
      <c r="B13" s="117" t="s">
        <v>168</v>
      </c>
      <c r="C13" s="118"/>
      <c r="D13" s="117" t="s">
        <v>383</v>
      </c>
      <c r="E13" s="122">
        <v>42583</v>
      </c>
      <c r="F13" s="117" t="s">
        <v>384</v>
      </c>
      <c r="G13" s="117" t="s">
        <v>168</v>
      </c>
      <c r="H13" s="117" t="s">
        <v>168</v>
      </c>
      <c r="I13" s="117" t="s">
        <v>385</v>
      </c>
      <c r="J13" s="119">
        <v>9</v>
      </c>
      <c r="K13" s="119">
        <v>9</v>
      </c>
      <c r="L13" s="119">
        <v>9</v>
      </c>
      <c r="M13" s="119">
        <v>9</v>
      </c>
      <c r="N13" s="119">
        <v>9</v>
      </c>
      <c r="O13" s="119"/>
      <c r="P13" s="120">
        <f t="shared" si="0"/>
        <v>45</v>
      </c>
      <c r="Q13" s="121">
        <v>2</v>
      </c>
      <c r="R13" s="118"/>
    </row>
    <row r="14" spans="1:18" s="24" customFormat="1" ht="47.25" customHeight="1">
      <c r="A14" s="116">
        <v>5</v>
      </c>
      <c r="B14" s="117" t="s">
        <v>386</v>
      </c>
      <c r="C14" s="117" t="s">
        <v>387</v>
      </c>
      <c r="D14" s="117" t="s">
        <v>388</v>
      </c>
      <c r="E14" s="122">
        <v>42583</v>
      </c>
      <c r="F14" s="117" t="s">
        <v>389</v>
      </c>
      <c r="G14" s="117" t="s">
        <v>386</v>
      </c>
      <c r="H14" s="117" t="s">
        <v>386</v>
      </c>
      <c r="I14" s="122">
        <v>17593</v>
      </c>
      <c r="J14" s="119">
        <v>6</v>
      </c>
      <c r="K14" s="119">
        <v>2</v>
      </c>
      <c r="L14" s="119">
        <v>2</v>
      </c>
      <c r="M14" s="119">
        <v>2</v>
      </c>
      <c r="N14" s="119">
        <v>2</v>
      </c>
      <c r="O14" s="119"/>
      <c r="P14" s="120">
        <f t="shared" si="0"/>
        <v>14</v>
      </c>
      <c r="Q14" s="121"/>
      <c r="R14" s="118"/>
    </row>
    <row r="15" spans="1:18" s="24" customFormat="1" ht="47.25" customHeight="1">
      <c r="A15" s="116">
        <v>6</v>
      </c>
      <c r="B15" s="117" t="s">
        <v>390</v>
      </c>
      <c r="C15" s="118"/>
      <c r="D15" s="117" t="s">
        <v>391</v>
      </c>
      <c r="E15" s="117" t="s">
        <v>392</v>
      </c>
      <c r="F15" s="117" t="s">
        <v>393</v>
      </c>
      <c r="G15" s="117" t="s">
        <v>189</v>
      </c>
      <c r="H15" s="117" t="s">
        <v>189</v>
      </c>
      <c r="I15" s="122">
        <v>45352</v>
      </c>
      <c r="J15" s="119">
        <v>8</v>
      </c>
      <c r="K15" s="119">
        <v>6</v>
      </c>
      <c r="L15" s="119">
        <v>6</v>
      </c>
      <c r="M15" s="119">
        <v>5</v>
      </c>
      <c r="N15" s="119">
        <v>6</v>
      </c>
      <c r="O15" s="119"/>
      <c r="P15" s="120">
        <f t="shared" si="0"/>
        <v>31</v>
      </c>
      <c r="Q15" s="121"/>
      <c r="R15" s="117"/>
    </row>
    <row r="16" spans="1:18" s="24" customFormat="1" ht="47.25" customHeight="1">
      <c r="A16" s="116">
        <v>7</v>
      </c>
      <c r="B16" s="117" t="s">
        <v>395</v>
      </c>
      <c r="C16" s="118"/>
      <c r="D16" s="117" t="s">
        <v>396</v>
      </c>
      <c r="E16" s="122">
        <v>42370</v>
      </c>
      <c r="F16" s="117" t="s">
        <v>397</v>
      </c>
      <c r="G16" s="117" t="s">
        <v>398</v>
      </c>
      <c r="H16" s="117" t="s">
        <v>189</v>
      </c>
      <c r="I16" s="123">
        <v>42464</v>
      </c>
      <c r="J16" s="119">
        <v>8</v>
      </c>
      <c r="K16" s="119">
        <v>6</v>
      </c>
      <c r="L16" s="119">
        <v>5</v>
      </c>
      <c r="M16" s="119">
        <v>5</v>
      </c>
      <c r="N16" s="119">
        <v>5</v>
      </c>
      <c r="O16" s="119"/>
      <c r="P16" s="120">
        <f t="shared" si="0"/>
        <v>29</v>
      </c>
      <c r="Q16" s="121"/>
      <c r="R16" s="117"/>
    </row>
    <row r="17" spans="1:18" s="24" customFormat="1" ht="47.25" customHeight="1">
      <c r="A17" s="116">
        <v>8</v>
      </c>
      <c r="B17" s="117" t="s">
        <v>400</v>
      </c>
      <c r="C17" s="117" t="s">
        <v>401</v>
      </c>
      <c r="D17" s="117" t="s">
        <v>402</v>
      </c>
      <c r="E17" s="122">
        <v>42552</v>
      </c>
      <c r="F17" s="117" t="s">
        <v>403</v>
      </c>
      <c r="G17" s="117" t="s">
        <v>404</v>
      </c>
      <c r="H17" s="117" t="s">
        <v>405</v>
      </c>
      <c r="I17" s="124">
        <v>0.15972222222222224</v>
      </c>
      <c r="J17" s="119">
        <v>10</v>
      </c>
      <c r="K17" s="119">
        <v>7</v>
      </c>
      <c r="L17" s="119">
        <v>7</v>
      </c>
      <c r="M17" s="119">
        <v>7</v>
      </c>
      <c r="N17" s="119">
        <v>7</v>
      </c>
      <c r="O17" s="119"/>
      <c r="P17" s="120">
        <f t="shared" si="0"/>
        <v>38</v>
      </c>
      <c r="Q17" s="121"/>
      <c r="R17" s="118"/>
    </row>
    <row r="18" spans="1:18" s="24" customFormat="1" ht="47.25" customHeight="1">
      <c r="A18" s="116">
        <v>9</v>
      </c>
      <c r="B18" s="117" t="s">
        <v>406</v>
      </c>
      <c r="C18" s="118"/>
      <c r="D18" s="117" t="s">
        <v>407</v>
      </c>
      <c r="E18" s="117" t="s">
        <v>408</v>
      </c>
      <c r="F18" s="117" t="s">
        <v>409</v>
      </c>
      <c r="G18" s="117" t="s">
        <v>410</v>
      </c>
      <c r="H18" s="117" t="s">
        <v>411</v>
      </c>
      <c r="I18" s="117" t="s">
        <v>412</v>
      </c>
      <c r="J18" s="119">
        <v>7</v>
      </c>
      <c r="K18" s="119">
        <v>9</v>
      </c>
      <c r="L18" s="119">
        <v>8</v>
      </c>
      <c r="M18" s="119">
        <v>7</v>
      </c>
      <c r="N18" s="119">
        <v>8</v>
      </c>
      <c r="O18" s="119"/>
      <c r="P18" s="120">
        <f t="shared" si="0"/>
        <v>39</v>
      </c>
      <c r="Q18" s="121"/>
      <c r="R18" s="118"/>
    </row>
    <row r="19" spans="1:18" s="24" customFormat="1" ht="47.25" customHeight="1">
      <c r="A19" s="116">
        <v>10</v>
      </c>
      <c r="B19" s="117" t="s">
        <v>413</v>
      </c>
      <c r="C19" s="117" t="s">
        <v>414</v>
      </c>
      <c r="D19" s="117" t="s">
        <v>415</v>
      </c>
      <c r="E19" s="117" t="s">
        <v>416</v>
      </c>
      <c r="F19" s="117" t="s">
        <v>417</v>
      </c>
      <c r="G19" s="117" t="s">
        <v>418</v>
      </c>
      <c r="H19" s="117" t="s">
        <v>314</v>
      </c>
      <c r="I19" s="117" t="s">
        <v>419</v>
      </c>
      <c r="J19" s="119">
        <v>8</v>
      </c>
      <c r="K19" s="119">
        <v>6</v>
      </c>
      <c r="L19" s="119">
        <v>6</v>
      </c>
      <c r="M19" s="119">
        <v>5</v>
      </c>
      <c r="N19" s="119">
        <v>7</v>
      </c>
      <c r="O19" s="119"/>
      <c r="P19" s="120">
        <f t="shared" si="0"/>
        <v>32</v>
      </c>
      <c r="Q19" s="121"/>
      <c r="R19" s="118"/>
    </row>
    <row r="20" spans="1:18" s="24" customFormat="1" ht="47.25" customHeight="1">
      <c r="A20" s="116">
        <v>11</v>
      </c>
      <c r="B20" s="117" t="s">
        <v>179</v>
      </c>
      <c r="C20" s="117" t="s">
        <v>237</v>
      </c>
      <c r="D20" s="117" t="s">
        <v>420</v>
      </c>
      <c r="E20" s="117" t="s">
        <v>421</v>
      </c>
      <c r="F20" s="117" t="s">
        <v>422</v>
      </c>
      <c r="G20" s="117" t="s">
        <v>314</v>
      </c>
      <c r="H20" s="117" t="s">
        <v>314</v>
      </c>
      <c r="I20" s="124">
        <v>0.17361111111111113</v>
      </c>
      <c r="J20" s="119">
        <v>4</v>
      </c>
      <c r="K20" s="119">
        <v>5</v>
      </c>
      <c r="L20" s="119">
        <v>4</v>
      </c>
      <c r="M20" s="119">
        <v>4</v>
      </c>
      <c r="N20" s="119">
        <v>4</v>
      </c>
      <c r="O20" s="119"/>
      <c r="P20" s="120">
        <f t="shared" si="0"/>
        <v>21</v>
      </c>
      <c r="Q20" s="121"/>
      <c r="R20" s="117"/>
    </row>
    <row r="21" spans="1:18" s="24" customFormat="1" ht="47.25" customHeight="1">
      <c r="A21" s="116">
        <v>12</v>
      </c>
      <c r="B21" s="117" t="s">
        <v>179</v>
      </c>
      <c r="C21" s="117" t="s">
        <v>237</v>
      </c>
      <c r="D21" s="117" t="s">
        <v>265</v>
      </c>
      <c r="E21" s="117" t="s">
        <v>424</v>
      </c>
      <c r="F21" s="117" t="s">
        <v>425</v>
      </c>
      <c r="G21" s="117" t="s">
        <v>314</v>
      </c>
      <c r="H21" s="117" t="s">
        <v>314</v>
      </c>
      <c r="I21" s="124">
        <v>0.20555555555555557</v>
      </c>
      <c r="J21" s="119">
        <v>2</v>
      </c>
      <c r="K21" s="119">
        <v>1</v>
      </c>
      <c r="L21" s="119">
        <v>1</v>
      </c>
      <c r="M21" s="119">
        <v>1</v>
      </c>
      <c r="N21" s="119">
        <v>1</v>
      </c>
      <c r="O21" s="119"/>
      <c r="P21" s="120">
        <f t="shared" si="0"/>
        <v>6</v>
      </c>
      <c r="Q21" s="121"/>
      <c r="R21" s="117"/>
    </row>
    <row r="22" spans="1:18" s="24" customFormat="1" ht="47.25" customHeight="1">
      <c r="A22" s="116">
        <v>13</v>
      </c>
      <c r="B22" s="117" t="s">
        <v>427</v>
      </c>
      <c r="C22" s="118"/>
      <c r="D22" s="117" t="s">
        <v>428</v>
      </c>
      <c r="E22" s="125">
        <v>42583</v>
      </c>
      <c r="F22" s="117" t="s">
        <v>429</v>
      </c>
      <c r="G22" s="117" t="s">
        <v>427</v>
      </c>
      <c r="H22" s="117" t="s">
        <v>427</v>
      </c>
      <c r="I22" s="124">
        <v>0.2034722222222222</v>
      </c>
      <c r="J22" s="119">
        <v>5</v>
      </c>
      <c r="K22" s="119">
        <v>6</v>
      </c>
      <c r="L22" s="119">
        <v>5</v>
      </c>
      <c r="M22" s="119">
        <v>5</v>
      </c>
      <c r="N22" s="119">
        <v>5</v>
      </c>
      <c r="O22" s="119"/>
      <c r="P22" s="120">
        <f t="shared" si="0"/>
        <v>26</v>
      </c>
      <c r="Q22" s="121"/>
      <c r="R22" s="117"/>
    </row>
    <row r="23" spans="1:18" s="24" customFormat="1" ht="47.25" customHeight="1">
      <c r="A23" s="116">
        <v>14</v>
      </c>
      <c r="B23" s="117" t="s">
        <v>427</v>
      </c>
      <c r="C23" s="118"/>
      <c r="D23" s="117" t="s">
        <v>431</v>
      </c>
      <c r="E23" s="125">
        <v>42574</v>
      </c>
      <c r="F23" s="117" t="s">
        <v>432</v>
      </c>
      <c r="G23" s="117" t="s">
        <v>427</v>
      </c>
      <c r="H23" s="117" t="s">
        <v>427</v>
      </c>
      <c r="I23" s="124">
        <v>0.21736111111111112</v>
      </c>
      <c r="J23" s="119">
        <v>4</v>
      </c>
      <c r="K23" s="119">
        <v>4</v>
      </c>
      <c r="L23" s="119">
        <v>4</v>
      </c>
      <c r="M23" s="119">
        <v>4</v>
      </c>
      <c r="N23" s="119">
        <v>3</v>
      </c>
      <c r="O23" s="119"/>
      <c r="P23" s="120">
        <f t="shared" si="0"/>
        <v>19</v>
      </c>
      <c r="Q23" s="121"/>
      <c r="R23" s="117"/>
    </row>
    <row r="24" spans="1:18" s="24" customFormat="1" ht="47.25" customHeight="1">
      <c r="A24" s="116">
        <v>15</v>
      </c>
      <c r="B24" s="117" t="s">
        <v>182</v>
      </c>
      <c r="C24" s="117" t="s">
        <v>239</v>
      </c>
      <c r="D24" s="117" t="s">
        <v>434</v>
      </c>
      <c r="E24" s="117" t="s">
        <v>291</v>
      </c>
      <c r="F24" s="117" t="s">
        <v>435</v>
      </c>
      <c r="G24" s="117" t="s">
        <v>182</v>
      </c>
      <c r="H24" s="117" t="s">
        <v>182</v>
      </c>
      <c r="I24" s="124">
        <v>0.15277777777777776</v>
      </c>
      <c r="J24" s="119">
        <v>8</v>
      </c>
      <c r="K24" s="119">
        <v>8</v>
      </c>
      <c r="L24" s="119">
        <v>8</v>
      </c>
      <c r="M24" s="119">
        <v>8</v>
      </c>
      <c r="N24" s="119">
        <v>8</v>
      </c>
      <c r="O24" s="119"/>
      <c r="P24" s="120">
        <f t="shared" si="0"/>
        <v>40</v>
      </c>
      <c r="Q24" s="121">
        <v>3</v>
      </c>
      <c r="R24" s="118"/>
    </row>
    <row r="25" spans="1:18" s="24" customFormat="1" ht="47.25" customHeight="1">
      <c r="A25" s="116">
        <v>16</v>
      </c>
      <c r="B25" s="117" t="s">
        <v>436</v>
      </c>
      <c r="C25" s="117" t="s">
        <v>437</v>
      </c>
      <c r="D25" s="117" t="s">
        <v>438</v>
      </c>
      <c r="E25" s="117">
        <v>2013</v>
      </c>
      <c r="F25" s="117" t="s">
        <v>439</v>
      </c>
      <c r="G25" s="117" t="s">
        <v>440</v>
      </c>
      <c r="H25" s="117" t="s">
        <v>440</v>
      </c>
      <c r="I25" s="124">
        <v>0.28125</v>
      </c>
      <c r="J25" s="119">
        <v>8</v>
      </c>
      <c r="K25" s="119">
        <v>6</v>
      </c>
      <c r="L25" s="119">
        <v>3</v>
      </c>
      <c r="M25" s="119">
        <v>4</v>
      </c>
      <c r="N25" s="119">
        <v>4</v>
      </c>
      <c r="O25" s="119"/>
      <c r="P25" s="120">
        <f t="shared" si="0"/>
        <v>25</v>
      </c>
      <c r="Q25" s="121"/>
      <c r="R25" s="118"/>
    </row>
    <row r="26" spans="1:18" s="24" customFormat="1" ht="47.25" customHeight="1">
      <c r="A26" s="116">
        <v>17</v>
      </c>
      <c r="B26" s="117" t="s">
        <v>441</v>
      </c>
      <c r="C26" s="118"/>
      <c r="D26" s="117" t="s">
        <v>442</v>
      </c>
      <c r="E26" s="117" t="s">
        <v>443</v>
      </c>
      <c r="F26" s="117" t="s">
        <v>444</v>
      </c>
      <c r="G26" s="117" t="s">
        <v>445</v>
      </c>
      <c r="H26" s="117" t="s">
        <v>445</v>
      </c>
      <c r="I26" s="126">
        <v>0.003263888888888889</v>
      </c>
      <c r="J26" s="119">
        <v>8</v>
      </c>
      <c r="K26" s="119">
        <v>10</v>
      </c>
      <c r="L26" s="119">
        <v>10</v>
      </c>
      <c r="M26" s="119">
        <v>10</v>
      </c>
      <c r="N26" s="119">
        <v>9</v>
      </c>
      <c r="O26" s="119"/>
      <c r="P26" s="120">
        <f t="shared" si="0"/>
        <v>47</v>
      </c>
      <c r="Q26" s="121">
        <v>1</v>
      </c>
      <c r="R26" s="117"/>
    </row>
    <row r="27" spans="1:18" s="24" customFormat="1" ht="47.25" customHeight="1">
      <c r="A27" s="116">
        <v>18</v>
      </c>
      <c r="B27" s="117" t="s">
        <v>186</v>
      </c>
      <c r="C27" s="117" t="s">
        <v>243</v>
      </c>
      <c r="D27" s="117" t="s">
        <v>447</v>
      </c>
      <c r="E27" s="122">
        <v>42583</v>
      </c>
      <c r="F27" s="117" t="s">
        <v>448</v>
      </c>
      <c r="G27" s="117" t="s">
        <v>186</v>
      </c>
      <c r="H27" s="117" t="s">
        <v>186</v>
      </c>
      <c r="I27" s="117" t="s">
        <v>449</v>
      </c>
      <c r="J27" s="119">
        <v>4</v>
      </c>
      <c r="K27" s="119">
        <v>2</v>
      </c>
      <c r="L27" s="119">
        <v>2</v>
      </c>
      <c r="M27" s="119">
        <v>2</v>
      </c>
      <c r="N27" s="119">
        <v>2</v>
      </c>
      <c r="O27" s="119"/>
      <c r="P27" s="120">
        <f t="shared" si="0"/>
        <v>12</v>
      </c>
      <c r="Q27" s="121"/>
      <c r="R27" s="118"/>
    </row>
    <row r="28" spans="1:18" s="24" customFormat="1" ht="47.25" customHeight="1">
      <c r="A28" s="116">
        <v>19</v>
      </c>
      <c r="B28" s="117" t="s">
        <v>187</v>
      </c>
      <c r="C28" s="117" t="s">
        <v>244</v>
      </c>
      <c r="D28" s="117" t="s">
        <v>450</v>
      </c>
      <c r="E28" s="117" t="s">
        <v>451</v>
      </c>
      <c r="F28" s="117" t="s">
        <v>452</v>
      </c>
      <c r="G28" s="117" t="s">
        <v>453</v>
      </c>
      <c r="H28" s="117" t="s">
        <v>320</v>
      </c>
      <c r="I28" s="124">
        <v>0.11597222222222221</v>
      </c>
      <c r="J28" s="119">
        <v>9</v>
      </c>
      <c r="K28" s="119">
        <v>7</v>
      </c>
      <c r="L28" s="119">
        <v>7</v>
      </c>
      <c r="M28" s="119">
        <v>7</v>
      </c>
      <c r="N28" s="119">
        <v>7</v>
      </c>
      <c r="O28" s="119"/>
      <c r="P28" s="120">
        <f t="shared" si="0"/>
        <v>37</v>
      </c>
      <c r="Q28" s="121"/>
      <c r="R28" s="117"/>
    </row>
    <row r="29" spans="1:18" s="24" customFormat="1" ht="47.25" customHeight="1">
      <c r="A29" s="116">
        <v>20</v>
      </c>
      <c r="B29" s="117" t="s">
        <v>187</v>
      </c>
      <c r="C29" s="117" t="s">
        <v>244</v>
      </c>
      <c r="D29" s="117" t="s">
        <v>450</v>
      </c>
      <c r="E29" s="117" t="s">
        <v>297</v>
      </c>
      <c r="F29" s="117" t="s">
        <v>455</v>
      </c>
      <c r="G29" s="117" t="s">
        <v>320</v>
      </c>
      <c r="H29" s="117" t="s">
        <v>320</v>
      </c>
      <c r="I29" s="124">
        <v>0.28194444444444444</v>
      </c>
      <c r="J29" s="119">
        <v>4</v>
      </c>
      <c r="K29" s="119">
        <v>3</v>
      </c>
      <c r="L29" s="119">
        <v>3</v>
      </c>
      <c r="M29" s="119">
        <v>3</v>
      </c>
      <c r="N29" s="119">
        <v>3</v>
      </c>
      <c r="O29" s="119"/>
      <c r="P29" s="120">
        <f t="shared" si="0"/>
        <v>16</v>
      </c>
      <c r="Q29" s="121"/>
      <c r="R29" s="117"/>
    </row>
    <row r="30" spans="1:18" s="24" customFormat="1" ht="47.25" customHeight="1">
      <c r="A30" s="116">
        <v>21</v>
      </c>
      <c r="B30" s="117" t="s">
        <v>457</v>
      </c>
      <c r="C30" s="117" t="s">
        <v>458</v>
      </c>
      <c r="D30" s="117" t="s">
        <v>459</v>
      </c>
      <c r="E30" s="117" t="s">
        <v>460</v>
      </c>
      <c r="F30" s="117" t="s">
        <v>461</v>
      </c>
      <c r="G30" s="117" t="s">
        <v>462</v>
      </c>
      <c r="H30" s="117" t="s">
        <v>462</v>
      </c>
      <c r="I30" s="124">
        <v>0.2111111111111111</v>
      </c>
      <c r="J30" s="119">
        <v>5</v>
      </c>
      <c r="K30" s="119">
        <v>4</v>
      </c>
      <c r="L30" s="119">
        <v>4</v>
      </c>
      <c r="M30" s="119">
        <v>4</v>
      </c>
      <c r="N30" s="119">
        <v>4</v>
      </c>
      <c r="O30" s="119"/>
      <c r="P30" s="120">
        <f t="shared" si="0"/>
        <v>21</v>
      </c>
      <c r="Q30" s="121"/>
      <c r="R30" s="117"/>
    </row>
    <row r="31" spans="1:18" s="24" customFormat="1" ht="47.25" customHeight="1">
      <c r="A31" s="116">
        <v>22</v>
      </c>
      <c r="B31" s="117" t="s">
        <v>189</v>
      </c>
      <c r="C31" s="118"/>
      <c r="D31" s="117" t="s">
        <v>280</v>
      </c>
      <c r="E31" s="117" t="s">
        <v>300</v>
      </c>
      <c r="F31" s="117" t="s">
        <v>464</v>
      </c>
      <c r="G31" s="117" t="s">
        <v>189</v>
      </c>
      <c r="H31" s="117" t="s">
        <v>189</v>
      </c>
      <c r="I31" s="122">
        <v>15432</v>
      </c>
      <c r="J31" s="119">
        <v>8</v>
      </c>
      <c r="K31" s="119">
        <v>7</v>
      </c>
      <c r="L31" s="119">
        <v>6</v>
      </c>
      <c r="M31" s="119">
        <v>4</v>
      </c>
      <c r="N31" s="119">
        <v>5</v>
      </c>
      <c r="O31" s="119"/>
      <c r="P31" s="120">
        <f t="shared" si="0"/>
        <v>30</v>
      </c>
      <c r="Q31" s="121"/>
      <c r="R31" s="117"/>
    </row>
    <row r="32" spans="1:18" s="24" customFormat="1" ht="47.25" customHeight="1">
      <c r="A32" s="116">
        <v>23</v>
      </c>
      <c r="B32" s="117" t="s">
        <v>189</v>
      </c>
      <c r="C32" s="118"/>
      <c r="D32" s="117" t="s">
        <v>466</v>
      </c>
      <c r="E32" s="122">
        <v>42339</v>
      </c>
      <c r="F32" s="117" t="s">
        <v>467</v>
      </c>
      <c r="G32" s="117" t="s">
        <v>189</v>
      </c>
      <c r="H32" s="117" t="s">
        <v>189</v>
      </c>
      <c r="I32" s="122">
        <v>12540</v>
      </c>
      <c r="J32" s="119">
        <v>8</v>
      </c>
      <c r="K32" s="119">
        <v>8</v>
      </c>
      <c r="L32" s="119">
        <v>7</v>
      </c>
      <c r="M32" s="119">
        <v>7</v>
      </c>
      <c r="N32" s="119">
        <v>9</v>
      </c>
      <c r="O32" s="119"/>
      <c r="P32" s="120">
        <f t="shared" si="0"/>
        <v>39</v>
      </c>
      <c r="Q32" s="121"/>
      <c r="R32" s="117"/>
    </row>
    <row r="33" spans="1:18" s="24" customFormat="1" ht="47.25" customHeight="1">
      <c r="A33" s="116">
        <v>24</v>
      </c>
      <c r="B33" s="117" t="s">
        <v>469</v>
      </c>
      <c r="C33" s="118"/>
      <c r="D33" s="117" t="s">
        <v>470</v>
      </c>
      <c r="E33" s="122">
        <v>42217</v>
      </c>
      <c r="F33" s="117" t="s">
        <v>471</v>
      </c>
      <c r="G33" s="117" t="s">
        <v>469</v>
      </c>
      <c r="H33" s="117" t="s">
        <v>469</v>
      </c>
      <c r="I33" s="117" t="s">
        <v>472</v>
      </c>
      <c r="J33" s="119">
        <v>8</v>
      </c>
      <c r="K33" s="119">
        <v>8</v>
      </c>
      <c r="L33" s="119">
        <v>8</v>
      </c>
      <c r="M33" s="119">
        <v>8</v>
      </c>
      <c r="N33" s="119">
        <v>7</v>
      </c>
      <c r="O33" s="119"/>
      <c r="P33" s="120">
        <f t="shared" si="0"/>
        <v>39</v>
      </c>
      <c r="Q33" s="121"/>
      <c r="R33" s="117"/>
    </row>
    <row r="34" spans="1:18" s="24" customFormat="1" ht="47.25" customHeight="1">
      <c r="A34" s="116">
        <v>25</v>
      </c>
      <c r="B34" s="117" t="s">
        <v>474</v>
      </c>
      <c r="C34" s="117" t="s">
        <v>475</v>
      </c>
      <c r="D34" s="117" t="s">
        <v>476</v>
      </c>
      <c r="E34" s="117" t="s">
        <v>477</v>
      </c>
      <c r="F34" s="117" t="s">
        <v>478</v>
      </c>
      <c r="G34" s="117" t="s">
        <v>474</v>
      </c>
      <c r="H34" s="117" t="s">
        <v>474</v>
      </c>
      <c r="I34" s="124">
        <v>0.12708333333333333</v>
      </c>
      <c r="J34" s="119">
        <v>7</v>
      </c>
      <c r="K34" s="119">
        <v>4</v>
      </c>
      <c r="L34" s="119">
        <v>4</v>
      </c>
      <c r="M34" s="119">
        <v>4</v>
      </c>
      <c r="N34" s="119">
        <v>4</v>
      </c>
      <c r="O34" s="119"/>
      <c r="P34" s="120">
        <f t="shared" si="0"/>
        <v>23</v>
      </c>
      <c r="Q34" s="127"/>
      <c r="R34" s="118"/>
    </row>
    <row r="35" spans="1:18" s="24" customFormat="1" ht="47.25" customHeight="1">
      <c r="A35" s="116">
        <v>26</v>
      </c>
      <c r="B35" s="117" t="s">
        <v>190</v>
      </c>
      <c r="C35" s="118"/>
      <c r="D35" s="117" t="s">
        <v>479</v>
      </c>
      <c r="E35" s="122">
        <v>42370</v>
      </c>
      <c r="F35" s="117" t="s">
        <v>480</v>
      </c>
      <c r="G35" s="117" t="s">
        <v>190</v>
      </c>
      <c r="H35" s="117" t="s">
        <v>190</v>
      </c>
      <c r="I35" s="124">
        <v>0.18958333333333333</v>
      </c>
      <c r="J35" s="119">
        <v>8</v>
      </c>
      <c r="K35" s="119">
        <v>7</v>
      </c>
      <c r="L35" s="119">
        <v>7</v>
      </c>
      <c r="M35" s="119">
        <v>7</v>
      </c>
      <c r="N35" s="119">
        <v>7</v>
      </c>
      <c r="O35" s="119"/>
      <c r="P35" s="120">
        <f t="shared" si="0"/>
        <v>36</v>
      </c>
      <c r="Q35" s="127"/>
      <c r="R35" s="117"/>
    </row>
    <row r="36" spans="2:9" s="128" customFormat="1" ht="30.75" customHeight="1">
      <c r="B36" s="27"/>
      <c r="C36" s="128" t="s">
        <v>339</v>
      </c>
      <c r="D36" s="128" t="s">
        <v>158</v>
      </c>
      <c r="G36" s="128" t="s">
        <v>159</v>
      </c>
      <c r="I36" s="128" t="s">
        <v>338</v>
      </c>
    </row>
    <row r="37" spans="2:7" ht="35.25" customHeight="1">
      <c r="B37" s="27"/>
      <c r="C37" s="25" t="s">
        <v>160</v>
      </c>
      <c r="D37" s="276" t="s">
        <v>340</v>
      </c>
      <c r="E37" s="276"/>
      <c r="F37" s="276"/>
      <c r="G37" s="25"/>
    </row>
    <row r="38" spans="2:6" ht="40.5" customHeight="1">
      <c r="B38" s="27"/>
      <c r="D38" s="276" t="s">
        <v>162</v>
      </c>
      <c r="E38" s="276"/>
      <c r="F38" s="276"/>
    </row>
    <row r="39" spans="2:6" ht="40.5" customHeight="1">
      <c r="B39" s="27"/>
      <c r="D39" s="276" t="s">
        <v>341</v>
      </c>
      <c r="E39" s="276"/>
      <c r="F39" s="276"/>
    </row>
    <row r="40" spans="2:7" ht="39.75" customHeight="1">
      <c r="B40" s="27"/>
      <c r="C40" s="25"/>
      <c r="D40" s="276" t="s">
        <v>161</v>
      </c>
      <c r="E40" s="276"/>
      <c r="F40" s="276"/>
      <c r="G40" s="25"/>
    </row>
    <row r="41" spans="2:7" ht="39.75" customHeight="1">
      <c r="B41" s="27"/>
      <c r="C41" s="25"/>
      <c r="D41" s="276" t="s">
        <v>343</v>
      </c>
      <c r="E41" s="276"/>
      <c r="F41" s="276"/>
      <c r="G41" s="25"/>
    </row>
    <row r="42" spans="2:7" ht="39.75" customHeight="1">
      <c r="B42" s="27"/>
      <c r="C42" s="25"/>
      <c r="D42" s="276" t="s">
        <v>482</v>
      </c>
      <c r="E42" s="276"/>
      <c r="F42" s="276"/>
      <c r="G42" s="25"/>
    </row>
    <row r="43" ht="12.75" customHeight="1">
      <c r="B43" s="27"/>
    </row>
    <row r="44" ht="12.75" customHeight="1">
      <c r="B44" s="28"/>
    </row>
  </sheetData>
  <sheetProtection/>
  <mergeCells count="21">
    <mergeCell ref="J8:O8"/>
    <mergeCell ref="P8:P9"/>
    <mergeCell ref="Q8:Q9"/>
    <mergeCell ref="A8:A9"/>
    <mergeCell ref="B8:B9"/>
    <mergeCell ref="C8:C9"/>
    <mergeCell ref="D8:D9"/>
    <mergeCell ref="E8:E9"/>
    <mergeCell ref="F8:I8"/>
    <mergeCell ref="A7:Q7"/>
    <mergeCell ref="A1:B2"/>
    <mergeCell ref="A5:D5"/>
    <mergeCell ref="E5:Q5"/>
    <mergeCell ref="A6:D6"/>
    <mergeCell ref="E6:Q6"/>
    <mergeCell ref="D38:F38"/>
    <mergeCell ref="D37:F37"/>
    <mergeCell ref="D42:F42"/>
    <mergeCell ref="D39:F39"/>
    <mergeCell ref="D40:F40"/>
    <mergeCell ref="D41:F4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SheetLayoutView="100" workbookViewId="0" topLeftCell="A1">
      <selection activeCell="A7" sqref="A7:Q7"/>
    </sheetView>
  </sheetViews>
  <sheetFormatPr defaultColWidth="9.00390625" defaultRowHeight="12.75" customHeight="1"/>
  <cols>
    <col min="1" max="1" width="5.875" style="91" customWidth="1"/>
    <col min="2" max="2" width="19.875" style="91" customWidth="1"/>
    <col min="3" max="3" width="13.375" style="91" customWidth="1"/>
    <col min="4" max="4" width="21.375" style="91" customWidth="1"/>
    <col min="5" max="5" width="11.125" style="91" customWidth="1"/>
    <col min="6" max="6" width="18.75390625" style="91" customWidth="1"/>
    <col min="7" max="7" width="15.375" style="91" customWidth="1"/>
    <col min="8" max="8" width="14.625" style="91" customWidth="1"/>
    <col min="9" max="9" width="10.25390625" style="91" customWidth="1"/>
    <col min="10" max="10" width="7.75390625" style="91" customWidth="1"/>
    <col min="11" max="11" width="8.00390625" style="91" customWidth="1"/>
    <col min="12" max="12" width="7.75390625" style="91" customWidth="1"/>
    <col min="13" max="13" width="7.625" style="91" customWidth="1"/>
    <col min="14" max="15" width="8.125" style="91" customWidth="1"/>
    <col min="16" max="16" width="9.75390625" style="91" customWidth="1"/>
    <col min="17" max="17" width="19.875" style="91" customWidth="1"/>
    <col min="18" max="18" width="27.375" style="91" hidden="1" customWidth="1"/>
    <col min="19" max="16384" width="9.125" style="91" customWidth="1"/>
  </cols>
  <sheetData>
    <row r="1" spans="1:16" s="77" customFormat="1" ht="17.25" customHeight="1">
      <c r="A1" s="268"/>
      <c r="B1" s="268"/>
      <c r="C1" s="74"/>
      <c r="D1" s="75" t="s">
        <v>128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77" customFormat="1" ht="15" customHeight="1">
      <c r="A2" s="268"/>
      <c r="B2" s="268"/>
      <c r="C2" s="74"/>
      <c r="D2" s="78" t="s">
        <v>129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3" s="82" customFormat="1" ht="15" customHeight="1">
      <c r="A3" s="79"/>
      <c r="B3" s="80"/>
      <c r="C3" s="80"/>
      <c r="D3" s="81" t="s">
        <v>130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79"/>
      <c r="S3" s="79"/>
      <c r="T3" s="84"/>
      <c r="U3" s="79"/>
      <c r="V3" s="79"/>
      <c r="W3" s="79"/>
    </row>
    <row r="4" spans="1:16" s="89" customFormat="1" ht="25.5" customHeight="1">
      <c r="A4" s="85" t="s">
        <v>131</v>
      </c>
      <c r="B4" s="86"/>
      <c r="C4" s="87"/>
      <c r="D4" s="88" t="s">
        <v>163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7" s="77" customFormat="1" ht="15.75" customHeight="1">
      <c r="A5" s="281" t="s">
        <v>132</v>
      </c>
      <c r="B5" s="281"/>
      <c r="C5" s="281"/>
      <c r="D5" s="281"/>
      <c r="E5" s="282" t="s">
        <v>364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77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77" customFormat="1" ht="17.25" customHeight="1">
      <c r="A7" s="277" t="s">
        <v>353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67"/>
      <c r="C9" s="267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99" customFormat="1" ht="47.25" customHeight="1">
      <c r="A10" s="116">
        <v>4</v>
      </c>
      <c r="B10" s="117" t="s">
        <v>168</v>
      </c>
      <c r="C10" s="118"/>
      <c r="D10" s="117" t="s">
        <v>383</v>
      </c>
      <c r="E10" s="122">
        <v>42583</v>
      </c>
      <c r="F10" s="117" t="s">
        <v>384</v>
      </c>
      <c r="G10" s="117" t="s">
        <v>168</v>
      </c>
      <c r="H10" s="117" t="s">
        <v>168</v>
      </c>
      <c r="I10" s="117" t="s">
        <v>385</v>
      </c>
      <c r="J10" s="119">
        <f>'клип Вахов'!J13+'клип Саенко'!J13+'клип Мурсалимов'!J13+'клип Соколов'!J13</f>
        <v>37</v>
      </c>
      <c r="K10" s="119">
        <f>'клип Вахов'!K13+'клип Саенко'!K13+'клип Мурсалимов'!K13+'клип Соколов'!K13</f>
        <v>29</v>
      </c>
      <c r="L10" s="119">
        <f>'клип Вахов'!L13+'клип Саенко'!L13+'клип Мурсалимов'!L13+'клип Соколов'!L13</f>
        <v>29</v>
      </c>
      <c r="M10" s="119">
        <f>'клип Вахов'!M13+'клип Саенко'!M13+'клип Мурсалимов'!M13+'клип Соколов'!M13</f>
        <v>28</v>
      </c>
      <c r="N10" s="119">
        <f>'клип Вахов'!N13+'клип Саенко'!N13+'клип Мурсалимов'!N13+'клип Соколов'!N13</f>
        <v>44</v>
      </c>
      <c r="O10" s="119">
        <f>'клип Вахов'!O13+'клип Саенко'!O13+'клип Мурсалимов'!O13+'клип Соколов'!O13</f>
        <v>0</v>
      </c>
      <c r="P10" s="120">
        <f aca="true" t="shared" si="0" ref="P10:P35">J10+K10+L10+M10+N10+O10</f>
        <v>167</v>
      </c>
      <c r="Q10" s="121" t="s">
        <v>485</v>
      </c>
      <c r="R10" s="100"/>
    </row>
    <row r="11" spans="1:18" s="99" customFormat="1" ht="47.25" customHeight="1">
      <c r="A11" s="116">
        <v>23</v>
      </c>
      <c r="B11" s="117" t="s">
        <v>189</v>
      </c>
      <c r="C11" s="118"/>
      <c r="D11" s="117" t="s">
        <v>466</v>
      </c>
      <c r="E11" s="122">
        <v>42339</v>
      </c>
      <c r="F11" s="117" t="s">
        <v>467</v>
      </c>
      <c r="G11" s="117" t="s">
        <v>189</v>
      </c>
      <c r="H11" s="117" t="s">
        <v>189</v>
      </c>
      <c r="I11" s="122">
        <v>12540</v>
      </c>
      <c r="J11" s="119">
        <f>'клип Вахов'!J32+'клип Саенко'!J32+'клип Мурсалимов'!J32+'клип Соколов'!J32</f>
        <v>36</v>
      </c>
      <c r="K11" s="119">
        <f>'клип Вахов'!K32+'клип Саенко'!K32+'клип Мурсалимов'!K32+'клип Соколов'!K32</f>
        <v>27</v>
      </c>
      <c r="L11" s="119">
        <f>'клип Вахов'!L32+'клип Саенко'!L32+'клип Мурсалимов'!L32+'клип Соколов'!L32</f>
        <v>27</v>
      </c>
      <c r="M11" s="119">
        <f>'клип Вахов'!M32+'клип Саенко'!M32+'клип Мурсалимов'!M32+'клип Соколов'!M32</f>
        <v>28</v>
      </c>
      <c r="N11" s="119">
        <f>'клип Вахов'!N32+'клип Саенко'!N32+'клип Мурсалимов'!N32+'клип Соколов'!N32</f>
        <v>45</v>
      </c>
      <c r="O11" s="119">
        <f>'клип Вахов'!O32+'клип Саенко'!O32+'клип Мурсалимов'!O32+'клип Соколов'!O32</f>
        <v>0</v>
      </c>
      <c r="P11" s="120">
        <f t="shared" si="0"/>
        <v>163</v>
      </c>
      <c r="Q11" s="127" t="s">
        <v>486</v>
      </c>
      <c r="R11" s="108" t="s">
        <v>468</v>
      </c>
    </row>
    <row r="12" spans="1:18" s="99" customFormat="1" ht="47.25" customHeight="1">
      <c r="A12" s="116">
        <v>17</v>
      </c>
      <c r="B12" s="117" t="s">
        <v>441</v>
      </c>
      <c r="C12" s="118"/>
      <c r="D12" s="117" t="s">
        <v>442</v>
      </c>
      <c r="E12" s="117" t="s">
        <v>443</v>
      </c>
      <c r="F12" s="117" t="s">
        <v>444</v>
      </c>
      <c r="G12" s="117" t="s">
        <v>445</v>
      </c>
      <c r="H12" s="117" t="s">
        <v>445</v>
      </c>
      <c r="I12" s="126">
        <v>0.003263888888888889</v>
      </c>
      <c r="J12" s="119">
        <f>'клип Вахов'!J26+'клип Саенко'!J26+'клип Мурсалимов'!J26+'клип Соколов'!J26</f>
        <v>19</v>
      </c>
      <c r="K12" s="119">
        <f>'клип Вахов'!K26+'клип Саенко'!K26+'клип Мурсалимов'!K26+'клип Соколов'!K26</f>
        <v>33</v>
      </c>
      <c r="L12" s="119">
        <f>'клип Вахов'!L26+'клип Саенко'!L26+'клип Мурсалимов'!L26+'клип Соколов'!L26</f>
        <v>34</v>
      </c>
      <c r="M12" s="119">
        <f>'клип Вахов'!M26+'клип Саенко'!M26+'клип Мурсалимов'!M26+'клип Соколов'!M26</f>
        <v>30</v>
      </c>
      <c r="N12" s="119">
        <f>'клип Вахов'!N26+'клип Саенко'!N26+'клип Мурсалимов'!N26+'клип Соколов'!N26</f>
        <v>40</v>
      </c>
      <c r="O12" s="119">
        <f>'клип Вахов'!O26+'клип Саенко'!O26+'клип Мурсалимов'!O26+'клип Соколов'!O26</f>
        <v>0</v>
      </c>
      <c r="P12" s="120">
        <f t="shared" si="0"/>
        <v>156</v>
      </c>
      <c r="Q12" s="127" t="s">
        <v>487</v>
      </c>
      <c r="R12" s="108" t="s">
        <v>446</v>
      </c>
    </row>
    <row r="13" spans="1:18" s="99" customFormat="1" ht="47.25" customHeight="1">
      <c r="A13" s="116">
        <v>26</v>
      </c>
      <c r="B13" s="117" t="s">
        <v>190</v>
      </c>
      <c r="C13" s="118"/>
      <c r="D13" s="117" t="s">
        <v>479</v>
      </c>
      <c r="E13" s="122">
        <v>42370</v>
      </c>
      <c r="F13" s="117" t="s">
        <v>480</v>
      </c>
      <c r="G13" s="117" t="s">
        <v>190</v>
      </c>
      <c r="H13" s="117" t="s">
        <v>190</v>
      </c>
      <c r="I13" s="124">
        <v>0.18958333333333333</v>
      </c>
      <c r="J13" s="119">
        <f>'клип Вахов'!J35+'клип Саенко'!J35+'клип Мурсалимов'!J35+'клип Соколов'!J35</f>
        <v>36</v>
      </c>
      <c r="K13" s="119">
        <f>'клип Вахов'!K35+'клип Саенко'!K35+'клип Мурсалимов'!K35+'клип Соколов'!K35</f>
        <v>25</v>
      </c>
      <c r="L13" s="119">
        <f>'клип Вахов'!L35+'клип Саенко'!L35+'клип Мурсалимов'!L35+'клип Соколов'!L35</f>
        <v>25</v>
      </c>
      <c r="M13" s="119">
        <f>'клип Вахов'!M35+'клип Саенко'!M35+'клип Мурсалимов'!M35+'клип Соколов'!M35</f>
        <v>24</v>
      </c>
      <c r="N13" s="119">
        <f>'клип Вахов'!N35+'клип Саенко'!N35+'клип Мурсалимов'!N35+'клип Соколов'!N35</f>
        <v>45</v>
      </c>
      <c r="O13" s="119">
        <f>'клип Вахов'!O35+'клип Саенко'!O35+'клип Мурсалимов'!O35+'клип Соколов'!O35</f>
        <v>0</v>
      </c>
      <c r="P13" s="120">
        <f t="shared" si="0"/>
        <v>155</v>
      </c>
      <c r="Q13" s="127" t="s">
        <v>356</v>
      </c>
      <c r="R13" s="108" t="s">
        <v>481</v>
      </c>
    </row>
    <row r="14" spans="1:18" s="99" customFormat="1" ht="47.25" customHeight="1">
      <c r="A14" s="116">
        <v>19</v>
      </c>
      <c r="B14" s="117" t="s">
        <v>187</v>
      </c>
      <c r="C14" s="117" t="s">
        <v>244</v>
      </c>
      <c r="D14" s="117" t="s">
        <v>450</v>
      </c>
      <c r="E14" s="117" t="s">
        <v>451</v>
      </c>
      <c r="F14" s="117" t="s">
        <v>452</v>
      </c>
      <c r="G14" s="117" t="s">
        <v>453</v>
      </c>
      <c r="H14" s="117" t="s">
        <v>320</v>
      </c>
      <c r="I14" s="124">
        <v>0.11597222222222221</v>
      </c>
      <c r="J14" s="119">
        <f>'клип Вахов'!J28+'клип Саенко'!J28+'клип Мурсалимов'!J28+'клип Соколов'!J28</f>
        <v>34</v>
      </c>
      <c r="K14" s="119">
        <f>'клип Вахов'!K28+'клип Саенко'!K28+'клип Мурсалимов'!K28+'клип Соколов'!K28</f>
        <v>26</v>
      </c>
      <c r="L14" s="119">
        <f>'клип Вахов'!L28+'клип Саенко'!L28+'клип Мурсалимов'!L28+'клип Соколов'!L28</f>
        <v>27</v>
      </c>
      <c r="M14" s="119">
        <f>'клип Вахов'!M28+'клип Саенко'!M28+'клип Мурсалимов'!M28+'клип Соколов'!M28</f>
        <v>25</v>
      </c>
      <c r="N14" s="119">
        <f>'клип Вахов'!N28+'клип Саенко'!N28+'клип Мурсалимов'!N28+'клип Соколов'!N28</f>
        <v>40</v>
      </c>
      <c r="O14" s="119">
        <f>'клип Вахов'!O28+'клип Саенко'!O28+'клип Мурсалимов'!O28+'клип Соколов'!O28</f>
        <v>0</v>
      </c>
      <c r="P14" s="120">
        <f t="shared" si="0"/>
        <v>152</v>
      </c>
      <c r="Q14" s="127" t="s">
        <v>356</v>
      </c>
      <c r="R14" s="108" t="s">
        <v>454</v>
      </c>
    </row>
    <row r="15" spans="1:18" s="99" customFormat="1" ht="47.25" customHeight="1">
      <c r="A15" s="116">
        <v>24</v>
      </c>
      <c r="B15" s="117" t="s">
        <v>469</v>
      </c>
      <c r="C15" s="118"/>
      <c r="D15" s="117" t="s">
        <v>470</v>
      </c>
      <c r="E15" s="122">
        <v>42217</v>
      </c>
      <c r="F15" s="117" t="s">
        <v>471</v>
      </c>
      <c r="G15" s="117" t="s">
        <v>469</v>
      </c>
      <c r="H15" s="117" t="s">
        <v>469</v>
      </c>
      <c r="I15" s="117" t="s">
        <v>472</v>
      </c>
      <c r="J15" s="119">
        <f>'клип Вахов'!J33+'клип Саенко'!J33+'клип Мурсалимов'!J33+'клип Соколов'!J33</f>
        <v>35</v>
      </c>
      <c r="K15" s="119">
        <f>'клип Вахов'!K33+'клип Саенко'!K33+'клип Мурсалимов'!K33+'клип Соколов'!K33</f>
        <v>25</v>
      </c>
      <c r="L15" s="119">
        <f>'клип Вахов'!L33+'клип Саенко'!L33+'клип Мурсалимов'!L33+'клип Соколов'!L33</f>
        <v>25</v>
      </c>
      <c r="M15" s="119">
        <f>'клип Вахов'!M33+'клип Саенко'!M33+'клип Мурсалимов'!M33+'клип Соколов'!M33</f>
        <v>26</v>
      </c>
      <c r="N15" s="119">
        <f>'клип Вахов'!N33+'клип Саенко'!N33+'клип Мурсалимов'!N33+'клип Соколов'!N33</f>
        <v>40</v>
      </c>
      <c r="O15" s="119">
        <f>'клип Вахов'!O33+'клип Саенко'!O33+'клип Мурсалимов'!O33+'клип Соколов'!O33</f>
        <v>0</v>
      </c>
      <c r="P15" s="120">
        <f t="shared" si="0"/>
        <v>151</v>
      </c>
      <c r="Q15" s="127" t="s">
        <v>356</v>
      </c>
      <c r="R15" s="108" t="s">
        <v>473</v>
      </c>
    </row>
    <row r="16" spans="1:18" s="99" customFormat="1" ht="47.25" customHeight="1">
      <c r="A16" s="116">
        <v>8</v>
      </c>
      <c r="B16" s="117" t="s">
        <v>400</v>
      </c>
      <c r="C16" s="117" t="s">
        <v>401</v>
      </c>
      <c r="D16" s="117" t="s">
        <v>402</v>
      </c>
      <c r="E16" s="122">
        <v>42552</v>
      </c>
      <c r="F16" s="117" t="s">
        <v>403</v>
      </c>
      <c r="G16" s="117" t="s">
        <v>404</v>
      </c>
      <c r="H16" s="117" t="s">
        <v>405</v>
      </c>
      <c r="I16" s="124">
        <v>0.15972222222222224</v>
      </c>
      <c r="J16" s="119">
        <f>'клип Вахов'!J17+'клип Саенко'!J17+'клип Мурсалимов'!J17+'клип Соколов'!J17</f>
        <v>38</v>
      </c>
      <c r="K16" s="119">
        <f>'клип Вахов'!K17+'клип Саенко'!K17+'клип Мурсалимов'!K17+'клип Соколов'!K17</f>
        <v>25</v>
      </c>
      <c r="L16" s="119">
        <f>'клип Вахов'!L17+'клип Саенко'!L17+'клип Мурсалимов'!L17+'клип Соколов'!L17</f>
        <v>22</v>
      </c>
      <c r="M16" s="119">
        <f>'клип Вахов'!M17+'клип Саенко'!M17+'клип Мурсалимов'!M17+'клип Соколов'!M17</f>
        <v>25</v>
      </c>
      <c r="N16" s="119">
        <f>'клип Вахов'!N17+'клип Саенко'!N17+'клип Мурсалимов'!N17+'клип Соколов'!N17</f>
        <v>40</v>
      </c>
      <c r="O16" s="119">
        <f>'клип Вахов'!O17+'клип Саенко'!O17+'клип Мурсалимов'!O17+'клип Соколов'!O17</f>
        <v>0</v>
      </c>
      <c r="P16" s="120">
        <f t="shared" si="0"/>
        <v>150</v>
      </c>
      <c r="Q16" s="127" t="s">
        <v>356</v>
      </c>
      <c r="R16" s="100"/>
    </row>
    <row r="17" spans="1:18" s="99" customFormat="1" ht="47.25" customHeight="1">
      <c r="A17" s="116">
        <v>15</v>
      </c>
      <c r="B17" s="117" t="s">
        <v>182</v>
      </c>
      <c r="C17" s="117" t="s">
        <v>239</v>
      </c>
      <c r="D17" s="117" t="s">
        <v>434</v>
      </c>
      <c r="E17" s="117" t="s">
        <v>291</v>
      </c>
      <c r="F17" s="117" t="s">
        <v>435</v>
      </c>
      <c r="G17" s="117" t="s">
        <v>182</v>
      </c>
      <c r="H17" s="117" t="s">
        <v>182</v>
      </c>
      <c r="I17" s="124">
        <v>0.15277777777777776</v>
      </c>
      <c r="J17" s="119">
        <f>'клип Вахов'!J24+'клип Саенко'!J24+'клип Мурсалимов'!J24+'клип Соколов'!J24</f>
        <v>36</v>
      </c>
      <c r="K17" s="119">
        <f>'клип Вахов'!K24+'клип Саенко'!K24+'клип Мурсалимов'!K24+'клип Соколов'!K24</f>
        <v>23</v>
      </c>
      <c r="L17" s="119">
        <f>'клип Вахов'!L24+'клип Саенко'!L24+'клип Мурсалимов'!L24+'клип Соколов'!L24</f>
        <v>24</v>
      </c>
      <c r="M17" s="119">
        <f>'клип Вахов'!M24+'клип Саенко'!M24+'клип Мурсалимов'!M24+'клип Соколов'!M24</f>
        <v>27</v>
      </c>
      <c r="N17" s="119">
        <f>'клип Вахов'!N24+'клип Саенко'!N24+'клип Мурсалимов'!N24+'клип Соколов'!N24</f>
        <v>36</v>
      </c>
      <c r="O17" s="119">
        <f>'клип Вахов'!O24+'клип Саенко'!O24+'клип Мурсалимов'!O24+'клип Соколов'!O24</f>
        <v>0</v>
      </c>
      <c r="P17" s="120">
        <f t="shared" si="0"/>
        <v>146</v>
      </c>
      <c r="Q17" s="121"/>
      <c r="R17" s="100"/>
    </row>
    <row r="18" spans="1:18" s="99" customFormat="1" ht="47.25" customHeight="1">
      <c r="A18" s="116">
        <v>1</v>
      </c>
      <c r="B18" s="117" t="s">
        <v>365</v>
      </c>
      <c r="C18" s="118"/>
      <c r="D18" s="117" t="s">
        <v>366</v>
      </c>
      <c r="E18" s="117" t="s">
        <v>367</v>
      </c>
      <c r="F18" s="117" t="s">
        <v>368</v>
      </c>
      <c r="G18" s="117" t="s">
        <v>369</v>
      </c>
      <c r="H18" s="117" t="s">
        <v>365</v>
      </c>
      <c r="I18" s="117" t="s">
        <v>370</v>
      </c>
      <c r="J18" s="119">
        <f>'клип Вахов'!J10+'клип Саенко'!J10+'клип Мурсалимов'!J10+'клип Соколов'!J10</f>
        <v>36</v>
      </c>
      <c r="K18" s="119">
        <f>'клип Вахов'!K10+'клип Саенко'!K10+'клип Мурсалимов'!K10+'клип Соколов'!K10</f>
        <v>23</v>
      </c>
      <c r="L18" s="119">
        <f>'клип Вахов'!L10+'клип Саенко'!L10+'клип Мурсалимов'!L10+'клип Соколов'!L10</f>
        <v>21</v>
      </c>
      <c r="M18" s="119">
        <f>'клип Вахов'!M10+'клип Саенко'!M10+'клип Мурсалимов'!M10+'клип Соколов'!M10</f>
        <v>24</v>
      </c>
      <c r="N18" s="119">
        <f>'клип Вахов'!N10+'клип Саенко'!N10+'клип Мурсалимов'!N10+'клип Соколов'!N10</f>
        <v>34</v>
      </c>
      <c r="O18" s="119">
        <f>'клип Вахов'!O10+'клип Саенко'!O10+'клип Мурсалимов'!O10+'клип Соколов'!O10</f>
        <v>0</v>
      </c>
      <c r="P18" s="120">
        <f t="shared" si="0"/>
        <v>138</v>
      </c>
      <c r="Q18" s="121"/>
      <c r="R18" s="100"/>
    </row>
    <row r="19" spans="1:18" s="99" customFormat="1" ht="47.25" customHeight="1">
      <c r="A19" s="116">
        <v>22</v>
      </c>
      <c r="B19" s="117" t="s">
        <v>189</v>
      </c>
      <c r="C19" s="118"/>
      <c r="D19" s="117" t="s">
        <v>280</v>
      </c>
      <c r="E19" s="117" t="s">
        <v>300</v>
      </c>
      <c r="F19" s="117" t="s">
        <v>464</v>
      </c>
      <c r="G19" s="117" t="s">
        <v>189</v>
      </c>
      <c r="H19" s="117" t="s">
        <v>189</v>
      </c>
      <c r="I19" s="122">
        <v>15432</v>
      </c>
      <c r="J19" s="119">
        <f>'клип Вахов'!J31+'клип Саенко'!J31+'клип Мурсалимов'!J31+'клип Соколов'!J31</f>
        <v>20</v>
      </c>
      <c r="K19" s="119">
        <f>'клип Вахов'!K31+'клип Саенко'!K31+'клип Мурсалимов'!K31+'клип Соколов'!K31</f>
        <v>28</v>
      </c>
      <c r="L19" s="119">
        <f>'клип Вахов'!L31+'клип Саенко'!L31+'клип Мурсалимов'!L31+'клип Соколов'!L31</f>
        <v>24</v>
      </c>
      <c r="M19" s="119">
        <f>'клип Вахов'!M31+'клип Саенко'!M31+'клип Мурсалимов'!M31+'клип Соколов'!M31</f>
        <v>22</v>
      </c>
      <c r="N19" s="119">
        <f>'клип Вахов'!N31+'клип Саенко'!N31+'клип Мурсалимов'!N31+'клип Соколов'!N31</f>
        <v>39</v>
      </c>
      <c r="O19" s="119">
        <f>'клип Вахов'!O31+'клип Саенко'!O31+'клип Мурсалимов'!O31+'клип Соколов'!O31</f>
        <v>0</v>
      </c>
      <c r="P19" s="120">
        <f t="shared" si="0"/>
        <v>133</v>
      </c>
      <c r="Q19" s="121"/>
      <c r="R19" s="108" t="s">
        <v>465</v>
      </c>
    </row>
    <row r="20" spans="1:18" s="99" customFormat="1" ht="47.25" customHeight="1">
      <c r="A20" s="116">
        <v>25</v>
      </c>
      <c r="B20" s="117" t="s">
        <v>474</v>
      </c>
      <c r="C20" s="117" t="s">
        <v>475</v>
      </c>
      <c r="D20" s="117" t="s">
        <v>476</v>
      </c>
      <c r="E20" s="117" t="s">
        <v>477</v>
      </c>
      <c r="F20" s="117" t="s">
        <v>478</v>
      </c>
      <c r="G20" s="117" t="s">
        <v>474</v>
      </c>
      <c r="H20" s="117" t="s">
        <v>474</v>
      </c>
      <c r="I20" s="124">
        <v>0.12708333333333333</v>
      </c>
      <c r="J20" s="119">
        <f>'клип Вахов'!J34+'клип Саенко'!J34+'клип Мурсалимов'!J34+'клип Соколов'!J34</f>
        <v>35</v>
      </c>
      <c r="K20" s="119">
        <f>'клип Вахов'!K34+'клип Саенко'!K34+'клип Мурсалимов'!K34+'клип Соколов'!K34</f>
        <v>20</v>
      </c>
      <c r="L20" s="119">
        <f>'клип Вахов'!L34+'клип Саенко'!L34+'клип Мурсалимов'!L34+'клип Соколов'!L34</f>
        <v>19</v>
      </c>
      <c r="M20" s="119">
        <f>'клип Вахов'!M34+'клип Саенко'!M34+'клип Мурсалимов'!M34+'клип Соколов'!M34</f>
        <v>21</v>
      </c>
      <c r="N20" s="119">
        <f>'клип Вахов'!N34+'клип Саенко'!N34+'клип Мурсалимов'!N34+'клип Соколов'!N34</f>
        <v>38</v>
      </c>
      <c r="O20" s="119">
        <f>'клип Вахов'!O34+'клип Саенко'!O34+'клип Мурсалимов'!O34+'клип Соколов'!O34</f>
        <v>0</v>
      </c>
      <c r="P20" s="120">
        <f t="shared" si="0"/>
        <v>133</v>
      </c>
      <c r="Q20" s="127"/>
      <c r="R20" s="100"/>
    </row>
    <row r="21" spans="1:18" s="99" customFormat="1" ht="47.25" customHeight="1">
      <c r="A21" s="116">
        <v>6</v>
      </c>
      <c r="B21" s="117" t="s">
        <v>390</v>
      </c>
      <c r="C21" s="118"/>
      <c r="D21" s="117" t="s">
        <v>391</v>
      </c>
      <c r="E21" s="117" t="s">
        <v>392</v>
      </c>
      <c r="F21" s="117" t="s">
        <v>393</v>
      </c>
      <c r="G21" s="117" t="s">
        <v>189</v>
      </c>
      <c r="H21" s="117" t="s">
        <v>189</v>
      </c>
      <c r="I21" s="122">
        <v>45352</v>
      </c>
      <c r="J21" s="119">
        <f>'клип Вахов'!J15+'клип Саенко'!J15+'клип Мурсалимов'!J15+'клип Соколов'!J15</f>
        <v>25</v>
      </c>
      <c r="K21" s="119">
        <f>'клип Вахов'!K15+'клип Саенко'!K15+'клип Мурсалимов'!K15+'клип Соколов'!K15</f>
        <v>26</v>
      </c>
      <c r="L21" s="119">
        <f>'клип Вахов'!L15+'клип Саенко'!L15+'клип Мурсалимов'!L15+'клип Соколов'!L15</f>
        <v>26</v>
      </c>
      <c r="M21" s="119">
        <f>'клип Вахов'!M15+'клип Саенко'!M15+'клип Мурсалимов'!M15+'клип Соколов'!M15</f>
        <v>20</v>
      </c>
      <c r="N21" s="119">
        <f>'клип Вахов'!N15+'клип Саенко'!N15+'клип Мурсалимов'!N15+'клип Соколов'!N15</f>
        <v>30</v>
      </c>
      <c r="O21" s="119">
        <f>'клип Вахов'!O15+'клип Саенко'!O15+'клип Мурсалимов'!O15+'клип Соколов'!O15</f>
        <v>0</v>
      </c>
      <c r="P21" s="120">
        <f t="shared" si="0"/>
        <v>127</v>
      </c>
      <c r="Q21" s="121"/>
      <c r="R21" s="108" t="s">
        <v>394</v>
      </c>
    </row>
    <row r="22" spans="1:18" s="99" customFormat="1" ht="47.25" customHeight="1">
      <c r="A22" s="116">
        <v>20</v>
      </c>
      <c r="B22" s="117" t="s">
        <v>187</v>
      </c>
      <c r="C22" s="117" t="s">
        <v>244</v>
      </c>
      <c r="D22" s="117" t="s">
        <v>450</v>
      </c>
      <c r="E22" s="117" t="s">
        <v>297</v>
      </c>
      <c r="F22" s="117" t="s">
        <v>455</v>
      </c>
      <c r="G22" s="117" t="s">
        <v>320</v>
      </c>
      <c r="H22" s="117" t="s">
        <v>320</v>
      </c>
      <c r="I22" s="124">
        <v>0.28194444444444444</v>
      </c>
      <c r="J22" s="119">
        <f>'клип Вахов'!J29+'клип Саенко'!J29+'клип Мурсалимов'!J29+'клип Соколов'!J29</f>
        <v>20</v>
      </c>
      <c r="K22" s="119">
        <f>'клип Вахов'!K29+'клип Саенко'!K29+'клип Мурсалимов'!K29+'клип Соколов'!K29</f>
        <v>24</v>
      </c>
      <c r="L22" s="119">
        <f>'клип Вахов'!L29+'клип Саенко'!L29+'клип Мурсалимов'!L29+'клип Соколов'!L29</f>
        <v>23</v>
      </c>
      <c r="M22" s="119">
        <f>'клип Вахов'!M29+'клип Саенко'!M29+'клип Мурсалимов'!M29+'клип Соколов'!M29</f>
        <v>22</v>
      </c>
      <c r="N22" s="119">
        <f>'клип Вахов'!N29+'клип Саенко'!N29+'клип Мурсалимов'!N29+'клип Соколов'!N29</f>
        <v>35</v>
      </c>
      <c r="O22" s="119">
        <f>'клип Вахов'!O29+'клип Саенко'!O29+'клип Мурсалимов'!O29+'клип Соколов'!O29</f>
        <v>0</v>
      </c>
      <c r="P22" s="120">
        <f t="shared" si="0"/>
        <v>124</v>
      </c>
      <c r="Q22" s="121"/>
      <c r="R22" s="108" t="s">
        <v>456</v>
      </c>
    </row>
    <row r="23" spans="1:18" s="99" customFormat="1" ht="47.25" customHeight="1">
      <c r="A23" s="116">
        <v>9</v>
      </c>
      <c r="B23" s="117" t="s">
        <v>406</v>
      </c>
      <c r="C23" s="118"/>
      <c r="D23" s="117" t="s">
        <v>407</v>
      </c>
      <c r="E23" s="117" t="s">
        <v>408</v>
      </c>
      <c r="F23" s="117" t="s">
        <v>409</v>
      </c>
      <c r="G23" s="117" t="s">
        <v>410</v>
      </c>
      <c r="H23" s="117" t="s">
        <v>411</v>
      </c>
      <c r="I23" s="117" t="s">
        <v>412</v>
      </c>
      <c r="J23" s="119">
        <f>'клип Вахов'!J18+'клип Саенко'!J18+'клип Мурсалимов'!J18+'клип Соколов'!J18</f>
        <v>29</v>
      </c>
      <c r="K23" s="119">
        <f>'клип Вахов'!K18+'клип Саенко'!K18+'клип Мурсалимов'!K18+'клип Соколов'!K18</f>
        <v>23</v>
      </c>
      <c r="L23" s="119">
        <f>'клип Вахов'!L18+'клип Саенко'!L18+'клип Мурсалимов'!L18+'клип Соколов'!L18</f>
        <v>22</v>
      </c>
      <c r="M23" s="119">
        <f>'клип Вахов'!M18+'клип Саенко'!M18+'клип Мурсалимов'!M18+'клип Соколов'!M18</f>
        <v>18</v>
      </c>
      <c r="N23" s="119">
        <f>'клип Вахов'!N18+'клип Саенко'!N18+'клип Мурсалимов'!N18+'клип Соколов'!N18</f>
        <v>31</v>
      </c>
      <c r="O23" s="119">
        <f>'клип Вахов'!O18+'клип Саенко'!O18+'клип Мурсалимов'!O18+'клип Соколов'!O18</f>
        <v>0</v>
      </c>
      <c r="P23" s="120">
        <f t="shared" si="0"/>
        <v>123</v>
      </c>
      <c r="Q23" s="121"/>
      <c r="R23" s="100"/>
    </row>
    <row r="24" spans="1:18" s="99" customFormat="1" ht="47.25" customHeight="1">
      <c r="A24" s="116">
        <v>3</v>
      </c>
      <c r="B24" s="117" t="s">
        <v>371</v>
      </c>
      <c r="C24" s="118"/>
      <c r="D24" s="117" t="s">
        <v>378</v>
      </c>
      <c r="E24" s="117" t="s">
        <v>379</v>
      </c>
      <c r="F24" s="117" t="s">
        <v>380</v>
      </c>
      <c r="G24" s="117" t="s">
        <v>375</v>
      </c>
      <c r="H24" s="117" t="s">
        <v>375</v>
      </c>
      <c r="I24" s="117" t="s">
        <v>381</v>
      </c>
      <c r="J24" s="119">
        <f>'клип Вахов'!J12+'клип Саенко'!J12+'клип Мурсалимов'!J12+'клип Соколов'!J12</f>
        <v>32</v>
      </c>
      <c r="K24" s="119">
        <f>'клип Вахов'!K12+'клип Саенко'!K12+'клип Мурсалимов'!K12+'клип Соколов'!K12</f>
        <v>20</v>
      </c>
      <c r="L24" s="119">
        <f>'клип Вахов'!L12+'клип Саенко'!L12+'клип Мурсалимов'!L12+'клип Соколов'!L12</f>
        <v>21</v>
      </c>
      <c r="M24" s="119">
        <f>'клип Вахов'!M12+'клип Саенко'!M12+'клип Мурсалимов'!M12+'клип Соколов'!M12</f>
        <v>20</v>
      </c>
      <c r="N24" s="119">
        <f>'клип Вахов'!N12+'клип Саенко'!N12+'клип Мурсалимов'!N12+'клип Соколов'!N12</f>
        <v>22</v>
      </c>
      <c r="O24" s="119">
        <f>'клип Вахов'!O12+'клип Саенко'!O12+'клип Мурсалимов'!O12+'клип Соколов'!O12</f>
        <v>0</v>
      </c>
      <c r="P24" s="120">
        <f t="shared" si="0"/>
        <v>115</v>
      </c>
      <c r="Q24" s="121"/>
      <c r="R24" s="108" t="s">
        <v>382</v>
      </c>
    </row>
    <row r="25" spans="1:18" s="99" customFormat="1" ht="47.25" customHeight="1">
      <c r="A25" s="116">
        <v>2</v>
      </c>
      <c r="B25" s="117" t="s">
        <v>371</v>
      </c>
      <c r="C25" s="118"/>
      <c r="D25" s="117" t="s">
        <v>372</v>
      </c>
      <c r="E25" s="117" t="s">
        <v>373</v>
      </c>
      <c r="F25" s="117" t="s">
        <v>374</v>
      </c>
      <c r="G25" s="117" t="s">
        <v>375</v>
      </c>
      <c r="H25" s="117" t="s">
        <v>375</v>
      </c>
      <c r="I25" s="117" t="s">
        <v>376</v>
      </c>
      <c r="J25" s="119">
        <f>'клип Вахов'!J11+'клип Саенко'!J11+'клип Мурсалимов'!J11+'клип Соколов'!J11</f>
        <v>32</v>
      </c>
      <c r="K25" s="119">
        <f>'клип Вахов'!K11+'клип Саенко'!K11+'клип Мурсалимов'!K11+'клип Соколов'!K11</f>
        <v>19</v>
      </c>
      <c r="L25" s="119">
        <f>'клип Вахов'!L11+'клип Саенко'!L11+'клип Мурсалимов'!L11+'клип Соколов'!L11</f>
        <v>20</v>
      </c>
      <c r="M25" s="119">
        <f>'клип Вахов'!M11+'клип Саенко'!M11+'клип Мурсалимов'!M11+'клип Соколов'!M11</f>
        <v>20</v>
      </c>
      <c r="N25" s="119">
        <f>'клип Вахов'!N11+'клип Саенко'!N11+'клип Мурсалимов'!N11+'клип Соколов'!N11</f>
        <v>22</v>
      </c>
      <c r="O25" s="119">
        <f>'клип Вахов'!O11+'клип Саенко'!O11+'клип Мурсалимов'!O11+'клип Соколов'!O11</f>
        <v>0</v>
      </c>
      <c r="P25" s="120">
        <f t="shared" si="0"/>
        <v>113</v>
      </c>
      <c r="Q25" s="121"/>
      <c r="R25" s="108" t="s">
        <v>377</v>
      </c>
    </row>
    <row r="26" spans="1:18" s="99" customFormat="1" ht="47.25" customHeight="1">
      <c r="A26" s="116">
        <v>16</v>
      </c>
      <c r="B26" s="117" t="s">
        <v>436</v>
      </c>
      <c r="C26" s="117" t="s">
        <v>437</v>
      </c>
      <c r="D26" s="117" t="s">
        <v>438</v>
      </c>
      <c r="E26" s="117">
        <v>2013</v>
      </c>
      <c r="F26" s="117" t="s">
        <v>439</v>
      </c>
      <c r="G26" s="117" t="s">
        <v>440</v>
      </c>
      <c r="H26" s="117" t="s">
        <v>440</v>
      </c>
      <c r="I26" s="124">
        <v>0.28125</v>
      </c>
      <c r="J26" s="119">
        <f>'клип Вахов'!J25+'клип Саенко'!J25+'клип Мурсалимов'!J25+'клип Соколов'!J25</f>
        <v>33</v>
      </c>
      <c r="K26" s="119">
        <f>'клип Вахов'!K25+'клип Саенко'!K25+'клип Мурсалимов'!K25+'клип Соколов'!K25</f>
        <v>17</v>
      </c>
      <c r="L26" s="119">
        <f>'клип Вахов'!L25+'клип Саенко'!L25+'клип Мурсалимов'!L25+'клип Соколов'!L25</f>
        <v>16</v>
      </c>
      <c r="M26" s="119">
        <f>'клип Вахов'!M25+'клип Саенко'!M25+'клип Мурсалимов'!M25+'клип Соколов'!M25</f>
        <v>14</v>
      </c>
      <c r="N26" s="119">
        <f>'клип Вахов'!N25+'клип Саенко'!N25+'клип Мурсалимов'!N25+'клип Соколов'!N25</f>
        <v>25</v>
      </c>
      <c r="O26" s="119">
        <f>'клип Вахов'!O25+'клип Саенко'!O25+'клип Мурсалимов'!O25+'клип Соколов'!O25</f>
        <v>0</v>
      </c>
      <c r="P26" s="120">
        <f t="shared" si="0"/>
        <v>105</v>
      </c>
      <c r="Q26" s="121"/>
      <c r="R26" s="100"/>
    </row>
    <row r="27" spans="1:18" s="99" customFormat="1" ht="47.25" customHeight="1">
      <c r="A27" s="116">
        <v>7</v>
      </c>
      <c r="B27" s="117" t="s">
        <v>395</v>
      </c>
      <c r="C27" s="118"/>
      <c r="D27" s="117" t="s">
        <v>396</v>
      </c>
      <c r="E27" s="122">
        <v>42370</v>
      </c>
      <c r="F27" s="117" t="s">
        <v>397</v>
      </c>
      <c r="G27" s="117" t="s">
        <v>398</v>
      </c>
      <c r="H27" s="117" t="s">
        <v>189</v>
      </c>
      <c r="I27" s="123">
        <v>42464</v>
      </c>
      <c r="J27" s="119">
        <f>'клип Вахов'!J16+'клип Саенко'!J16+'клип Мурсалимов'!J16+'клип Соколов'!J16</f>
        <v>26</v>
      </c>
      <c r="K27" s="119">
        <f>'клип Вахов'!K16+'клип Саенко'!K16+'клип Мурсалимов'!K16+'клип Соколов'!K16</f>
        <v>18</v>
      </c>
      <c r="L27" s="119">
        <f>'клип Вахов'!L16+'клип Саенко'!L16+'клип Мурсалимов'!L16+'клип Соколов'!L16</f>
        <v>15</v>
      </c>
      <c r="M27" s="119">
        <f>'клип Вахов'!M16+'клип Саенко'!M16+'клип Мурсалимов'!M16+'клип Соколов'!M16</f>
        <v>17</v>
      </c>
      <c r="N27" s="119">
        <f>'клип Вахов'!N16+'клип Саенко'!N16+'клип Мурсалимов'!N16+'клип Соколов'!N16</f>
        <v>27</v>
      </c>
      <c r="O27" s="119">
        <f>'клип Вахов'!O16+'клип Саенко'!O16+'клип Мурсалимов'!O16+'клип Соколов'!O16</f>
        <v>0</v>
      </c>
      <c r="P27" s="120">
        <f t="shared" si="0"/>
        <v>103</v>
      </c>
      <c r="Q27" s="121"/>
      <c r="R27" s="108" t="s">
        <v>399</v>
      </c>
    </row>
    <row r="28" spans="1:18" s="99" customFormat="1" ht="47.25" customHeight="1">
      <c r="A28" s="116">
        <v>21</v>
      </c>
      <c r="B28" s="117" t="s">
        <v>457</v>
      </c>
      <c r="C28" s="117" t="s">
        <v>458</v>
      </c>
      <c r="D28" s="117" t="s">
        <v>459</v>
      </c>
      <c r="E28" s="117" t="s">
        <v>460</v>
      </c>
      <c r="F28" s="117" t="s">
        <v>461</v>
      </c>
      <c r="G28" s="117" t="s">
        <v>462</v>
      </c>
      <c r="H28" s="117" t="s">
        <v>462</v>
      </c>
      <c r="I28" s="124">
        <v>0.2111111111111111</v>
      </c>
      <c r="J28" s="119">
        <f>'клип Вахов'!J30+'клип Саенко'!J30+'клип Мурсалимов'!J30+'клип Соколов'!J30</f>
        <v>25</v>
      </c>
      <c r="K28" s="119">
        <f>'клип Вахов'!K30+'клип Саенко'!K30+'клип Мурсалимов'!K30+'клип Соколов'!K30</f>
        <v>16</v>
      </c>
      <c r="L28" s="119">
        <f>'клип Вахов'!L30+'клип Саенко'!L30+'клип Мурсалимов'!L30+'клип Соколов'!L30</f>
        <v>20</v>
      </c>
      <c r="M28" s="119">
        <f>'клип Вахов'!M30+'клип Саенко'!M30+'клип Мурсалимов'!M30+'клип Соколов'!M30</f>
        <v>18</v>
      </c>
      <c r="N28" s="119">
        <f>'клип Вахов'!N30+'клип Саенко'!N30+'клип Мурсалимов'!N30+'клип Соколов'!N30</f>
        <v>21</v>
      </c>
      <c r="O28" s="119">
        <f>'клип Вахов'!O30+'клип Саенко'!O30+'клип Мурсалимов'!O30+'клип Соколов'!O30</f>
        <v>0</v>
      </c>
      <c r="P28" s="120">
        <f t="shared" si="0"/>
        <v>100</v>
      </c>
      <c r="Q28" s="121"/>
      <c r="R28" s="108" t="s">
        <v>463</v>
      </c>
    </row>
    <row r="29" spans="1:18" s="99" customFormat="1" ht="47.25" customHeight="1">
      <c r="A29" s="116">
        <v>10</v>
      </c>
      <c r="B29" s="117" t="s">
        <v>413</v>
      </c>
      <c r="C29" s="117" t="s">
        <v>414</v>
      </c>
      <c r="D29" s="117" t="s">
        <v>415</v>
      </c>
      <c r="E29" s="117" t="s">
        <v>416</v>
      </c>
      <c r="F29" s="117" t="s">
        <v>417</v>
      </c>
      <c r="G29" s="117" t="s">
        <v>418</v>
      </c>
      <c r="H29" s="117" t="s">
        <v>314</v>
      </c>
      <c r="I29" s="117" t="s">
        <v>419</v>
      </c>
      <c r="J29" s="119">
        <f>'клип Вахов'!J19+'клип Саенко'!J19+'клип Мурсалимов'!J19+'клип Соколов'!J19</f>
        <v>24</v>
      </c>
      <c r="K29" s="119">
        <f>'клип Вахов'!K19+'клип Саенко'!K19+'клип Мурсалимов'!K19+'клип Соколов'!K19</f>
        <v>17</v>
      </c>
      <c r="L29" s="119">
        <f>'клип Вахов'!L19+'клип Саенко'!L19+'клип Мурсалимов'!L19+'клип Соколов'!L19</f>
        <v>19</v>
      </c>
      <c r="M29" s="119">
        <f>'клип Вахов'!M19+'клип Саенко'!M19+'клип Мурсалимов'!M19+'клип Соколов'!M19</f>
        <v>16</v>
      </c>
      <c r="N29" s="119">
        <f>'клип Вахов'!N19+'клип Саенко'!N19+'клип Мурсалимов'!N19+'клип Соколов'!N19</f>
        <v>23</v>
      </c>
      <c r="O29" s="119">
        <f>'клип Вахов'!O19+'клип Саенко'!O19+'клип Мурсалимов'!O19+'клип Соколов'!O19</f>
        <v>-10</v>
      </c>
      <c r="P29" s="120">
        <f t="shared" si="0"/>
        <v>89</v>
      </c>
      <c r="Q29" s="121"/>
      <c r="R29" s="100"/>
    </row>
    <row r="30" spans="1:18" s="99" customFormat="1" ht="47.25" customHeight="1">
      <c r="A30" s="116">
        <v>5</v>
      </c>
      <c r="B30" s="117" t="s">
        <v>386</v>
      </c>
      <c r="C30" s="117" t="s">
        <v>387</v>
      </c>
      <c r="D30" s="117" t="s">
        <v>388</v>
      </c>
      <c r="E30" s="122">
        <v>42583</v>
      </c>
      <c r="F30" s="117" t="s">
        <v>389</v>
      </c>
      <c r="G30" s="117" t="s">
        <v>386</v>
      </c>
      <c r="H30" s="117" t="s">
        <v>386</v>
      </c>
      <c r="I30" s="122">
        <v>17593</v>
      </c>
      <c r="J30" s="119">
        <f>'клип Вахов'!J14+'клип Саенко'!J14+'клип Мурсалимов'!J14+'клип Соколов'!J14</f>
        <v>25</v>
      </c>
      <c r="K30" s="119">
        <f>'клип Вахов'!K14+'клип Саенко'!K14+'клип Мурсалимов'!K14+'клип Соколов'!K14</f>
        <v>14</v>
      </c>
      <c r="L30" s="119">
        <f>'клип Вахов'!L14+'клип Саенко'!L14+'клип Мурсалимов'!L14+'клип Соколов'!L14</f>
        <v>14</v>
      </c>
      <c r="M30" s="119">
        <f>'клип Вахов'!M14+'клип Саенко'!M14+'клип Мурсалимов'!M14+'клип Соколов'!M14</f>
        <v>13</v>
      </c>
      <c r="N30" s="119">
        <f>'клип Вахов'!N14+'клип Саенко'!N14+'клип Мурсалимов'!N14+'клип Соколов'!N14</f>
        <v>25</v>
      </c>
      <c r="O30" s="119">
        <f>'клип Вахов'!O14+'клип Саенко'!O14+'клип Мурсалимов'!O14+'клип Соколов'!O14</f>
        <v>-10</v>
      </c>
      <c r="P30" s="120">
        <f t="shared" si="0"/>
        <v>81</v>
      </c>
      <c r="Q30" s="121"/>
      <c r="R30" s="100"/>
    </row>
    <row r="31" spans="1:18" s="99" customFormat="1" ht="47.25" customHeight="1">
      <c r="A31" s="116">
        <v>13</v>
      </c>
      <c r="B31" s="117" t="s">
        <v>427</v>
      </c>
      <c r="C31" s="118"/>
      <c r="D31" s="117" t="s">
        <v>428</v>
      </c>
      <c r="E31" s="125">
        <v>42583</v>
      </c>
      <c r="F31" s="117" t="s">
        <v>429</v>
      </c>
      <c r="G31" s="117" t="s">
        <v>427</v>
      </c>
      <c r="H31" s="117" t="s">
        <v>427</v>
      </c>
      <c r="I31" s="124">
        <v>0.2034722222222222</v>
      </c>
      <c r="J31" s="119">
        <f>'клип Вахов'!J22+'клип Саенко'!J22+'клип Мурсалимов'!J22+'клип Соколов'!J22</f>
        <v>15</v>
      </c>
      <c r="K31" s="119">
        <f>'клип Вахов'!K22+'клип Саенко'!K22+'клип Мурсалимов'!K22+'клип Соколов'!K22</f>
        <v>20</v>
      </c>
      <c r="L31" s="119">
        <f>'клип Вахов'!L22+'клип Саенко'!L22+'клип Мурсалимов'!L22+'клип Соколов'!L22</f>
        <v>19</v>
      </c>
      <c r="M31" s="119">
        <f>'клип Вахов'!M22+'клип Саенко'!M22+'клип Мурсалимов'!M22+'клип Соколов'!M22</f>
        <v>19</v>
      </c>
      <c r="N31" s="119">
        <f>'клип Вахов'!N22+'клип Саенко'!N22+'клип Мурсалимов'!N22+'клип Соколов'!N22</f>
        <v>16</v>
      </c>
      <c r="O31" s="119">
        <f>'клип Вахов'!O22+'клип Саенко'!O22+'клип Мурсалимов'!O22+'клип Соколов'!O22</f>
        <v>-10</v>
      </c>
      <c r="P31" s="120">
        <f t="shared" si="0"/>
        <v>79</v>
      </c>
      <c r="Q31" s="121"/>
      <c r="R31" s="108" t="s">
        <v>430</v>
      </c>
    </row>
    <row r="32" spans="1:18" s="99" customFormat="1" ht="47.25" customHeight="1">
      <c r="A32" s="116">
        <v>11</v>
      </c>
      <c r="B32" s="117" t="s">
        <v>179</v>
      </c>
      <c r="C32" s="117" t="s">
        <v>237</v>
      </c>
      <c r="D32" s="117" t="s">
        <v>420</v>
      </c>
      <c r="E32" s="117" t="s">
        <v>421</v>
      </c>
      <c r="F32" s="117" t="s">
        <v>422</v>
      </c>
      <c r="G32" s="117" t="s">
        <v>314</v>
      </c>
      <c r="H32" s="117" t="s">
        <v>314</v>
      </c>
      <c r="I32" s="124">
        <v>0.17361111111111113</v>
      </c>
      <c r="J32" s="119">
        <f>'клип Вахов'!J20+'клип Саенко'!J20+'клип Мурсалимов'!J20+'клип Соколов'!J20</f>
        <v>15</v>
      </c>
      <c r="K32" s="119">
        <f>'клип Вахов'!K20+'клип Саенко'!K20+'клип Мурсалимов'!K20+'клип Соколов'!K20</f>
        <v>19</v>
      </c>
      <c r="L32" s="119">
        <f>'клип Вахов'!L20+'клип Саенко'!L20+'клип Мурсалимов'!L20+'клип Соколов'!L20</f>
        <v>13</v>
      </c>
      <c r="M32" s="119">
        <f>'клип Вахов'!M20+'клип Саенко'!M20+'клип Мурсалимов'!M20+'клип Соколов'!M20</f>
        <v>12</v>
      </c>
      <c r="N32" s="119">
        <f>'клип Вахов'!N20+'клип Саенко'!N20+'клип Мурсалимов'!N20+'клип Соколов'!N20</f>
        <v>15</v>
      </c>
      <c r="O32" s="119">
        <f>'клип Вахов'!O20+'клип Саенко'!O20+'клип Мурсалимов'!O20+'клип Соколов'!O20</f>
        <v>0</v>
      </c>
      <c r="P32" s="120">
        <f t="shared" si="0"/>
        <v>74</v>
      </c>
      <c r="Q32" s="121"/>
      <c r="R32" s="108" t="s">
        <v>423</v>
      </c>
    </row>
    <row r="33" spans="1:18" s="99" customFormat="1" ht="47.25" customHeight="1">
      <c r="A33" s="116">
        <v>18</v>
      </c>
      <c r="B33" s="117" t="s">
        <v>186</v>
      </c>
      <c r="C33" s="117" t="s">
        <v>243</v>
      </c>
      <c r="D33" s="117" t="s">
        <v>447</v>
      </c>
      <c r="E33" s="122">
        <v>42583</v>
      </c>
      <c r="F33" s="117" t="s">
        <v>448</v>
      </c>
      <c r="G33" s="117" t="s">
        <v>186</v>
      </c>
      <c r="H33" s="117" t="s">
        <v>186</v>
      </c>
      <c r="I33" s="117" t="s">
        <v>449</v>
      </c>
      <c r="J33" s="119">
        <f>'клип Вахов'!J27+'клип Саенко'!J27+'клип Мурсалимов'!J27+'клип Соколов'!J27</f>
        <v>15</v>
      </c>
      <c r="K33" s="119">
        <f>'клип Вахов'!K27+'клип Саенко'!K27+'клип Мурсалимов'!K27+'клип Соколов'!K27</f>
        <v>13</v>
      </c>
      <c r="L33" s="119">
        <f>'клип Вахов'!L27+'клип Саенко'!L27+'клип Мурсалимов'!L27+'клип Соколов'!L27</f>
        <v>14</v>
      </c>
      <c r="M33" s="119">
        <f>'клип Вахов'!M27+'клип Саенко'!M27+'клип Мурсалимов'!M27+'клип Соколов'!M27</f>
        <v>13</v>
      </c>
      <c r="N33" s="119">
        <f>'клип Вахов'!N27+'клип Саенко'!N27+'клип Мурсалимов'!N27+'клип Соколов'!N27</f>
        <v>19</v>
      </c>
      <c r="O33" s="119">
        <f>'клип Вахов'!O27+'клип Саенко'!O27+'клип Мурсалимов'!O27+'клип Соколов'!O27</f>
        <v>0</v>
      </c>
      <c r="P33" s="120">
        <f t="shared" si="0"/>
        <v>74</v>
      </c>
      <c r="Q33" s="121"/>
      <c r="R33" s="100"/>
    </row>
    <row r="34" spans="1:18" s="99" customFormat="1" ht="47.25" customHeight="1">
      <c r="A34" s="116">
        <v>14</v>
      </c>
      <c r="B34" s="117" t="s">
        <v>427</v>
      </c>
      <c r="C34" s="118"/>
      <c r="D34" s="117" t="s">
        <v>431</v>
      </c>
      <c r="E34" s="125">
        <v>42574</v>
      </c>
      <c r="F34" s="117" t="s">
        <v>432</v>
      </c>
      <c r="G34" s="117" t="s">
        <v>427</v>
      </c>
      <c r="H34" s="117" t="s">
        <v>427</v>
      </c>
      <c r="I34" s="124">
        <v>0.21736111111111112</v>
      </c>
      <c r="J34" s="119">
        <f>'клип Вахов'!J23+'клип Саенко'!J23+'клип Мурсалимов'!J23+'клип Соколов'!J23</f>
        <v>14</v>
      </c>
      <c r="K34" s="119">
        <f>'клип Вахов'!K23+'клип Саенко'!K23+'клип Мурсалимов'!K23+'клип Соколов'!K23</f>
        <v>11</v>
      </c>
      <c r="L34" s="119">
        <f>'клип Вахов'!L23+'клип Саенко'!L23+'клип Мурсалимов'!L23+'клип Соколов'!L23</f>
        <v>13</v>
      </c>
      <c r="M34" s="119">
        <f>'клип Вахов'!M23+'клип Саенко'!M23+'клип Мурсалимов'!M23+'клип Соколов'!M23</f>
        <v>13</v>
      </c>
      <c r="N34" s="119">
        <f>'клип Вахов'!N23+'клип Саенко'!N23+'клип Мурсалимов'!N23+'клип Соколов'!N23</f>
        <v>12</v>
      </c>
      <c r="O34" s="119">
        <f>'клип Вахов'!O23+'клип Саенко'!O23+'клип Мурсалимов'!O23+'клип Соколов'!O23</f>
        <v>0</v>
      </c>
      <c r="P34" s="120">
        <f t="shared" si="0"/>
        <v>63</v>
      </c>
      <c r="Q34" s="121"/>
      <c r="R34" s="108" t="s">
        <v>433</v>
      </c>
    </row>
    <row r="35" spans="1:18" s="99" customFormat="1" ht="47.25" customHeight="1">
      <c r="A35" s="116">
        <v>12</v>
      </c>
      <c r="B35" s="117" t="s">
        <v>179</v>
      </c>
      <c r="C35" s="117" t="s">
        <v>237</v>
      </c>
      <c r="D35" s="117" t="s">
        <v>265</v>
      </c>
      <c r="E35" s="117" t="s">
        <v>424</v>
      </c>
      <c r="F35" s="117" t="s">
        <v>425</v>
      </c>
      <c r="G35" s="117" t="s">
        <v>314</v>
      </c>
      <c r="H35" s="117" t="s">
        <v>314</v>
      </c>
      <c r="I35" s="124">
        <v>0.20555555555555557</v>
      </c>
      <c r="J35" s="119">
        <f>'клип Вахов'!J21+'клип Саенко'!J21+'клип Мурсалимов'!J21+'клип Соколов'!J21</f>
        <v>20</v>
      </c>
      <c r="K35" s="119">
        <f>'клип Вахов'!K21+'клип Саенко'!K21+'клип Мурсалимов'!K21+'клип Соколов'!K21</f>
        <v>9</v>
      </c>
      <c r="L35" s="119">
        <f>'клип Вахов'!L21+'клип Саенко'!L21+'клип Мурсалимов'!L21+'клип Соколов'!L21</f>
        <v>9</v>
      </c>
      <c r="M35" s="119">
        <f>'клип Вахов'!M21+'клип Саенко'!M21+'клип Мурсалимов'!M21+'клип Соколов'!M21</f>
        <v>9</v>
      </c>
      <c r="N35" s="119">
        <f>'клип Вахов'!N21+'клип Саенко'!N21+'клип Мурсалимов'!N21+'клип Соколов'!N21</f>
        <v>11</v>
      </c>
      <c r="O35" s="119">
        <f>'клип Вахов'!O21+'клип Саенко'!O21+'клип Мурсалимов'!O21+'клип Соколов'!O21</f>
        <v>0</v>
      </c>
      <c r="P35" s="120">
        <f t="shared" si="0"/>
        <v>58</v>
      </c>
      <c r="Q35" s="121"/>
      <c r="R35" s="108" t="s">
        <v>426</v>
      </c>
    </row>
    <row r="36" spans="2:9" s="113" customFormat="1" ht="30.75" customHeight="1">
      <c r="B36" s="112"/>
      <c r="C36" s="113" t="s">
        <v>339</v>
      </c>
      <c r="D36" s="113" t="s">
        <v>158</v>
      </c>
      <c r="G36" s="113" t="s">
        <v>159</v>
      </c>
      <c r="I36" s="113" t="s">
        <v>338</v>
      </c>
    </row>
    <row r="37" spans="2:7" ht="35.25" customHeight="1">
      <c r="B37" s="112"/>
      <c r="C37" s="114" t="s">
        <v>160</v>
      </c>
      <c r="D37" s="298" t="s">
        <v>340</v>
      </c>
      <c r="E37" s="298"/>
      <c r="F37" s="298"/>
      <c r="G37" s="114"/>
    </row>
    <row r="38" spans="2:6" ht="40.5" customHeight="1">
      <c r="B38" s="112"/>
      <c r="D38" s="298" t="s">
        <v>162</v>
      </c>
      <c r="E38" s="298"/>
      <c r="F38" s="298"/>
    </row>
    <row r="39" spans="2:6" ht="40.5" customHeight="1">
      <c r="B39" s="112"/>
      <c r="D39" s="298" t="s">
        <v>341</v>
      </c>
      <c r="E39" s="298"/>
      <c r="F39" s="298"/>
    </row>
    <row r="40" spans="2:7" ht="39.75" customHeight="1">
      <c r="B40" s="112"/>
      <c r="C40" s="114"/>
      <c r="D40" s="298" t="s">
        <v>161</v>
      </c>
      <c r="E40" s="298"/>
      <c r="F40" s="298"/>
      <c r="G40" s="114"/>
    </row>
    <row r="41" spans="2:7" ht="39.75" customHeight="1">
      <c r="B41" s="112"/>
      <c r="C41" s="114"/>
      <c r="D41" s="298" t="s">
        <v>343</v>
      </c>
      <c r="E41" s="298"/>
      <c r="F41" s="298"/>
      <c r="G41" s="114"/>
    </row>
    <row r="42" ht="12.75" customHeight="1">
      <c r="B42" s="112"/>
    </row>
    <row r="43" ht="12.75" customHeight="1">
      <c r="B43" s="115"/>
    </row>
  </sheetData>
  <sheetProtection/>
  <mergeCells count="20">
    <mergeCell ref="D38:F38"/>
    <mergeCell ref="D37:F37"/>
    <mergeCell ref="D39:F39"/>
    <mergeCell ref="D40:F40"/>
    <mergeCell ref="D41:F41"/>
    <mergeCell ref="A7:Q7"/>
    <mergeCell ref="A1:B2"/>
    <mergeCell ref="A5:D5"/>
    <mergeCell ref="E5:Q5"/>
    <mergeCell ref="A6:D6"/>
    <mergeCell ref="E6:Q6"/>
    <mergeCell ref="J8:O8"/>
    <mergeCell ref="P8:P9"/>
    <mergeCell ref="Q8:Q9"/>
    <mergeCell ref="E8:E9"/>
    <mergeCell ref="F8:I8"/>
    <mergeCell ref="A8:A9"/>
    <mergeCell ref="B8:B9"/>
    <mergeCell ref="C8:C9"/>
    <mergeCell ref="D8:D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00" workbookViewId="0" topLeftCell="F25">
      <selection activeCell="R22" sqref="R22:R26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488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131">
        <v>1</v>
      </c>
      <c r="B10" s="132" t="s">
        <v>489</v>
      </c>
      <c r="C10" s="132" t="s">
        <v>490</v>
      </c>
      <c r="D10" s="132" t="s">
        <v>491</v>
      </c>
      <c r="E10" s="133">
        <v>41881</v>
      </c>
      <c r="F10" s="132" t="s">
        <v>492</v>
      </c>
      <c r="G10" s="132"/>
      <c r="H10" s="132" t="s">
        <v>489</v>
      </c>
      <c r="I10" s="132" t="s">
        <v>493</v>
      </c>
      <c r="J10" s="134">
        <v>7</v>
      </c>
      <c r="K10" s="134">
        <v>7</v>
      </c>
      <c r="L10" s="134">
        <v>6</v>
      </c>
      <c r="M10" s="134">
        <v>5</v>
      </c>
      <c r="N10" s="134">
        <v>12</v>
      </c>
      <c r="O10" s="134"/>
      <c r="P10" s="135">
        <f aca="true" t="shared" si="0" ref="P10:P28">J10+K10+L10+M10+N10+O10</f>
        <v>37</v>
      </c>
      <c r="Q10" s="136"/>
      <c r="R10" s="137"/>
    </row>
    <row r="11" spans="1:18" s="24" customFormat="1" ht="47.25" customHeight="1">
      <c r="A11" s="131">
        <v>2</v>
      </c>
      <c r="B11" s="132" t="s">
        <v>494</v>
      </c>
      <c r="C11" s="132" t="s">
        <v>495</v>
      </c>
      <c r="D11" s="132" t="s">
        <v>496</v>
      </c>
      <c r="E11" s="133">
        <v>42630</v>
      </c>
      <c r="F11" s="132" t="s">
        <v>497</v>
      </c>
      <c r="G11" s="132"/>
      <c r="H11" s="132" t="s">
        <v>498</v>
      </c>
      <c r="I11" s="138">
        <v>0.17222222222222225</v>
      </c>
      <c r="J11" s="134">
        <v>8</v>
      </c>
      <c r="K11" s="134">
        <v>5</v>
      </c>
      <c r="L11" s="134">
        <v>4</v>
      </c>
      <c r="M11" s="134">
        <v>3</v>
      </c>
      <c r="N11" s="134">
        <v>8</v>
      </c>
      <c r="O11" s="134"/>
      <c r="P11" s="135">
        <f t="shared" si="0"/>
        <v>28</v>
      </c>
      <c r="Q11" s="136"/>
      <c r="R11" s="132"/>
    </row>
    <row r="12" spans="1:18" s="24" customFormat="1" ht="47.25" customHeight="1">
      <c r="A12" s="131">
        <v>3</v>
      </c>
      <c r="B12" s="132" t="s">
        <v>166</v>
      </c>
      <c r="C12" s="132" t="s">
        <v>231</v>
      </c>
      <c r="D12" s="132" t="s">
        <v>249</v>
      </c>
      <c r="E12" s="133">
        <v>42394</v>
      </c>
      <c r="F12" s="132" t="s">
        <v>499</v>
      </c>
      <c r="G12" s="132"/>
      <c r="H12" s="132" t="s">
        <v>303</v>
      </c>
      <c r="I12" s="138">
        <v>0.2638888888888889</v>
      </c>
      <c r="J12" s="134">
        <v>7</v>
      </c>
      <c r="K12" s="134">
        <v>5</v>
      </c>
      <c r="L12" s="134">
        <v>4</v>
      </c>
      <c r="M12" s="134">
        <v>4</v>
      </c>
      <c r="N12" s="134">
        <v>10</v>
      </c>
      <c r="O12" s="134"/>
      <c r="P12" s="135">
        <f t="shared" si="0"/>
        <v>30</v>
      </c>
      <c r="Q12" s="136"/>
      <c r="R12" s="132"/>
    </row>
    <row r="13" spans="1:18" s="24" customFormat="1" ht="47.25" customHeight="1">
      <c r="A13" s="131">
        <v>4</v>
      </c>
      <c r="B13" s="132" t="s">
        <v>166</v>
      </c>
      <c r="C13" s="132" t="s">
        <v>231</v>
      </c>
      <c r="D13" s="132" t="s">
        <v>249</v>
      </c>
      <c r="E13" s="133">
        <v>42415</v>
      </c>
      <c r="F13" s="132" t="s">
        <v>500</v>
      </c>
      <c r="G13" s="132"/>
      <c r="H13" s="132" t="s">
        <v>303</v>
      </c>
      <c r="I13" s="138">
        <v>0.17500000000000002</v>
      </c>
      <c r="J13" s="134">
        <v>7</v>
      </c>
      <c r="K13" s="134">
        <v>5</v>
      </c>
      <c r="L13" s="134">
        <v>4</v>
      </c>
      <c r="M13" s="134">
        <v>4</v>
      </c>
      <c r="N13" s="134">
        <v>12</v>
      </c>
      <c r="O13" s="134"/>
      <c r="P13" s="135">
        <f t="shared" si="0"/>
        <v>32</v>
      </c>
      <c r="Q13" s="136"/>
      <c r="R13" s="132"/>
    </row>
    <row r="14" spans="1:18" s="24" customFormat="1" ht="47.25" customHeight="1">
      <c r="A14" s="131">
        <v>5</v>
      </c>
      <c r="B14" s="132" t="s">
        <v>501</v>
      </c>
      <c r="C14" s="132" t="s">
        <v>502</v>
      </c>
      <c r="D14" s="132" t="s">
        <v>503</v>
      </c>
      <c r="E14" s="132" t="s">
        <v>504</v>
      </c>
      <c r="F14" s="132" t="s">
        <v>505</v>
      </c>
      <c r="G14" s="132"/>
      <c r="H14" s="132" t="s">
        <v>501</v>
      </c>
      <c r="I14" s="132" t="s">
        <v>506</v>
      </c>
      <c r="J14" s="134">
        <v>9</v>
      </c>
      <c r="K14" s="134">
        <v>5</v>
      </c>
      <c r="L14" s="134">
        <v>4</v>
      </c>
      <c r="M14" s="134">
        <v>4</v>
      </c>
      <c r="N14" s="134">
        <v>13</v>
      </c>
      <c r="O14" s="134"/>
      <c r="P14" s="135">
        <f t="shared" si="0"/>
        <v>35</v>
      </c>
      <c r="Q14" s="136"/>
      <c r="R14" s="137"/>
    </row>
    <row r="15" spans="1:18" s="24" customFormat="1" ht="47.25" customHeight="1">
      <c r="A15" s="131">
        <v>6</v>
      </c>
      <c r="B15" s="132" t="s">
        <v>507</v>
      </c>
      <c r="C15" s="132" t="s">
        <v>414</v>
      </c>
      <c r="D15" s="132" t="s">
        <v>508</v>
      </c>
      <c r="E15" s="132" t="s">
        <v>509</v>
      </c>
      <c r="F15" s="132" t="s">
        <v>510</v>
      </c>
      <c r="G15" s="132"/>
      <c r="H15" s="132" t="s">
        <v>507</v>
      </c>
      <c r="I15" s="132" t="s">
        <v>511</v>
      </c>
      <c r="J15" s="134">
        <v>8</v>
      </c>
      <c r="K15" s="134">
        <v>7</v>
      </c>
      <c r="L15" s="134">
        <v>6</v>
      </c>
      <c r="M15" s="134">
        <v>6</v>
      </c>
      <c r="N15" s="134">
        <v>15</v>
      </c>
      <c r="O15" s="134"/>
      <c r="P15" s="135">
        <f t="shared" si="0"/>
        <v>42</v>
      </c>
      <c r="Q15" s="136"/>
      <c r="R15" s="132"/>
    </row>
    <row r="16" spans="1:18" s="24" customFormat="1" ht="47.25" customHeight="1">
      <c r="A16" s="131">
        <v>7</v>
      </c>
      <c r="B16" s="132" t="s">
        <v>512</v>
      </c>
      <c r="C16" s="137"/>
      <c r="D16" s="132" t="s">
        <v>513</v>
      </c>
      <c r="E16" s="139">
        <v>42644</v>
      </c>
      <c r="F16" s="132" t="s">
        <v>514</v>
      </c>
      <c r="G16" s="132"/>
      <c r="H16" s="132" t="s">
        <v>512</v>
      </c>
      <c r="I16" s="138">
        <v>0.23124999999999998</v>
      </c>
      <c r="J16" s="134">
        <v>7</v>
      </c>
      <c r="K16" s="134">
        <v>8</v>
      </c>
      <c r="L16" s="134">
        <v>7</v>
      </c>
      <c r="M16" s="134">
        <v>6</v>
      </c>
      <c r="N16" s="134">
        <v>16</v>
      </c>
      <c r="O16" s="134"/>
      <c r="P16" s="135">
        <f t="shared" si="0"/>
        <v>44</v>
      </c>
      <c r="Q16" s="136"/>
      <c r="R16" s="137"/>
    </row>
    <row r="17" spans="1:18" s="24" customFormat="1" ht="47.25" customHeight="1">
      <c r="A17" s="131">
        <v>8</v>
      </c>
      <c r="B17" s="132" t="s">
        <v>175</v>
      </c>
      <c r="C17" s="137"/>
      <c r="D17" s="132" t="s">
        <v>515</v>
      </c>
      <c r="E17" s="139">
        <v>41487</v>
      </c>
      <c r="F17" s="132" t="s">
        <v>516</v>
      </c>
      <c r="G17" s="132"/>
      <c r="H17" s="132" t="s">
        <v>310</v>
      </c>
      <c r="I17" s="138">
        <v>0.19652777777777777</v>
      </c>
      <c r="J17" s="134">
        <v>7</v>
      </c>
      <c r="K17" s="134">
        <v>5</v>
      </c>
      <c r="L17" s="134">
        <v>5</v>
      </c>
      <c r="M17" s="134">
        <v>5</v>
      </c>
      <c r="N17" s="134">
        <v>11</v>
      </c>
      <c r="O17" s="134"/>
      <c r="P17" s="135">
        <f t="shared" si="0"/>
        <v>33</v>
      </c>
      <c r="Q17" s="136"/>
      <c r="R17" s="137"/>
    </row>
    <row r="18" spans="1:18" s="24" customFormat="1" ht="47.25" customHeight="1">
      <c r="A18" s="131">
        <v>9</v>
      </c>
      <c r="B18" s="132" t="s">
        <v>175</v>
      </c>
      <c r="C18" s="137"/>
      <c r="D18" s="132" t="s">
        <v>517</v>
      </c>
      <c r="E18" s="139">
        <v>42125</v>
      </c>
      <c r="F18" s="132" t="s">
        <v>518</v>
      </c>
      <c r="G18" s="132"/>
      <c r="H18" s="132" t="s">
        <v>519</v>
      </c>
      <c r="I18" s="138">
        <v>0.2916666666666667</v>
      </c>
      <c r="J18" s="134">
        <v>6</v>
      </c>
      <c r="K18" s="134">
        <v>5</v>
      </c>
      <c r="L18" s="134">
        <v>5</v>
      </c>
      <c r="M18" s="134">
        <v>6</v>
      </c>
      <c r="N18" s="134">
        <v>9</v>
      </c>
      <c r="O18" s="134"/>
      <c r="P18" s="135">
        <f t="shared" si="0"/>
        <v>31</v>
      </c>
      <c r="Q18" s="136"/>
      <c r="R18" s="137"/>
    </row>
    <row r="19" spans="1:18" s="24" customFormat="1" ht="47.25" customHeight="1">
      <c r="A19" s="131">
        <v>10</v>
      </c>
      <c r="B19" s="132" t="s">
        <v>400</v>
      </c>
      <c r="C19" s="132" t="s">
        <v>401</v>
      </c>
      <c r="D19" s="132" t="s">
        <v>520</v>
      </c>
      <c r="E19" s="139">
        <v>42186</v>
      </c>
      <c r="F19" s="132" t="s">
        <v>521</v>
      </c>
      <c r="G19" s="132"/>
      <c r="H19" s="132" t="s">
        <v>404</v>
      </c>
      <c r="I19" s="138">
        <v>0.2708333333333333</v>
      </c>
      <c r="J19" s="134">
        <v>7</v>
      </c>
      <c r="K19" s="134">
        <v>6</v>
      </c>
      <c r="L19" s="134">
        <v>6</v>
      </c>
      <c r="M19" s="134">
        <v>7</v>
      </c>
      <c r="N19" s="134">
        <v>13</v>
      </c>
      <c r="O19" s="134"/>
      <c r="P19" s="135">
        <f t="shared" si="0"/>
        <v>39</v>
      </c>
      <c r="Q19" s="136"/>
      <c r="R19" s="137"/>
    </row>
    <row r="20" spans="1:18" s="24" customFormat="1" ht="47.25" customHeight="1">
      <c r="A20" s="131">
        <v>11</v>
      </c>
      <c r="B20" s="132" t="s">
        <v>522</v>
      </c>
      <c r="C20" s="132" t="s">
        <v>523</v>
      </c>
      <c r="D20" s="132" t="s">
        <v>524</v>
      </c>
      <c r="E20" s="132" t="s">
        <v>525</v>
      </c>
      <c r="F20" s="132" t="s">
        <v>526</v>
      </c>
      <c r="G20" s="132"/>
      <c r="H20" s="132" t="s">
        <v>527</v>
      </c>
      <c r="I20" s="132" t="s">
        <v>528</v>
      </c>
      <c r="J20" s="134">
        <v>9</v>
      </c>
      <c r="K20" s="134">
        <v>7</v>
      </c>
      <c r="L20" s="134">
        <v>7</v>
      </c>
      <c r="M20" s="134">
        <v>7</v>
      </c>
      <c r="N20" s="134">
        <v>15</v>
      </c>
      <c r="O20" s="134"/>
      <c r="P20" s="135">
        <f t="shared" si="0"/>
        <v>45</v>
      </c>
      <c r="Q20" s="136"/>
      <c r="R20" s="137"/>
    </row>
    <row r="21" spans="1:18" s="24" customFormat="1" ht="47.25" customHeight="1">
      <c r="A21" s="131">
        <v>12</v>
      </c>
      <c r="B21" s="132" t="s">
        <v>179</v>
      </c>
      <c r="C21" s="132" t="s">
        <v>237</v>
      </c>
      <c r="D21" s="132" t="s">
        <v>265</v>
      </c>
      <c r="E21" s="132" t="s">
        <v>289</v>
      </c>
      <c r="F21" s="132" t="s">
        <v>529</v>
      </c>
      <c r="G21" s="132"/>
      <c r="H21" s="132" t="s">
        <v>314</v>
      </c>
      <c r="I21" s="138">
        <v>0.12222222222222223</v>
      </c>
      <c r="J21" s="134">
        <v>5</v>
      </c>
      <c r="K21" s="134">
        <v>5</v>
      </c>
      <c r="L21" s="134">
        <v>4</v>
      </c>
      <c r="M21" s="134">
        <v>4</v>
      </c>
      <c r="N21" s="134">
        <v>9</v>
      </c>
      <c r="O21" s="134"/>
      <c r="P21" s="135">
        <f t="shared" si="0"/>
        <v>27</v>
      </c>
      <c r="Q21" s="136"/>
      <c r="R21" s="132"/>
    </row>
    <row r="22" spans="1:18" s="24" customFormat="1" ht="47.25" customHeight="1">
      <c r="A22" s="131">
        <v>13</v>
      </c>
      <c r="B22" s="132" t="s">
        <v>179</v>
      </c>
      <c r="C22" s="132" t="s">
        <v>237</v>
      </c>
      <c r="D22" s="132" t="s">
        <v>265</v>
      </c>
      <c r="E22" s="132" t="s">
        <v>424</v>
      </c>
      <c r="F22" s="132" t="s">
        <v>530</v>
      </c>
      <c r="G22" s="132"/>
      <c r="H22" s="132" t="s">
        <v>314</v>
      </c>
      <c r="I22" s="138">
        <v>0.11458333333333333</v>
      </c>
      <c r="J22" s="134">
        <v>7</v>
      </c>
      <c r="K22" s="134">
        <v>6</v>
      </c>
      <c r="L22" s="134">
        <v>5</v>
      </c>
      <c r="M22" s="134">
        <v>5</v>
      </c>
      <c r="N22" s="134">
        <v>14</v>
      </c>
      <c r="O22" s="134"/>
      <c r="P22" s="135">
        <f t="shared" si="0"/>
        <v>37</v>
      </c>
      <c r="Q22" s="136"/>
      <c r="R22" s="132"/>
    </row>
    <row r="23" spans="1:18" s="24" customFormat="1" ht="47.25" customHeight="1">
      <c r="A23" s="131">
        <v>14</v>
      </c>
      <c r="B23" s="132" t="s">
        <v>179</v>
      </c>
      <c r="C23" s="132" t="s">
        <v>237</v>
      </c>
      <c r="D23" s="132" t="s">
        <v>265</v>
      </c>
      <c r="E23" s="132" t="s">
        <v>531</v>
      </c>
      <c r="F23" s="132" t="s">
        <v>532</v>
      </c>
      <c r="G23" s="132"/>
      <c r="H23" s="132" t="s">
        <v>314</v>
      </c>
      <c r="I23" s="138">
        <v>0.125</v>
      </c>
      <c r="J23" s="134">
        <v>7</v>
      </c>
      <c r="K23" s="134">
        <v>5</v>
      </c>
      <c r="L23" s="134">
        <v>5</v>
      </c>
      <c r="M23" s="134">
        <v>5</v>
      </c>
      <c r="N23" s="134">
        <v>12</v>
      </c>
      <c r="O23" s="134"/>
      <c r="P23" s="135">
        <f t="shared" si="0"/>
        <v>34</v>
      </c>
      <c r="Q23" s="136"/>
      <c r="R23" s="132"/>
    </row>
    <row r="24" spans="1:18" s="24" customFormat="1" ht="47.25" customHeight="1">
      <c r="A24" s="131">
        <v>15</v>
      </c>
      <c r="B24" s="132" t="s">
        <v>533</v>
      </c>
      <c r="C24" s="132" t="s">
        <v>534</v>
      </c>
      <c r="D24" s="132" t="s">
        <v>535</v>
      </c>
      <c r="E24" s="132" t="s">
        <v>536</v>
      </c>
      <c r="F24" s="132" t="s">
        <v>537</v>
      </c>
      <c r="G24" s="132"/>
      <c r="H24" s="132" t="s">
        <v>533</v>
      </c>
      <c r="I24" s="132" t="s">
        <v>538</v>
      </c>
      <c r="J24" s="134">
        <v>8</v>
      </c>
      <c r="K24" s="134">
        <v>6</v>
      </c>
      <c r="L24" s="134">
        <v>6</v>
      </c>
      <c r="M24" s="134">
        <v>5</v>
      </c>
      <c r="N24" s="134">
        <v>13</v>
      </c>
      <c r="O24" s="134"/>
      <c r="P24" s="135">
        <f t="shared" si="0"/>
        <v>38</v>
      </c>
      <c r="Q24" s="136"/>
      <c r="R24" s="137"/>
    </row>
    <row r="25" spans="1:18" s="24" customFormat="1" ht="47.25" customHeight="1">
      <c r="A25" s="131">
        <v>16</v>
      </c>
      <c r="B25" s="132" t="s">
        <v>539</v>
      </c>
      <c r="C25" s="132" t="s">
        <v>231</v>
      </c>
      <c r="D25" s="132" t="s">
        <v>540</v>
      </c>
      <c r="E25" s="139">
        <v>42552</v>
      </c>
      <c r="F25" s="132" t="s">
        <v>541</v>
      </c>
      <c r="G25" s="132"/>
      <c r="H25" s="132" t="s">
        <v>539</v>
      </c>
      <c r="I25" s="138">
        <v>0.28680555555555554</v>
      </c>
      <c r="J25" s="134">
        <v>5</v>
      </c>
      <c r="K25" s="134">
        <v>5</v>
      </c>
      <c r="L25" s="134">
        <v>4</v>
      </c>
      <c r="M25" s="134">
        <v>4</v>
      </c>
      <c r="N25" s="134">
        <v>8</v>
      </c>
      <c r="O25" s="134"/>
      <c r="P25" s="135">
        <f t="shared" si="0"/>
        <v>26</v>
      </c>
      <c r="Q25" s="136"/>
      <c r="R25" s="132"/>
    </row>
    <row r="26" spans="1:18" s="24" customFormat="1" ht="47.25" customHeight="1">
      <c r="A26" s="131">
        <v>17</v>
      </c>
      <c r="B26" s="132" t="s">
        <v>186</v>
      </c>
      <c r="C26" s="132" t="s">
        <v>542</v>
      </c>
      <c r="D26" s="132" t="s">
        <v>543</v>
      </c>
      <c r="E26" s="139">
        <v>28307</v>
      </c>
      <c r="F26" s="132" t="s">
        <v>544</v>
      </c>
      <c r="G26" s="132"/>
      <c r="H26" s="132" t="s">
        <v>186</v>
      </c>
      <c r="I26" s="132" t="s">
        <v>545</v>
      </c>
      <c r="J26" s="134">
        <v>6</v>
      </c>
      <c r="K26" s="134">
        <v>6</v>
      </c>
      <c r="L26" s="134">
        <v>6</v>
      </c>
      <c r="M26" s="134">
        <v>5</v>
      </c>
      <c r="N26" s="134">
        <v>11</v>
      </c>
      <c r="O26" s="134"/>
      <c r="P26" s="135">
        <f t="shared" si="0"/>
        <v>34</v>
      </c>
      <c r="Q26" s="136"/>
      <c r="R26" s="137"/>
    </row>
    <row r="27" spans="1:18" s="24" customFormat="1" ht="47.25" customHeight="1">
      <c r="A27" s="131">
        <v>18</v>
      </c>
      <c r="B27" s="132" t="s">
        <v>186</v>
      </c>
      <c r="C27" s="132" t="s">
        <v>243</v>
      </c>
      <c r="D27" s="132" t="s">
        <v>447</v>
      </c>
      <c r="E27" s="139">
        <v>42583</v>
      </c>
      <c r="F27" s="132" t="s">
        <v>546</v>
      </c>
      <c r="G27" s="132"/>
      <c r="H27" s="132" t="s">
        <v>186</v>
      </c>
      <c r="I27" s="132" t="s">
        <v>547</v>
      </c>
      <c r="J27" s="134">
        <v>4</v>
      </c>
      <c r="K27" s="134">
        <v>4</v>
      </c>
      <c r="L27" s="134">
        <v>5</v>
      </c>
      <c r="M27" s="134">
        <v>4</v>
      </c>
      <c r="N27" s="134">
        <v>9</v>
      </c>
      <c r="O27" s="134"/>
      <c r="P27" s="135">
        <f t="shared" si="0"/>
        <v>26</v>
      </c>
      <c r="Q27" s="136"/>
      <c r="R27" s="137"/>
    </row>
    <row r="28" spans="1:18" s="24" customFormat="1" ht="47.25" customHeight="1">
      <c r="A28" s="131">
        <v>19</v>
      </c>
      <c r="B28" s="132" t="s">
        <v>186</v>
      </c>
      <c r="C28" s="132" t="s">
        <v>243</v>
      </c>
      <c r="D28" s="132" t="s">
        <v>274</v>
      </c>
      <c r="E28" s="139">
        <v>42552</v>
      </c>
      <c r="F28" s="132" t="s">
        <v>548</v>
      </c>
      <c r="G28" s="132"/>
      <c r="H28" s="132" t="s">
        <v>186</v>
      </c>
      <c r="I28" s="132" t="s">
        <v>549</v>
      </c>
      <c r="J28" s="134">
        <v>7</v>
      </c>
      <c r="K28" s="134">
        <v>5</v>
      </c>
      <c r="L28" s="134">
        <v>5</v>
      </c>
      <c r="M28" s="134">
        <v>4</v>
      </c>
      <c r="N28" s="134">
        <v>10</v>
      </c>
      <c r="O28" s="134"/>
      <c r="P28" s="135">
        <f t="shared" si="0"/>
        <v>31</v>
      </c>
      <c r="Q28" s="136"/>
      <c r="R28" s="137"/>
    </row>
    <row r="29" spans="2:9" s="128" customFormat="1" ht="30.75" customHeight="1">
      <c r="B29" s="27"/>
      <c r="C29" s="128" t="s">
        <v>339</v>
      </c>
      <c r="D29" s="128" t="s">
        <v>158</v>
      </c>
      <c r="G29" s="128" t="s">
        <v>159</v>
      </c>
      <c r="I29" s="128" t="s">
        <v>338</v>
      </c>
    </row>
    <row r="30" spans="2:7" ht="35.25" customHeight="1">
      <c r="B30" s="27"/>
      <c r="C30" s="25" t="s">
        <v>160</v>
      </c>
      <c r="D30" s="276" t="s">
        <v>340</v>
      </c>
      <c r="E30" s="276"/>
      <c r="F30" s="276"/>
      <c r="G30" s="25"/>
    </row>
    <row r="31" spans="2:6" ht="40.5" customHeight="1">
      <c r="B31" s="27"/>
      <c r="D31" s="276" t="s">
        <v>162</v>
      </c>
      <c r="E31" s="276"/>
      <c r="F31" s="276"/>
    </row>
    <row r="32" spans="2:6" ht="40.5" customHeight="1">
      <c r="B32" s="27"/>
      <c r="D32" s="276" t="s">
        <v>341</v>
      </c>
      <c r="E32" s="276"/>
      <c r="F32" s="276"/>
    </row>
    <row r="33" spans="2:7" ht="39.75" customHeight="1">
      <c r="B33" s="27"/>
      <c r="C33" s="25"/>
      <c r="D33" s="276" t="s">
        <v>161</v>
      </c>
      <c r="E33" s="276"/>
      <c r="F33" s="276"/>
      <c r="G33" s="25"/>
    </row>
    <row r="34" spans="2:7" ht="39.75" customHeight="1">
      <c r="B34" s="27"/>
      <c r="C34" s="25"/>
      <c r="D34" s="276" t="s">
        <v>343</v>
      </c>
      <c r="E34" s="276"/>
      <c r="F34" s="276"/>
      <c r="G34" s="25"/>
    </row>
    <row r="35" spans="2:7" ht="39.75" customHeight="1">
      <c r="B35" s="27"/>
      <c r="C35" s="25"/>
      <c r="D35" s="276" t="s">
        <v>550</v>
      </c>
      <c r="E35" s="276"/>
      <c r="F35" s="276"/>
      <c r="G35" s="25"/>
    </row>
    <row r="36" spans="2:7" ht="39.75" customHeight="1">
      <c r="B36" s="27"/>
      <c r="C36" s="25"/>
      <c r="D36" s="276" t="s">
        <v>482</v>
      </c>
      <c r="E36" s="276"/>
      <c r="F36" s="276"/>
      <c r="G36" s="25"/>
    </row>
    <row r="37" ht="12.75" customHeight="1">
      <c r="B37" s="27"/>
    </row>
    <row r="38" ht="12.75" customHeight="1">
      <c r="B38" s="28"/>
    </row>
  </sheetData>
  <sheetProtection/>
  <mergeCells count="22">
    <mergeCell ref="D31:F31"/>
    <mergeCell ref="J8:O8"/>
    <mergeCell ref="D33:F33"/>
    <mergeCell ref="D30:F30"/>
    <mergeCell ref="D34:F34"/>
    <mergeCell ref="D35:F35"/>
    <mergeCell ref="D36:F36"/>
    <mergeCell ref="D32:F32"/>
    <mergeCell ref="P8:P9"/>
    <mergeCell ref="Q8:Q9"/>
    <mergeCell ref="A8:A9"/>
    <mergeCell ref="B8:B9"/>
    <mergeCell ref="C8:C9"/>
    <mergeCell ref="D8:D9"/>
    <mergeCell ref="E8:E9"/>
    <mergeCell ref="F8:I8"/>
    <mergeCell ref="A7:Q7"/>
    <mergeCell ref="A1:B2"/>
    <mergeCell ref="A5:D5"/>
    <mergeCell ref="E5:Q5"/>
    <mergeCell ref="A6:D6"/>
    <mergeCell ref="E6:Q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"/>
  <sheetViews>
    <sheetView zoomScale="70" zoomScaleNormal="70" zoomScaleSheetLayoutView="100" workbookViewId="0" topLeftCell="A22">
      <selection activeCell="R33" sqref="R33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488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131">
        <v>1</v>
      </c>
      <c r="B10" s="132" t="s">
        <v>489</v>
      </c>
      <c r="C10" s="132" t="s">
        <v>490</v>
      </c>
      <c r="D10" s="132" t="s">
        <v>491</v>
      </c>
      <c r="E10" s="133">
        <v>41881</v>
      </c>
      <c r="F10" s="132" t="s">
        <v>492</v>
      </c>
      <c r="G10" s="132"/>
      <c r="H10" s="132" t="s">
        <v>489</v>
      </c>
      <c r="I10" s="132" t="s">
        <v>493</v>
      </c>
      <c r="J10" s="134">
        <v>8</v>
      </c>
      <c r="K10" s="134">
        <v>5</v>
      </c>
      <c r="L10" s="134">
        <v>5</v>
      </c>
      <c r="M10" s="134">
        <v>8</v>
      </c>
      <c r="N10" s="134">
        <v>5</v>
      </c>
      <c r="O10" s="134"/>
      <c r="P10" s="135">
        <f aca="true" t="shared" si="0" ref="P10:P28">J10+K10+L10+M10+N10+O10</f>
        <v>31</v>
      </c>
      <c r="Q10" s="136"/>
      <c r="R10" s="137"/>
    </row>
    <row r="11" spans="1:18" s="24" customFormat="1" ht="47.25" customHeight="1">
      <c r="A11" s="131">
        <v>2</v>
      </c>
      <c r="B11" s="132" t="s">
        <v>494</v>
      </c>
      <c r="C11" s="132" t="s">
        <v>495</v>
      </c>
      <c r="D11" s="132" t="s">
        <v>496</v>
      </c>
      <c r="E11" s="133">
        <v>42630</v>
      </c>
      <c r="F11" s="132" t="s">
        <v>497</v>
      </c>
      <c r="G11" s="132"/>
      <c r="H11" s="132" t="s">
        <v>498</v>
      </c>
      <c r="I11" s="138">
        <v>0.17222222222222225</v>
      </c>
      <c r="J11" s="134">
        <v>7</v>
      </c>
      <c r="K11" s="134">
        <v>4</v>
      </c>
      <c r="L11" s="134">
        <v>4</v>
      </c>
      <c r="M11" s="134">
        <v>6</v>
      </c>
      <c r="N11" s="134">
        <v>4</v>
      </c>
      <c r="O11" s="134"/>
      <c r="P11" s="135">
        <f t="shared" si="0"/>
        <v>25</v>
      </c>
      <c r="Q11" s="136"/>
      <c r="R11" s="132"/>
    </row>
    <row r="12" spans="1:18" s="24" customFormat="1" ht="47.25" customHeight="1">
      <c r="A12" s="131">
        <v>3</v>
      </c>
      <c r="B12" s="132" t="s">
        <v>166</v>
      </c>
      <c r="C12" s="132" t="s">
        <v>231</v>
      </c>
      <c r="D12" s="132" t="s">
        <v>249</v>
      </c>
      <c r="E12" s="133">
        <v>42394</v>
      </c>
      <c r="F12" s="132" t="s">
        <v>499</v>
      </c>
      <c r="G12" s="132"/>
      <c r="H12" s="132" t="s">
        <v>303</v>
      </c>
      <c r="I12" s="138">
        <v>0.2638888888888889</v>
      </c>
      <c r="J12" s="134">
        <v>8</v>
      </c>
      <c r="K12" s="134">
        <v>5</v>
      </c>
      <c r="L12" s="134">
        <v>6</v>
      </c>
      <c r="M12" s="134">
        <v>6</v>
      </c>
      <c r="N12" s="134">
        <v>5</v>
      </c>
      <c r="O12" s="134"/>
      <c r="P12" s="135">
        <f t="shared" si="0"/>
        <v>30</v>
      </c>
      <c r="Q12" s="136"/>
      <c r="R12" s="132"/>
    </row>
    <row r="13" spans="1:18" s="24" customFormat="1" ht="47.25" customHeight="1">
      <c r="A13" s="131">
        <v>4</v>
      </c>
      <c r="B13" s="132" t="s">
        <v>166</v>
      </c>
      <c r="C13" s="132" t="s">
        <v>231</v>
      </c>
      <c r="D13" s="132" t="s">
        <v>249</v>
      </c>
      <c r="E13" s="133">
        <v>42415</v>
      </c>
      <c r="F13" s="132" t="s">
        <v>500</v>
      </c>
      <c r="G13" s="132"/>
      <c r="H13" s="132" t="s">
        <v>303</v>
      </c>
      <c r="I13" s="138">
        <v>0.17500000000000002</v>
      </c>
      <c r="J13" s="134">
        <v>7</v>
      </c>
      <c r="K13" s="134">
        <v>4</v>
      </c>
      <c r="L13" s="134">
        <v>6</v>
      </c>
      <c r="M13" s="134">
        <v>5</v>
      </c>
      <c r="N13" s="134">
        <v>5</v>
      </c>
      <c r="O13" s="134"/>
      <c r="P13" s="135">
        <f t="shared" si="0"/>
        <v>27</v>
      </c>
      <c r="Q13" s="136"/>
      <c r="R13" s="132"/>
    </row>
    <row r="14" spans="1:18" s="24" customFormat="1" ht="47.25" customHeight="1">
      <c r="A14" s="131">
        <v>5</v>
      </c>
      <c r="B14" s="132" t="s">
        <v>501</v>
      </c>
      <c r="C14" s="132" t="s">
        <v>502</v>
      </c>
      <c r="D14" s="132" t="s">
        <v>503</v>
      </c>
      <c r="E14" s="132" t="s">
        <v>504</v>
      </c>
      <c r="F14" s="132" t="s">
        <v>505</v>
      </c>
      <c r="G14" s="132"/>
      <c r="H14" s="132" t="s">
        <v>501</v>
      </c>
      <c r="I14" s="132" t="s">
        <v>506</v>
      </c>
      <c r="J14" s="134">
        <v>9</v>
      </c>
      <c r="K14" s="134">
        <v>6</v>
      </c>
      <c r="L14" s="134">
        <v>8</v>
      </c>
      <c r="M14" s="134">
        <v>8</v>
      </c>
      <c r="N14" s="134">
        <v>12</v>
      </c>
      <c r="O14" s="134"/>
      <c r="P14" s="135">
        <f t="shared" si="0"/>
        <v>43</v>
      </c>
      <c r="Q14" s="136"/>
      <c r="R14" s="137"/>
    </row>
    <row r="15" spans="1:18" s="24" customFormat="1" ht="47.25" customHeight="1">
      <c r="A15" s="131">
        <v>6</v>
      </c>
      <c r="B15" s="132" t="s">
        <v>507</v>
      </c>
      <c r="C15" s="132" t="s">
        <v>414</v>
      </c>
      <c r="D15" s="132" t="s">
        <v>508</v>
      </c>
      <c r="E15" s="132" t="s">
        <v>509</v>
      </c>
      <c r="F15" s="132" t="s">
        <v>510</v>
      </c>
      <c r="G15" s="132"/>
      <c r="H15" s="132" t="s">
        <v>507</v>
      </c>
      <c r="I15" s="132" t="s">
        <v>511</v>
      </c>
      <c r="J15" s="134">
        <v>9</v>
      </c>
      <c r="K15" s="134">
        <v>5</v>
      </c>
      <c r="L15" s="134">
        <v>6</v>
      </c>
      <c r="M15" s="134">
        <v>8</v>
      </c>
      <c r="N15" s="134">
        <v>9</v>
      </c>
      <c r="O15" s="134"/>
      <c r="P15" s="135">
        <f t="shared" si="0"/>
        <v>37</v>
      </c>
      <c r="Q15" s="136"/>
      <c r="R15" s="132"/>
    </row>
    <row r="16" spans="1:18" s="24" customFormat="1" ht="47.25" customHeight="1">
      <c r="A16" s="131">
        <v>7</v>
      </c>
      <c r="B16" s="132" t="s">
        <v>512</v>
      </c>
      <c r="C16" s="137"/>
      <c r="D16" s="132" t="s">
        <v>513</v>
      </c>
      <c r="E16" s="139">
        <v>42644</v>
      </c>
      <c r="F16" s="132" t="s">
        <v>514</v>
      </c>
      <c r="G16" s="132"/>
      <c r="H16" s="132" t="s">
        <v>512</v>
      </c>
      <c r="I16" s="138">
        <v>0.23124999999999998</v>
      </c>
      <c r="J16" s="134">
        <v>6</v>
      </c>
      <c r="K16" s="134">
        <v>10</v>
      </c>
      <c r="L16" s="134">
        <v>9</v>
      </c>
      <c r="M16" s="134">
        <v>7</v>
      </c>
      <c r="N16" s="134">
        <v>12</v>
      </c>
      <c r="O16" s="134"/>
      <c r="P16" s="135">
        <f t="shared" si="0"/>
        <v>44</v>
      </c>
      <c r="Q16" s="136"/>
      <c r="R16" s="137"/>
    </row>
    <row r="17" spans="1:18" s="24" customFormat="1" ht="47.25" customHeight="1">
      <c r="A17" s="131">
        <v>8</v>
      </c>
      <c r="B17" s="132" t="s">
        <v>175</v>
      </c>
      <c r="C17" s="137"/>
      <c r="D17" s="132" t="s">
        <v>515</v>
      </c>
      <c r="E17" s="139">
        <v>41487</v>
      </c>
      <c r="F17" s="132" t="s">
        <v>516</v>
      </c>
      <c r="G17" s="132"/>
      <c r="H17" s="132" t="s">
        <v>310</v>
      </c>
      <c r="I17" s="138">
        <v>0.19652777777777777</v>
      </c>
      <c r="J17" s="134">
        <v>8</v>
      </c>
      <c r="K17" s="134">
        <v>5</v>
      </c>
      <c r="L17" s="134">
        <v>5</v>
      </c>
      <c r="M17" s="134">
        <v>6</v>
      </c>
      <c r="N17" s="134">
        <v>12</v>
      </c>
      <c r="O17" s="134"/>
      <c r="P17" s="135">
        <f t="shared" si="0"/>
        <v>36</v>
      </c>
      <c r="Q17" s="136"/>
      <c r="R17" s="137"/>
    </row>
    <row r="18" spans="1:18" s="24" customFormat="1" ht="47.25" customHeight="1">
      <c r="A18" s="131">
        <v>9</v>
      </c>
      <c r="B18" s="132" t="s">
        <v>175</v>
      </c>
      <c r="C18" s="137"/>
      <c r="D18" s="132" t="s">
        <v>517</v>
      </c>
      <c r="E18" s="139">
        <v>42125</v>
      </c>
      <c r="F18" s="132" t="s">
        <v>518</v>
      </c>
      <c r="G18" s="132"/>
      <c r="H18" s="132" t="s">
        <v>519</v>
      </c>
      <c r="I18" s="138">
        <v>0.2916666666666667</v>
      </c>
      <c r="J18" s="134">
        <v>8</v>
      </c>
      <c r="K18" s="134">
        <v>6</v>
      </c>
      <c r="L18" s="134">
        <v>6</v>
      </c>
      <c r="M18" s="134">
        <v>6</v>
      </c>
      <c r="N18" s="134">
        <v>13</v>
      </c>
      <c r="O18" s="134"/>
      <c r="P18" s="135">
        <f t="shared" si="0"/>
        <v>39</v>
      </c>
      <c r="Q18" s="136"/>
      <c r="R18" s="137"/>
    </row>
    <row r="19" spans="1:18" s="24" customFormat="1" ht="47.25" customHeight="1">
      <c r="A19" s="131">
        <v>10</v>
      </c>
      <c r="B19" s="132" t="s">
        <v>400</v>
      </c>
      <c r="C19" s="132" t="s">
        <v>401</v>
      </c>
      <c r="D19" s="132" t="s">
        <v>520</v>
      </c>
      <c r="E19" s="139">
        <v>42186</v>
      </c>
      <c r="F19" s="132" t="s">
        <v>521</v>
      </c>
      <c r="G19" s="132"/>
      <c r="H19" s="132" t="s">
        <v>404</v>
      </c>
      <c r="I19" s="138">
        <v>0.2708333333333333</v>
      </c>
      <c r="J19" s="134">
        <v>7</v>
      </c>
      <c r="K19" s="134">
        <v>4</v>
      </c>
      <c r="L19" s="134">
        <v>6</v>
      </c>
      <c r="M19" s="134">
        <v>8</v>
      </c>
      <c r="N19" s="134">
        <v>11</v>
      </c>
      <c r="O19" s="134"/>
      <c r="P19" s="135">
        <f t="shared" si="0"/>
        <v>36</v>
      </c>
      <c r="Q19" s="136"/>
      <c r="R19" s="137"/>
    </row>
    <row r="20" spans="1:18" s="24" customFormat="1" ht="47.25" customHeight="1">
      <c r="A20" s="131">
        <v>11</v>
      </c>
      <c r="B20" s="132" t="s">
        <v>522</v>
      </c>
      <c r="C20" s="132" t="s">
        <v>523</v>
      </c>
      <c r="D20" s="132" t="s">
        <v>524</v>
      </c>
      <c r="E20" s="132" t="s">
        <v>525</v>
      </c>
      <c r="F20" s="132" t="s">
        <v>526</v>
      </c>
      <c r="G20" s="132"/>
      <c r="H20" s="132" t="s">
        <v>527</v>
      </c>
      <c r="I20" s="132" t="s">
        <v>528</v>
      </c>
      <c r="J20" s="134">
        <v>9</v>
      </c>
      <c r="K20" s="134">
        <v>6</v>
      </c>
      <c r="L20" s="134">
        <v>6</v>
      </c>
      <c r="M20" s="134">
        <v>7</v>
      </c>
      <c r="N20" s="134">
        <v>13</v>
      </c>
      <c r="O20" s="134"/>
      <c r="P20" s="135">
        <f t="shared" si="0"/>
        <v>41</v>
      </c>
      <c r="Q20" s="136"/>
      <c r="R20" s="137"/>
    </row>
    <row r="21" spans="1:18" s="24" customFormat="1" ht="47.25" customHeight="1">
      <c r="A21" s="131">
        <v>12</v>
      </c>
      <c r="B21" s="132" t="s">
        <v>179</v>
      </c>
      <c r="C21" s="132" t="s">
        <v>237</v>
      </c>
      <c r="D21" s="132" t="s">
        <v>265</v>
      </c>
      <c r="E21" s="132" t="s">
        <v>289</v>
      </c>
      <c r="F21" s="132" t="s">
        <v>529</v>
      </c>
      <c r="G21" s="132"/>
      <c r="H21" s="132" t="s">
        <v>314</v>
      </c>
      <c r="I21" s="138">
        <v>0.12222222222222223</v>
      </c>
      <c r="J21" s="134">
        <v>3</v>
      </c>
      <c r="K21" s="134">
        <v>7</v>
      </c>
      <c r="L21" s="134">
        <v>5</v>
      </c>
      <c r="M21" s="134">
        <v>5</v>
      </c>
      <c r="N21" s="134">
        <v>8</v>
      </c>
      <c r="O21" s="134"/>
      <c r="P21" s="135">
        <f t="shared" si="0"/>
        <v>28</v>
      </c>
      <c r="Q21" s="136"/>
      <c r="R21" s="132"/>
    </row>
    <row r="22" spans="1:18" s="24" customFormat="1" ht="47.25" customHeight="1">
      <c r="A22" s="131">
        <v>13</v>
      </c>
      <c r="B22" s="132" t="s">
        <v>179</v>
      </c>
      <c r="C22" s="132" t="s">
        <v>237</v>
      </c>
      <c r="D22" s="132" t="s">
        <v>265</v>
      </c>
      <c r="E22" s="132" t="s">
        <v>424</v>
      </c>
      <c r="F22" s="132" t="s">
        <v>530</v>
      </c>
      <c r="G22" s="132"/>
      <c r="H22" s="132" t="s">
        <v>314</v>
      </c>
      <c r="I22" s="138">
        <v>0.11458333333333333</v>
      </c>
      <c r="J22" s="134">
        <v>5</v>
      </c>
      <c r="K22" s="134">
        <v>5</v>
      </c>
      <c r="L22" s="134">
        <v>6</v>
      </c>
      <c r="M22" s="134">
        <v>6</v>
      </c>
      <c r="N22" s="134">
        <v>10</v>
      </c>
      <c r="O22" s="134"/>
      <c r="P22" s="135">
        <f t="shared" si="0"/>
        <v>32</v>
      </c>
      <c r="Q22" s="136"/>
      <c r="R22" s="132"/>
    </row>
    <row r="23" spans="1:18" s="24" customFormat="1" ht="47.25" customHeight="1">
      <c r="A23" s="131">
        <v>14</v>
      </c>
      <c r="B23" s="132" t="s">
        <v>179</v>
      </c>
      <c r="C23" s="132" t="s">
        <v>237</v>
      </c>
      <c r="D23" s="132" t="s">
        <v>265</v>
      </c>
      <c r="E23" s="132" t="s">
        <v>531</v>
      </c>
      <c r="F23" s="132" t="s">
        <v>532</v>
      </c>
      <c r="G23" s="132"/>
      <c r="H23" s="132" t="s">
        <v>314</v>
      </c>
      <c r="I23" s="138">
        <v>0.125</v>
      </c>
      <c r="J23" s="134">
        <v>6</v>
      </c>
      <c r="K23" s="134">
        <v>5</v>
      </c>
      <c r="L23" s="134">
        <v>6</v>
      </c>
      <c r="M23" s="134">
        <v>5</v>
      </c>
      <c r="N23" s="134">
        <v>6</v>
      </c>
      <c r="O23" s="134"/>
      <c r="P23" s="135">
        <f t="shared" si="0"/>
        <v>28</v>
      </c>
      <c r="Q23" s="136"/>
      <c r="R23" s="132"/>
    </row>
    <row r="24" spans="1:18" s="24" customFormat="1" ht="47.25" customHeight="1">
      <c r="A24" s="131">
        <v>15</v>
      </c>
      <c r="B24" s="132" t="s">
        <v>533</v>
      </c>
      <c r="C24" s="132" t="s">
        <v>534</v>
      </c>
      <c r="D24" s="132" t="s">
        <v>535</v>
      </c>
      <c r="E24" s="132" t="s">
        <v>536</v>
      </c>
      <c r="F24" s="132" t="s">
        <v>537</v>
      </c>
      <c r="G24" s="132"/>
      <c r="H24" s="132" t="s">
        <v>533</v>
      </c>
      <c r="I24" s="132" t="s">
        <v>538</v>
      </c>
      <c r="J24" s="134">
        <v>8</v>
      </c>
      <c r="K24" s="134">
        <v>3</v>
      </c>
      <c r="L24" s="134">
        <v>6</v>
      </c>
      <c r="M24" s="134">
        <v>3</v>
      </c>
      <c r="N24" s="134">
        <v>3</v>
      </c>
      <c r="O24" s="134"/>
      <c r="P24" s="135">
        <f t="shared" si="0"/>
        <v>23</v>
      </c>
      <c r="Q24" s="136"/>
      <c r="R24" s="137"/>
    </row>
    <row r="25" spans="1:18" s="24" customFormat="1" ht="47.25" customHeight="1">
      <c r="A25" s="131">
        <v>16</v>
      </c>
      <c r="B25" s="132" t="s">
        <v>539</v>
      </c>
      <c r="C25" s="132" t="s">
        <v>231</v>
      </c>
      <c r="D25" s="132" t="s">
        <v>540</v>
      </c>
      <c r="E25" s="139">
        <v>42552</v>
      </c>
      <c r="F25" s="132" t="s">
        <v>541</v>
      </c>
      <c r="G25" s="132"/>
      <c r="H25" s="132" t="s">
        <v>539</v>
      </c>
      <c r="I25" s="138">
        <v>0.28680555555555554</v>
      </c>
      <c r="J25" s="134">
        <v>8</v>
      </c>
      <c r="K25" s="134">
        <v>3</v>
      </c>
      <c r="L25" s="134">
        <v>5</v>
      </c>
      <c r="M25" s="134">
        <v>3</v>
      </c>
      <c r="N25" s="134">
        <v>4</v>
      </c>
      <c r="O25" s="134"/>
      <c r="P25" s="135">
        <f t="shared" si="0"/>
        <v>23</v>
      </c>
      <c r="Q25" s="136"/>
      <c r="R25" s="132"/>
    </row>
    <row r="26" spans="1:18" s="24" customFormat="1" ht="47.25" customHeight="1">
      <c r="A26" s="131">
        <v>17</v>
      </c>
      <c r="B26" s="132" t="s">
        <v>186</v>
      </c>
      <c r="C26" s="132" t="s">
        <v>542</v>
      </c>
      <c r="D26" s="132" t="s">
        <v>543</v>
      </c>
      <c r="E26" s="139">
        <v>28307</v>
      </c>
      <c r="F26" s="132" t="s">
        <v>544</v>
      </c>
      <c r="G26" s="132"/>
      <c r="H26" s="132" t="s">
        <v>186</v>
      </c>
      <c r="I26" s="132" t="s">
        <v>545</v>
      </c>
      <c r="J26" s="134">
        <v>8</v>
      </c>
      <c r="K26" s="134">
        <v>5</v>
      </c>
      <c r="L26" s="134">
        <v>5</v>
      </c>
      <c r="M26" s="134">
        <v>4</v>
      </c>
      <c r="N26" s="134">
        <v>7</v>
      </c>
      <c r="O26" s="134"/>
      <c r="P26" s="135">
        <f t="shared" si="0"/>
        <v>29</v>
      </c>
      <c r="Q26" s="136"/>
      <c r="R26" s="137"/>
    </row>
    <row r="27" spans="1:18" s="24" customFormat="1" ht="47.25" customHeight="1">
      <c r="A27" s="131">
        <v>18</v>
      </c>
      <c r="B27" s="132" t="s">
        <v>186</v>
      </c>
      <c r="C27" s="132" t="s">
        <v>243</v>
      </c>
      <c r="D27" s="132" t="s">
        <v>447</v>
      </c>
      <c r="E27" s="139">
        <v>42583</v>
      </c>
      <c r="F27" s="132" t="s">
        <v>546</v>
      </c>
      <c r="G27" s="132"/>
      <c r="H27" s="132" t="s">
        <v>186</v>
      </c>
      <c r="I27" s="132" t="s">
        <v>547</v>
      </c>
      <c r="J27" s="134">
        <v>2</v>
      </c>
      <c r="K27" s="134">
        <v>5</v>
      </c>
      <c r="L27" s="134">
        <v>5</v>
      </c>
      <c r="M27" s="134">
        <v>5</v>
      </c>
      <c r="N27" s="134">
        <v>8</v>
      </c>
      <c r="O27" s="134"/>
      <c r="P27" s="135">
        <f t="shared" si="0"/>
        <v>25</v>
      </c>
      <c r="Q27" s="136"/>
      <c r="R27" s="137"/>
    </row>
    <row r="28" spans="1:18" s="24" customFormat="1" ht="47.25" customHeight="1">
      <c r="A28" s="131">
        <v>19</v>
      </c>
      <c r="B28" s="132" t="s">
        <v>186</v>
      </c>
      <c r="C28" s="132" t="s">
        <v>243</v>
      </c>
      <c r="D28" s="132" t="s">
        <v>274</v>
      </c>
      <c r="E28" s="139">
        <v>42552</v>
      </c>
      <c r="F28" s="132" t="s">
        <v>548</v>
      </c>
      <c r="G28" s="132"/>
      <c r="H28" s="132" t="s">
        <v>186</v>
      </c>
      <c r="I28" s="132" t="s">
        <v>549</v>
      </c>
      <c r="J28" s="134">
        <v>8</v>
      </c>
      <c r="K28" s="134">
        <v>4</v>
      </c>
      <c r="L28" s="134">
        <v>4</v>
      </c>
      <c r="M28" s="134">
        <v>6</v>
      </c>
      <c r="N28" s="134">
        <v>4</v>
      </c>
      <c r="O28" s="134"/>
      <c r="P28" s="135">
        <f t="shared" si="0"/>
        <v>26</v>
      </c>
      <c r="Q28" s="136"/>
      <c r="R28" s="137"/>
    </row>
    <row r="29" spans="2:9" s="128" customFormat="1" ht="30.75" customHeight="1">
      <c r="B29" s="27"/>
      <c r="C29" s="128" t="s">
        <v>339</v>
      </c>
      <c r="D29" s="128" t="s">
        <v>158</v>
      </c>
      <c r="G29" s="128" t="s">
        <v>159</v>
      </c>
      <c r="I29" s="128" t="s">
        <v>338</v>
      </c>
    </row>
    <row r="30" spans="2:7" ht="35.25" customHeight="1">
      <c r="B30" s="27"/>
      <c r="C30" s="25" t="s">
        <v>160</v>
      </c>
      <c r="D30" s="269" t="s">
        <v>340</v>
      </c>
      <c r="E30" s="269"/>
      <c r="F30" s="269"/>
      <c r="G30" s="25"/>
    </row>
    <row r="31" spans="2:6" ht="40.5" customHeight="1">
      <c r="B31" s="27"/>
      <c r="D31" s="276" t="s">
        <v>162</v>
      </c>
      <c r="E31" s="276"/>
      <c r="F31" s="276"/>
    </row>
    <row r="32" spans="2:6" ht="40.5" customHeight="1">
      <c r="B32" s="27"/>
      <c r="D32" s="276" t="s">
        <v>341</v>
      </c>
      <c r="E32" s="276"/>
      <c r="F32" s="276"/>
    </row>
    <row r="33" spans="2:7" ht="39.75" customHeight="1">
      <c r="B33" s="27"/>
      <c r="C33" s="25"/>
      <c r="D33" s="276" t="s">
        <v>161</v>
      </c>
      <c r="E33" s="276"/>
      <c r="F33" s="276"/>
      <c r="G33" s="25"/>
    </row>
    <row r="34" spans="2:7" ht="39.75" customHeight="1">
      <c r="B34" s="27"/>
      <c r="C34" s="25"/>
      <c r="D34" s="276" t="s">
        <v>343</v>
      </c>
      <c r="E34" s="276"/>
      <c r="F34" s="276"/>
      <c r="G34" s="25"/>
    </row>
    <row r="35" spans="2:7" ht="39.75" customHeight="1">
      <c r="B35" s="27"/>
      <c r="C35" s="25"/>
      <c r="D35" s="276" t="s">
        <v>550</v>
      </c>
      <c r="E35" s="276"/>
      <c r="F35" s="276"/>
      <c r="G35" s="25"/>
    </row>
    <row r="36" spans="2:7" ht="39.75" customHeight="1">
      <c r="B36" s="27"/>
      <c r="C36" s="25"/>
      <c r="D36" s="276" t="s">
        <v>482</v>
      </c>
      <c r="E36" s="276"/>
      <c r="F36" s="276"/>
      <c r="G36" s="25"/>
    </row>
    <row r="37" ht="12.75" customHeight="1">
      <c r="B37" s="27"/>
    </row>
    <row r="38" ht="12.75" customHeight="1">
      <c r="B38" s="28"/>
    </row>
  </sheetData>
  <sheetProtection/>
  <mergeCells count="22">
    <mergeCell ref="A7:Q7"/>
    <mergeCell ref="A1:B2"/>
    <mergeCell ref="A5:D5"/>
    <mergeCell ref="E5:Q5"/>
    <mergeCell ref="A6:D6"/>
    <mergeCell ref="E6:Q6"/>
    <mergeCell ref="P8:P9"/>
    <mergeCell ref="Q8:Q9"/>
    <mergeCell ref="A8:A9"/>
    <mergeCell ref="B8:B9"/>
    <mergeCell ref="C8:C9"/>
    <mergeCell ref="D8:D9"/>
    <mergeCell ref="E8:E9"/>
    <mergeCell ref="F8:I8"/>
    <mergeCell ref="D31:F31"/>
    <mergeCell ref="J8:O8"/>
    <mergeCell ref="D33:F33"/>
    <mergeCell ref="D30:F30"/>
    <mergeCell ref="D34:F34"/>
    <mergeCell ref="D35:F35"/>
    <mergeCell ref="D36:F36"/>
    <mergeCell ref="D32:F3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00" workbookViewId="0" topLeftCell="F5">
      <selection activeCell="R11" sqref="R11:R33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488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131">
        <v>1</v>
      </c>
      <c r="B10" s="132" t="s">
        <v>489</v>
      </c>
      <c r="C10" s="132" t="s">
        <v>490</v>
      </c>
      <c r="D10" s="132" t="s">
        <v>491</v>
      </c>
      <c r="E10" s="133">
        <v>41881</v>
      </c>
      <c r="F10" s="132" t="s">
        <v>492</v>
      </c>
      <c r="G10" s="132"/>
      <c r="H10" s="132" t="s">
        <v>489</v>
      </c>
      <c r="I10" s="132" t="s">
        <v>493</v>
      </c>
      <c r="J10" s="134">
        <v>10</v>
      </c>
      <c r="K10" s="134">
        <v>7</v>
      </c>
      <c r="L10" s="134">
        <v>7</v>
      </c>
      <c r="M10" s="134">
        <v>5</v>
      </c>
      <c r="N10" s="134">
        <v>12</v>
      </c>
      <c r="O10" s="134"/>
      <c r="P10" s="135">
        <f aca="true" t="shared" si="0" ref="P10:P28">J10+K10+L10+M10+N10+O10</f>
        <v>41</v>
      </c>
      <c r="Q10" s="136"/>
      <c r="R10" s="137"/>
    </row>
    <row r="11" spans="1:18" s="24" customFormat="1" ht="47.25" customHeight="1">
      <c r="A11" s="131">
        <v>2</v>
      </c>
      <c r="B11" s="132" t="s">
        <v>494</v>
      </c>
      <c r="C11" s="132" t="s">
        <v>495</v>
      </c>
      <c r="D11" s="132" t="s">
        <v>496</v>
      </c>
      <c r="E11" s="133">
        <v>42630</v>
      </c>
      <c r="F11" s="132" t="s">
        <v>497</v>
      </c>
      <c r="G11" s="132"/>
      <c r="H11" s="132" t="s">
        <v>498</v>
      </c>
      <c r="I11" s="138">
        <v>0.17222222222222225</v>
      </c>
      <c r="J11" s="134">
        <v>10</v>
      </c>
      <c r="K11" s="134">
        <v>7</v>
      </c>
      <c r="L11" s="134">
        <v>7</v>
      </c>
      <c r="M11" s="134">
        <v>6</v>
      </c>
      <c r="N11" s="134">
        <v>13</v>
      </c>
      <c r="O11" s="134"/>
      <c r="P11" s="135">
        <f t="shared" si="0"/>
        <v>43</v>
      </c>
      <c r="Q11" s="136"/>
      <c r="R11" s="132"/>
    </row>
    <row r="12" spans="1:18" s="24" customFormat="1" ht="47.25" customHeight="1">
      <c r="A12" s="131">
        <v>3</v>
      </c>
      <c r="B12" s="132" t="s">
        <v>166</v>
      </c>
      <c r="C12" s="132" t="s">
        <v>231</v>
      </c>
      <c r="D12" s="132" t="s">
        <v>249</v>
      </c>
      <c r="E12" s="133">
        <v>42394</v>
      </c>
      <c r="F12" s="132" t="s">
        <v>499</v>
      </c>
      <c r="G12" s="132"/>
      <c r="H12" s="132" t="s">
        <v>303</v>
      </c>
      <c r="I12" s="138">
        <v>0.2638888888888889</v>
      </c>
      <c r="J12" s="134">
        <v>10</v>
      </c>
      <c r="K12" s="134">
        <v>6</v>
      </c>
      <c r="L12" s="134">
        <v>6</v>
      </c>
      <c r="M12" s="134">
        <v>5</v>
      </c>
      <c r="N12" s="134">
        <v>12</v>
      </c>
      <c r="O12" s="134"/>
      <c r="P12" s="135">
        <f t="shared" si="0"/>
        <v>39</v>
      </c>
      <c r="Q12" s="136"/>
      <c r="R12" s="132"/>
    </row>
    <row r="13" spans="1:18" s="24" customFormat="1" ht="47.25" customHeight="1">
      <c r="A13" s="131">
        <v>4</v>
      </c>
      <c r="B13" s="132" t="s">
        <v>166</v>
      </c>
      <c r="C13" s="132" t="s">
        <v>231</v>
      </c>
      <c r="D13" s="132" t="s">
        <v>249</v>
      </c>
      <c r="E13" s="133">
        <v>42415</v>
      </c>
      <c r="F13" s="132" t="s">
        <v>500</v>
      </c>
      <c r="G13" s="132"/>
      <c r="H13" s="132" t="s">
        <v>303</v>
      </c>
      <c r="I13" s="138">
        <v>0.17500000000000002</v>
      </c>
      <c r="J13" s="134">
        <v>10</v>
      </c>
      <c r="K13" s="134">
        <v>6</v>
      </c>
      <c r="L13" s="134">
        <v>6</v>
      </c>
      <c r="M13" s="134">
        <v>5</v>
      </c>
      <c r="N13" s="134">
        <v>12</v>
      </c>
      <c r="O13" s="134"/>
      <c r="P13" s="135">
        <f t="shared" si="0"/>
        <v>39</v>
      </c>
      <c r="Q13" s="136"/>
      <c r="R13" s="132"/>
    </row>
    <row r="14" spans="1:18" s="24" customFormat="1" ht="47.25" customHeight="1">
      <c r="A14" s="131">
        <v>5</v>
      </c>
      <c r="B14" s="132" t="s">
        <v>501</v>
      </c>
      <c r="C14" s="132" t="s">
        <v>502</v>
      </c>
      <c r="D14" s="132" t="s">
        <v>503</v>
      </c>
      <c r="E14" s="132" t="s">
        <v>504</v>
      </c>
      <c r="F14" s="132" t="s">
        <v>505</v>
      </c>
      <c r="G14" s="132"/>
      <c r="H14" s="132" t="s">
        <v>501</v>
      </c>
      <c r="I14" s="132" t="s">
        <v>506</v>
      </c>
      <c r="J14" s="134">
        <v>10</v>
      </c>
      <c r="K14" s="134">
        <v>7</v>
      </c>
      <c r="L14" s="134">
        <v>7</v>
      </c>
      <c r="M14" s="134">
        <v>6</v>
      </c>
      <c r="N14" s="134">
        <v>13</v>
      </c>
      <c r="O14" s="134"/>
      <c r="P14" s="135">
        <f t="shared" si="0"/>
        <v>43</v>
      </c>
      <c r="Q14" s="136"/>
      <c r="R14" s="137"/>
    </row>
    <row r="15" spans="1:18" s="24" customFormat="1" ht="47.25" customHeight="1">
      <c r="A15" s="131">
        <v>6</v>
      </c>
      <c r="B15" s="132" t="s">
        <v>507</v>
      </c>
      <c r="C15" s="132" t="s">
        <v>414</v>
      </c>
      <c r="D15" s="132" t="s">
        <v>508</v>
      </c>
      <c r="E15" s="132" t="s">
        <v>509</v>
      </c>
      <c r="F15" s="132" t="s">
        <v>510</v>
      </c>
      <c r="G15" s="132"/>
      <c r="H15" s="132" t="s">
        <v>507</v>
      </c>
      <c r="I15" s="132" t="s">
        <v>511</v>
      </c>
      <c r="J15" s="134">
        <v>10</v>
      </c>
      <c r="K15" s="134">
        <v>9</v>
      </c>
      <c r="L15" s="134">
        <v>8</v>
      </c>
      <c r="M15" s="134">
        <v>8</v>
      </c>
      <c r="N15" s="134">
        <v>17</v>
      </c>
      <c r="O15" s="134"/>
      <c r="P15" s="135">
        <f t="shared" si="0"/>
        <v>52</v>
      </c>
      <c r="Q15" s="136"/>
      <c r="R15" s="132"/>
    </row>
    <row r="16" spans="1:18" s="24" customFormat="1" ht="47.25" customHeight="1">
      <c r="A16" s="131">
        <v>7</v>
      </c>
      <c r="B16" s="132" t="s">
        <v>512</v>
      </c>
      <c r="C16" s="137"/>
      <c r="D16" s="132" t="s">
        <v>513</v>
      </c>
      <c r="E16" s="139">
        <v>42644</v>
      </c>
      <c r="F16" s="132" t="s">
        <v>514</v>
      </c>
      <c r="G16" s="132"/>
      <c r="H16" s="132" t="s">
        <v>512</v>
      </c>
      <c r="I16" s="138">
        <v>0.23124999999999998</v>
      </c>
      <c r="J16" s="134">
        <v>10</v>
      </c>
      <c r="K16" s="134">
        <v>8</v>
      </c>
      <c r="L16" s="134">
        <v>8</v>
      </c>
      <c r="M16" s="134">
        <v>8</v>
      </c>
      <c r="N16" s="134">
        <v>15</v>
      </c>
      <c r="O16" s="134"/>
      <c r="P16" s="135">
        <f t="shared" si="0"/>
        <v>49</v>
      </c>
      <c r="Q16" s="136"/>
      <c r="R16" s="137"/>
    </row>
    <row r="17" spans="1:18" s="24" customFormat="1" ht="47.25" customHeight="1">
      <c r="A17" s="131">
        <v>8</v>
      </c>
      <c r="B17" s="132" t="s">
        <v>175</v>
      </c>
      <c r="C17" s="137"/>
      <c r="D17" s="132" t="s">
        <v>515</v>
      </c>
      <c r="E17" s="139">
        <v>41487</v>
      </c>
      <c r="F17" s="132" t="s">
        <v>516</v>
      </c>
      <c r="G17" s="132"/>
      <c r="H17" s="132" t="s">
        <v>310</v>
      </c>
      <c r="I17" s="138">
        <v>0.19652777777777777</v>
      </c>
      <c r="J17" s="134">
        <v>10</v>
      </c>
      <c r="K17" s="134">
        <v>7</v>
      </c>
      <c r="L17" s="134">
        <v>7</v>
      </c>
      <c r="M17" s="134">
        <v>7</v>
      </c>
      <c r="N17" s="134">
        <v>14</v>
      </c>
      <c r="O17" s="134"/>
      <c r="P17" s="135">
        <f t="shared" si="0"/>
        <v>45</v>
      </c>
      <c r="Q17" s="136"/>
      <c r="R17" s="137"/>
    </row>
    <row r="18" spans="1:18" s="24" customFormat="1" ht="47.25" customHeight="1">
      <c r="A18" s="131">
        <v>9</v>
      </c>
      <c r="B18" s="132" t="s">
        <v>175</v>
      </c>
      <c r="C18" s="137"/>
      <c r="D18" s="132" t="s">
        <v>517</v>
      </c>
      <c r="E18" s="139">
        <v>42125</v>
      </c>
      <c r="F18" s="132" t="s">
        <v>518</v>
      </c>
      <c r="G18" s="132"/>
      <c r="H18" s="132" t="s">
        <v>519</v>
      </c>
      <c r="I18" s="138">
        <v>0.2916666666666667</v>
      </c>
      <c r="J18" s="134">
        <v>10</v>
      </c>
      <c r="K18" s="134">
        <v>8</v>
      </c>
      <c r="L18" s="134">
        <v>8</v>
      </c>
      <c r="M18" s="134">
        <v>8</v>
      </c>
      <c r="N18" s="134">
        <v>14</v>
      </c>
      <c r="O18" s="134"/>
      <c r="P18" s="135">
        <f t="shared" si="0"/>
        <v>48</v>
      </c>
      <c r="Q18" s="136"/>
      <c r="R18" s="137"/>
    </row>
    <row r="19" spans="1:18" s="24" customFormat="1" ht="47.25" customHeight="1">
      <c r="A19" s="131">
        <v>10</v>
      </c>
      <c r="B19" s="132" t="s">
        <v>400</v>
      </c>
      <c r="C19" s="132" t="s">
        <v>401</v>
      </c>
      <c r="D19" s="132" t="s">
        <v>520</v>
      </c>
      <c r="E19" s="139">
        <v>42186</v>
      </c>
      <c r="F19" s="132" t="s">
        <v>521</v>
      </c>
      <c r="G19" s="132"/>
      <c r="H19" s="132" t="s">
        <v>404</v>
      </c>
      <c r="I19" s="138">
        <v>0.2708333333333333</v>
      </c>
      <c r="J19" s="134">
        <v>10</v>
      </c>
      <c r="K19" s="134">
        <v>8</v>
      </c>
      <c r="L19" s="134">
        <v>8</v>
      </c>
      <c r="M19" s="134">
        <v>7</v>
      </c>
      <c r="N19" s="134">
        <v>16</v>
      </c>
      <c r="O19" s="134"/>
      <c r="P19" s="135">
        <f t="shared" si="0"/>
        <v>49</v>
      </c>
      <c r="Q19" s="136"/>
      <c r="R19" s="137"/>
    </row>
    <row r="20" spans="1:18" s="24" customFormat="1" ht="47.25" customHeight="1">
      <c r="A20" s="131">
        <v>11</v>
      </c>
      <c r="B20" s="132" t="s">
        <v>522</v>
      </c>
      <c r="C20" s="132" t="s">
        <v>523</v>
      </c>
      <c r="D20" s="132" t="s">
        <v>524</v>
      </c>
      <c r="E20" s="132" t="s">
        <v>525</v>
      </c>
      <c r="F20" s="132" t="s">
        <v>526</v>
      </c>
      <c r="G20" s="132"/>
      <c r="H20" s="132" t="s">
        <v>527</v>
      </c>
      <c r="I20" s="132" t="s">
        <v>528</v>
      </c>
      <c r="J20" s="134">
        <v>10</v>
      </c>
      <c r="K20" s="134">
        <v>9</v>
      </c>
      <c r="L20" s="134">
        <v>8</v>
      </c>
      <c r="M20" s="134">
        <v>8</v>
      </c>
      <c r="N20" s="134">
        <v>16</v>
      </c>
      <c r="O20" s="134"/>
      <c r="P20" s="135">
        <f t="shared" si="0"/>
        <v>51</v>
      </c>
      <c r="Q20" s="136"/>
      <c r="R20" s="137"/>
    </row>
    <row r="21" spans="1:18" s="24" customFormat="1" ht="47.25" customHeight="1">
      <c r="A21" s="131">
        <v>12</v>
      </c>
      <c r="B21" s="132" t="s">
        <v>179</v>
      </c>
      <c r="C21" s="132" t="s">
        <v>237</v>
      </c>
      <c r="D21" s="132" t="s">
        <v>265</v>
      </c>
      <c r="E21" s="132" t="s">
        <v>289</v>
      </c>
      <c r="F21" s="132" t="s">
        <v>529</v>
      </c>
      <c r="G21" s="132"/>
      <c r="H21" s="132" t="s">
        <v>314</v>
      </c>
      <c r="I21" s="138">
        <v>0.12222222222222223</v>
      </c>
      <c r="J21" s="134">
        <v>10</v>
      </c>
      <c r="K21" s="134">
        <v>8</v>
      </c>
      <c r="L21" s="134">
        <v>8</v>
      </c>
      <c r="M21" s="134">
        <v>5</v>
      </c>
      <c r="N21" s="134">
        <v>15</v>
      </c>
      <c r="O21" s="134"/>
      <c r="P21" s="135">
        <f t="shared" si="0"/>
        <v>46</v>
      </c>
      <c r="Q21" s="136"/>
      <c r="R21" s="132"/>
    </row>
    <row r="22" spans="1:18" s="24" customFormat="1" ht="47.25" customHeight="1">
      <c r="A22" s="131">
        <v>13</v>
      </c>
      <c r="B22" s="132" t="s">
        <v>179</v>
      </c>
      <c r="C22" s="132" t="s">
        <v>237</v>
      </c>
      <c r="D22" s="132" t="s">
        <v>265</v>
      </c>
      <c r="E22" s="132" t="s">
        <v>424</v>
      </c>
      <c r="F22" s="132" t="s">
        <v>530</v>
      </c>
      <c r="G22" s="132"/>
      <c r="H22" s="132" t="s">
        <v>314</v>
      </c>
      <c r="I22" s="138">
        <v>0.11458333333333333</v>
      </c>
      <c r="J22" s="134">
        <v>10</v>
      </c>
      <c r="K22" s="134">
        <v>7</v>
      </c>
      <c r="L22" s="134">
        <v>8</v>
      </c>
      <c r="M22" s="134">
        <v>5</v>
      </c>
      <c r="N22" s="134">
        <v>15</v>
      </c>
      <c r="O22" s="134"/>
      <c r="P22" s="135">
        <f t="shared" si="0"/>
        <v>45</v>
      </c>
      <c r="Q22" s="136"/>
      <c r="R22" s="132"/>
    </row>
    <row r="23" spans="1:18" s="24" customFormat="1" ht="47.25" customHeight="1">
      <c r="A23" s="131">
        <v>14</v>
      </c>
      <c r="B23" s="132" t="s">
        <v>179</v>
      </c>
      <c r="C23" s="132" t="s">
        <v>237</v>
      </c>
      <c r="D23" s="132" t="s">
        <v>265</v>
      </c>
      <c r="E23" s="132" t="s">
        <v>531</v>
      </c>
      <c r="F23" s="132" t="s">
        <v>532</v>
      </c>
      <c r="G23" s="132"/>
      <c r="H23" s="132" t="s">
        <v>314</v>
      </c>
      <c r="I23" s="138">
        <v>0.125</v>
      </c>
      <c r="J23" s="134">
        <v>10</v>
      </c>
      <c r="K23" s="134">
        <v>7</v>
      </c>
      <c r="L23" s="134">
        <v>8</v>
      </c>
      <c r="M23" s="134">
        <v>5</v>
      </c>
      <c r="N23" s="134">
        <v>15</v>
      </c>
      <c r="O23" s="134"/>
      <c r="P23" s="135">
        <f t="shared" si="0"/>
        <v>45</v>
      </c>
      <c r="Q23" s="136"/>
      <c r="R23" s="132"/>
    </row>
    <row r="24" spans="1:18" s="24" customFormat="1" ht="47.25" customHeight="1">
      <c r="A24" s="131">
        <v>15</v>
      </c>
      <c r="B24" s="132" t="s">
        <v>533</v>
      </c>
      <c r="C24" s="132" t="s">
        <v>534</v>
      </c>
      <c r="D24" s="132" t="s">
        <v>535</v>
      </c>
      <c r="E24" s="132" t="s">
        <v>536</v>
      </c>
      <c r="F24" s="132" t="s">
        <v>537</v>
      </c>
      <c r="G24" s="132"/>
      <c r="H24" s="132" t="s">
        <v>533</v>
      </c>
      <c r="I24" s="132" t="s">
        <v>538</v>
      </c>
      <c r="J24" s="134">
        <v>10</v>
      </c>
      <c r="K24" s="134">
        <v>7</v>
      </c>
      <c r="L24" s="134">
        <v>7</v>
      </c>
      <c r="M24" s="134">
        <v>6</v>
      </c>
      <c r="N24" s="134">
        <v>14</v>
      </c>
      <c r="O24" s="134"/>
      <c r="P24" s="135">
        <f t="shared" si="0"/>
        <v>44</v>
      </c>
      <c r="Q24" s="136"/>
      <c r="R24" s="137"/>
    </row>
    <row r="25" spans="1:18" s="24" customFormat="1" ht="47.25" customHeight="1">
      <c r="A25" s="131">
        <v>16</v>
      </c>
      <c r="B25" s="132" t="s">
        <v>539</v>
      </c>
      <c r="C25" s="132" t="s">
        <v>231</v>
      </c>
      <c r="D25" s="132" t="s">
        <v>540</v>
      </c>
      <c r="E25" s="139">
        <v>42552</v>
      </c>
      <c r="F25" s="132" t="s">
        <v>541</v>
      </c>
      <c r="G25" s="132"/>
      <c r="H25" s="132" t="s">
        <v>539</v>
      </c>
      <c r="I25" s="138">
        <v>0.28680555555555554</v>
      </c>
      <c r="J25" s="134">
        <v>10</v>
      </c>
      <c r="K25" s="134">
        <v>7</v>
      </c>
      <c r="L25" s="134">
        <v>7</v>
      </c>
      <c r="M25" s="134">
        <v>5</v>
      </c>
      <c r="N25" s="134">
        <v>14</v>
      </c>
      <c r="O25" s="134"/>
      <c r="P25" s="135">
        <f t="shared" si="0"/>
        <v>43</v>
      </c>
      <c r="Q25" s="136"/>
      <c r="R25" s="132"/>
    </row>
    <row r="26" spans="1:18" s="24" customFormat="1" ht="47.25" customHeight="1">
      <c r="A26" s="131">
        <v>17</v>
      </c>
      <c r="B26" s="132" t="s">
        <v>186</v>
      </c>
      <c r="C26" s="132" t="s">
        <v>542</v>
      </c>
      <c r="D26" s="132" t="s">
        <v>543</v>
      </c>
      <c r="E26" s="139">
        <v>28307</v>
      </c>
      <c r="F26" s="132" t="s">
        <v>544</v>
      </c>
      <c r="G26" s="132"/>
      <c r="H26" s="132" t="s">
        <v>186</v>
      </c>
      <c r="I26" s="132" t="s">
        <v>545</v>
      </c>
      <c r="J26" s="134">
        <v>10</v>
      </c>
      <c r="K26" s="134">
        <v>7</v>
      </c>
      <c r="L26" s="134">
        <v>8</v>
      </c>
      <c r="M26" s="134">
        <v>5</v>
      </c>
      <c r="N26" s="134">
        <v>15</v>
      </c>
      <c r="O26" s="134"/>
      <c r="P26" s="135">
        <f t="shared" si="0"/>
        <v>45</v>
      </c>
      <c r="Q26" s="136"/>
      <c r="R26" s="137"/>
    </row>
    <row r="27" spans="1:18" s="24" customFormat="1" ht="47.25" customHeight="1">
      <c r="A27" s="131">
        <v>18</v>
      </c>
      <c r="B27" s="132" t="s">
        <v>186</v>
      </c>
      <c r="C27" s="132" t="s">
        <v>243</v>
      </c>
      <c r="D27" s="132" t="s">
        <v>447</v>
      </c>
      <c r="E27" s="139">
        <v>42583</v>
      </c>
      <c r="F27" s="132" t="s">
        <v>546</v>
      </c>
      <c r="G27" s="132"/>
      <c r="H27" s="132" t="s">
        <v>186</v>
      </c>
      <c r="I27" s="132" t="s">
        <v>547</v>
      </c>
      <c r="J27" s="134">
        <v>10</v>
      </c>
      <c r="K27" s="134">
        <v>7</v>
      </c>
      <c r="L27" s="134">
        <v>7</v>
      </c>
      <c r="M27" s="134">
        <v>5</v>
      </c>
      <c r="N27" s="134">
        <v>14</v>
      </c>
      <c r="O27" s="134"/>
      <c r="P27" s="135">
        <f t="shared" si="0"/>
        <v>43</v>
      </c>
      <c r="Q27" s="136"/>
      <c r="R27" s="137"/>
    </row>
    <row r="28" spans="1:18" s="24" customFormat="1" ht="47.25" customHeight="1">
      <c r="A28" s="131">
        <v>19</v>
      </c>
      <c r="B28" s="132" t="s">
        <v>186</v>
      </c>
      <c r="C28" s="132" t="s">
        <v>243</v>
      </c>
      <c r="D28" s="132" t="s">
        <v>274</v>
      </c>
      <c r="E28" s="139">
        <v>42552</v>
      </c>
      <c r="F28" s="132" t="s">
        <v>548</v>
      </c>
      <c r="G28" s="132"/>
      <c r="H28" s="132" t="s">
        <v>186</v>
      </c>
      <c r="I28" s="132" t="s">
        <v>549</v>
      </c>
      <c r="J28" s="134">
        <v>10</v>
      </c>
      <c r="K28" s="134">
        <v>9</v>
      </c>
      <c r="L28" s="134">
        <v>6</v>
      </c>
      <c r="M28" s="134">
        <v>5</v>
      </c>
      <c r="N28" s="134">
        <v>16</v>
      </c>
      <c r="O28" s="134"/>
      <c r="P28" s="135">
        <f t="shared" si="0"/>
        <v>46</v>
      </c>
      <c r="Q28" s="136"/>
      <c r="R28" s="137"/>
    </row>
    <row r="29" spans="2:9" s="128" customFormat="1" ht="30.75" customHeight="1">
      <c r="B29" s="27"/>
      <c r="C29" s="128" t="s">
        <v>339</v>
      </c>
      <c r="D29" s="128" t="s">
        <v>158</v>
      </c>
      <c r="G29" s="128" t="s">
        <v>159</v>
      </c>
      <c r="I29" s="128" t="s">
        <v>338</v>
      </c>
    </row>
    <row r="30" spans="2:7" ht="35.25" customHeight="1">
      <c r="B30" s="27"/>
      <c r="C30" s="25" t="s">
        <v>160</v>
      </c>
      <c r="D30" s="276" t="s">
        <v>340</v>
      </c>
      <c r="E30" s="276"/>
      <c r="F30" s="276"/>
      <c r="G30" s="25"/>
    </row>
    <row r="31" spans="2:6" ht="40.5" customHeight="1">
      <c r="B31" s="27"/>
      <c r="D31" s="276" t="s">
        <v>162</v>
      </c>
      <c r="E31" s="276"/>
      <c r="F31" s="276"/>
    </row>
    <row r="32" spans="2:6" ht="40.5" customHeight="1">
      <c r="B32" s="27"/>
      <c r="D32" s="276" t="s">
        <v>341</v>
      </c>
      <c r="E32" s="276"/>
      <c r="F32" s="276"/>
    </row>
    <row r="33" spans="2:7" ht="39.75" customHeight="1">
      <c r="B33" s="27"/>
      <c r="C33" s="25"/>
      <c r="D33" s="276" t="s">
        <v>161</v>
      </c>
      <c r="E33" s="276"/>
      <c r="F33" s="276"/>
      <c r="G33" s="25"/>
    </row>
    <row r="34" spans="2:7" ht="39.75" customHeight="1">
      <c r="B34" s="27"/>
      <c r="C34" s="25"/>
      <c r="D34" s="276" t="s">
        <v>343</v>
      </c>
      <c r="E34" s="276"/>
      <c r="F34" s="276"/>
      <c r="G34" s="25"/>
    </row>
    <row r="35" spans="2:7" ht="39.75" customHeight="1">
      <c r="B35" s="27"/>
      <c r="C35" s="25"/>
      <c r="D35" s="276" t="s">
        <v>550</v>
      </c>
      <c r="E35" s="276"/>
      <c r="F35" s="276"/>
      <c r="G35" s="25"/>
    </row>
    <row r="36" spans="2:7" ht="39.75" customHeight="1">
      <c r="B36" s="27"/>
      <c r="C36" s="25"/>
      <c r="D36" s="276" t="s">
        <v>482</v>
      </c>
      <c r="E36" s="276"/>
      <c r="F36" s="276"/>
      <c r="G36" s="25"/>
    </row>
    <row r="37" ht="12.75" customHeight="1">
      <c r="B37" s="27"/>
    </row>
    <row r="38" ht="12.75" customHeight="1">
      <c r="B38" s="28"/>
    </row>
  </sheetData>
  <sheetProtection/>
  <mergeCells count="22">
    <mergeCell ref="D31:F31"/>
    <mergeCell ref="J8:O8"/>
    <mergeCell ref="D33:F33"/>
    <mergeCell ref="D30:F30"/>
    <mergeCell ref="D34:F34"/>
    <mergeCell ref="D35:F35"/>
    <mergeCell ref="D36:F36"/>
    <mergeCell ref="D32:F32"/>
    <mergeCell ref="P8:P9"/>
    <mergeCell ref="Q8:Q9"/>
    <mergeCell ref="A8:A9"/>
    <mergeCell ref="B8:B9"/>
    <mergeCell ref="C8:C9"/>
    <mergeCell ref="D8:D9"/>
    <mergeCell ref="E8:E9"/>
    <mergeCell ref="F8:I8"/>
    <mergeCell ref="A7:Q7"/>
    <mergeCell ref="A1:B2"/>
    <mergeCell ref="A5:D5"/>
    <mergeCell ref="E5:Q5"/>
    <mergeCell ref="A6:D6"/>
    <mergeCell ref="E6:Q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SheetLayoutView="100" workbookViewId="0" topLeftCell="D1">
      <selection activeCell="F12" sqref="F12"/>
    </sheetView>
  </sheetViews>
  <sheetFormatPr defaultColWidth="9.00390625" defaultRowHeight="12.75" customHeight="1"/>
  <cols>
    <col min="1" max="1" width="5.875" style="91" customWidth="1"/>
    <col min="2" max="2" width="19.875" style="91" customWidth="1"/>
    <col min="3" max="3" width="13.375" style="91" customWidth="1"/>
    <col min="4" max="4" width="21.375" style="91" customWidth="1"/>
    <col min="5" max="5" width="11.125" style="91" customWidth="1"/>
    <col min="6" max="6" width="18.75390625" style="91" customWidth="1"/>
    <col min="7" max="7" width="15.375" style="91" customWidth="1"/>
    <col min="8" max="8" width="14.625" style="91" customWidth="1"/>
    <col min="9" max="9" width="10.25390625" style="91" customWidth="1"/>
    <col min="10" max="10" width="7.75390625" style="91" customWidth="1"/>
    <col min="11" max="11" width="8.00390625" style="91" customWidth="1"/>
    <col min="12" max="12" width="7.75390625" style="91" customWidth="1"/>
    <col min="13" max="13" width="7.625" style="91" customWidth="1"/>
    <col min="14" max="15" width="8.125" style="91" customWidth="1"/>
    <col min="16" max="16" width="9.75390625" style="91" customWidth="1"/>
    <col min="17" max="17" width="9.875" style="91" customWidth="1"/>
    <col min="18" max="18" width="27.375" style="91" customWidth="1"/>
    <col min="19" max="16384" width="9.125" style="91" customWidth="1"/>
  </cols>
  <sheetData>
    <row r="1" spans="1:16" s="77" customFormat="1" ht="17.25" customHeight="1">
      <c r="A1" s="268"/>
      <c r="B1" s="268"/>
      <c r="C1" s="74"/>
      <c r="D1" s="75" t="s">
        <v>128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77" customFormat="1" ht="15" customHeight="1">
      <c r="A2" s="268"/>
      <c r="B2" s="268"/>
      <c r="C2" s="74"/>
      <c r="D2" s="78" t="s">
        <v>129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4" s="82" customFormat="1" ht="15" customHeight="1">
      <c r="A3" s="79"/>
      <c r="B3" s="80"/>
      <c r="C3" s="80"/>
      <c r="D3" s="81" t="s">
        <v>130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79"/>
      <c r="S3" s="79"/>
      <c r="T3" s="79"/>
      <c r="U3" s="84"/>
      <c r="V3" s="79"/>
      <c r="W3" s="79"/>
      <c r="X3" s="79"/>
    </row>
    <row r="4" spans="1:16" s="89" customFormat="1" ht="25.5" customHeight="1">
      <c r="A4" s="85" t="s">
        <v>131</v>
      </c>
      <c r="B4" s="86"/>
      <c r="C4" s="87"/>
      <c r="D4" s="88" t="s">
        <v>163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7" s="77" customFormat="1" ht="15.75" customHeight="1">
      <c r="A5" s="281" t="s">
        <v>132</v>
      </c>
      <c r="B5" s="281"/>
      <c r="C5" s="281"/>
      <c r="D5" s="281"/>
      <c r="E5" s="282" t="s">
        <v>488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77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77" customFormat="1" ht="17.25" customHeight="1">
      <c r="A7" s="277" t="s">
        <v>353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67"/>
      <c r="C9" s="267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99" customFormat="1" ht="47.25" customHeight="1">
      <c r="A10" s="131">
        <v>7</v>
      </c>
      <c r="B10" s="132" t="s">
        <v>512</v>
      </c>
      <c r="C10" s="137"/>
      <c r="D10" s="132" t="s">
        <v>513</v>
      </c>
      <c r="E10" s="139">
        <v>42644</v>
      </c>
      <c r="F10" s="132" t="s">
        <v>514</v>
      </c>
      <c r="G10" s="132"/>
      <c r="H10" s="132" t="s">
        <v>512</v>
      </c>
      <c r="I10" s="138">
        <v>0.23124999999999998</v>
      </c>
      <c r="J10" s="134">
        <f>'слайд Миков'!J16+'слайд Вахов'!J16+'слайд Саенко'!J16</f>
        <v>23</v>
      </c>
      <c r="K10" s="134">
        <f>'слайд Миков'!K16+'слайд Вахов'!K16+'слайд Саенко'!K16</f>
        <v>26</v>
      </c>
      <c r="L10" s="134">
        <f>'слайд Миков'!L16+'слайд Вахов'!L16+'слайд Саенко'!L16</f>
        <v>24</v>
      </c>
      <c r="M10" s="134">
        <f>'слайд Миков'!M16+'слайд Вахов'!M16+'слайд Саенко'!M16</f>
        <v>21</v>
      </c>
      <c r="N10" s="134">
        <f>'слайд Миков'!N16+'слайд Вахов'!N16+'слайд Саенко'!N16</f>
        <v>43</v>
      </c>
      <c r="O10" s="134">
        <f>'слайд Миков'!O16+'слайд Вахов'!O16+'слайд Саенко'!O16</f>
        <v>0</v>
      </c>
      <c r="P10" s="135">
        <f aca="true" t="shared" si="0" ref="P10:P28">J10+K10+L10+M10+N10+O10</f>
        <v>137</v>
      </c>
      <c r="Q10" s="136">
        <v>1</v>
      </c>
      <c r="R10" s="136" t="s">
        <v>551</v>
      </c>
    </row>
    <row r="11" spans="1:18" s="99" customFormat="1" ht="47.25" customHeight="1">
      <c r="A11" s="131">
        <v>11</v>
      </c>
      <c r="B11" s="132" t="s">
        <v>522</v>
      </c>
      <c r="C11" s="132" t="s">
        <v>523</v>
      </c>
      <c r="D11" s="132" t="s">
        <v>524</v>
      </c>
      <c r="E11" s="132" t="s">
        <v>525</v>
      </c>
      <c r="F11" s="132" t="s">
        <v>526</v>
      </c>
      <c r="G11" s="132"/>
      <c r="H11" s="132" t="s">
        <v>527</v>
      </c>
      <c r="I11" s="132" t="s">
        <v>528</v>
      </c>
      <c r="J11" s="134">
        <f>'слайд Миков'!J20+'слайд Вахов'!J20+'слайд Саенко'!J20</f>
        <v>28</v>
      </c>
      <c r="K11" s="134">
        <f>'слайд Миков'!K20+'слайд Вахов'!K20+'слайд Саенко'!K20</f>
        <v>22</v>
      </c>
      <c r="L11" s="134">
        <f>'слайд Миков'!L20+'слайд Вахов'!L20+'слайд Саенко'!L20</f>
        <v>21</v>
      </c>
      <c r="M11" s="134">
        <f>'слайд Миков'!M20+'слайд Вахов'!M20+'слайд Саенко'!M20</f>
        <v>22</v>
      </c>
      <c r="N11" s="134">
        <f>'слайд Миков'!N20+'слайд Вахов'!N20+'слайд Саенко'!N20</f>
        <v>44</v>
      </c>
      <c r="O11" s="134">
        <f>'слайд Миков'!O20+'слайд Вахов'!O20+'слайд Саенко'!O20</f>
        <v>0</v>
      </c>
      <c r="P11" s="135">
        <f t="shared" si="0"/>
        <v>137</v>
      </c>
      <c r="Q11" s="136">
        <v>1</v>
      </c>
      <c r="R11" s="136" t="s">
        <v>551</v>
      </c>
    </row>
    <row r="12" spans="1:18" s="99" customFormat="1" ht="47.25" customHeight="1">
      <c r="A12" s="131">
        <v>6</v>
      </c>
      <c r="B12" s="132" t="s">
        <v>507</v>
      </c>
      <c r="C12" s="132" t="s">
        <v>414</v>
      </c>
      <c r="D12" s="132" t="s">
        <v>508</v>
      </c>
      <c r="E12" s="132" t="s">
        <v>509</v>
      </c>
      <c r="F12" s="132" t="s">
        <v>510</v>
      </c>
      <c r="G12" s="132"/>
      <c r="H12" s="132" t="s">
        <v>507</v>
      </c>
      <c r="I12" s="132" t="s">
        <v>511</v>
      </c>
      <c r="J12" s="134">
        <f>'слайд Миков'!J15+'слайд Вахов'!J15+'слайд Саенко'!J15</f>
        <v>27</v>
      </c>
      <c r="K12" s="134">
        <f>'слайд Миков'!K15+'слайд Вахов'!K15+'слайд Саенко'!K15</f>
        <v>21</v>
      </c>
      <c r="L12" s="134">
        <f>'слайд Миков'!L15+'слайд Вахов'!L15+'слайд Саенко'!L15</f>
        <v>20</v>
      </c>
      <c r="M12" s="134">
        <f>'слайд Миков'!M15+'слайд Вахов'!M15+'слайд Саенко'!M15</f>
        <v>22</v>
      </c>
      <c r="N12" s="134">
        <f>'слайд Миков'!N15+'слайд Вахов'!N15+'слайд Саенко'!N15</f>
        <v>41</v>
      </c>
      <c r="O12" s="134">
        <f>'слайд Миков'!O15+'слайд Вахов'!O15+'слайд Саенко'!O15</f>
        <v>0</v>
      </c>
      <c r="P12" s="135">
        <f t="shared" si="0"/>
        <v>131</v>
      </c>
      <c r="Q12" s="136"/>
      <c r="R12" s="136"/>
    </row>
    <row r="13" spans="1:18" s="99" customFormat="1" ht="47.25" customHeight="1">
      <c r="A13" s="131">
        <v>10</v>
      </c>
      <c r="B13" s="132" t="s">
        <v>400</v>
      </c>
      <c r="C13" s="132" t="s">
        <v>401</v>
      </c>
      <c r="D13" s="132" t="s">
        <v>520</v>
      </c>
      <c r="E13" s="139">
        <v>42186</v>
      </c>
      <c r="F13" s="132" t="s">
        <v>521</v>
      </c>
      <c r="G13" s="132"/>
      <c r="H13" s="132" t="s">
        <v>404</v>
      </c>
      <c r="I13" s="138">
        <v>0.2708333333333333</v>
      </c>
      <c r="J13" s="134">
        <f>'слайд Миков'!J19+'слайд Вахов'!J19+'слайд Саенко'!J19</f>
        <v>24</v>
      </c>
      <c r="K13" s="134">
        <f>'слайд Миков'!K19+'слайд Вахов'!K19+'слайд Саенко'!K19</f>
        <v>18</v>
      </c>
      <c r="L13" s="134">
        <f>'слайд Миков'!L19+'слайд Вахов'!L19+'слайд Саенко'!L19</f>
        <v>20</v>
      </c>
      <c r="M13" s="134">
        <f>'слайд Миков'!M19+'слайд Вахов'!M19+'слайд Саенко'!M19</f>
        <v>22</v>
      </c>
      <c r="N13" s="134">
        <f>'слайд Миков'!N19+'слайд Вахов'!N19+'слайд Саенко'!N19</f>
        <v>40</v>
      </c>
      <c r="O13" s="134">
        <f>'слайд Миков'!O19+'слайд Вахов'!O19+'слайд Саенко'!O19</f>
        <v>0</v>
      </c>
      <c r="P13" s="135">
        <f t="shared" si="0"/>
        <v>124</v>
      </c>
      <c r="Q13" s="136"/>
      <c r="R13" s="136"/>
    </row>
    <row r="14" spans="1:18" s="99" customFormat="1" ht="47.25" customHeight="1">
      <c r="A14" s="131">
        <v>5</v>
      </c>
      <c r="B14" s="132" t="s">
        <v>501</v>
      </c>
      <c r="C14" s="132" t="s">
        <v>502</v>
      </c>
      <c r="D14" s="132" t="s">
        <v>503</v>
      </c>
      <c r="E14" s="132" t="s">
        <v>504</v>
      </c>
      <c r="F14" s="132" t="s">
        <v>505</v>
      </c>
      <c r="G14" s="132"/>
      <c r="H14" s="132" t="s">
        <v>501</v>
      </c>
      <c r="I14" s="132" t="s">
        <v>506</v>
      </c>
      <c r="J14" s="134">
        <f>'слайд Миков'!J14+'слайд Вахов'!J14+'слайд Саенко'!J14</f>
        <v>28</v>
      </c>
      <c r="K14" s="134">
        <f>'слайд Миков'!K14+'слайд Вахов'!K14+'слайд Саенко'!K14</f>
        <v>18</v>
      </c>
      <c r="L14" s="134">
        <f>'слайд Миков'!L14+'слайд Вахов'!L14+'слайд Саенко'!L14</f>
        <v>19</v>
      </c>
      <c r="M14" s="134">
        <f>'слайд Миков'!M14+'слайд Вахов'!M14+'слайд Саенко'!M14</f>
        <v>18</v>
      </c>
      <c r="N14" s="134">
        <f>'слайд Миков'!N14+'слайд Вахов'!N14+'слайд Саенко'!N14</f>
        <v>38</v>
      </c>
      <c r="O14" s="134">
        <f>'слайд Миков'!O14+'слайд Вахов'!O14+'слайд Саенко'!O14</f>
        <v>0</v>
      </c>
      <c r="P14" s="135">
        <f t="shared" si="0"/>
        <v>121</v>
      </c>
      <c r="Q14" s="136"/>
      <c r="R14" s="136"/>
    </row>
    <row r="15" spans="1:18" s="99" customFormat="1" ht="47.25" customHeight="1">
      <c r="A15" s="131">
        <v>9</v>
      </c>
      <c r="B15" s="132" t="s">
        <v>175</v>
      </c>
      <c r="C15" s="137"/>
      <c r="D15" s="132" t="s">
        <v>517</v>
      </c>
      <c r="E15" s="139">
        <v>42125</v>
      </c>
      <c r="F15" s="132" t="s">
        <v>518</v>
      </c>
      <c r="G15" s="132"/>
      <c r="H15" s="132" t="s">
        <v>519</v>
      </c>
      <c r="I15" s="138">
        <v>0.2916666666666667</v>
      </c>
      <c r="J15" s="134">
        <f>'слайд Миков'!J18+'слайд Вахов'!J18+'слайд Саенко'!J18</f>
        <v>24</v>
      </c>
      <c r="K15" s="134">
        <f>'слайд Миков'!K18+'слайд Вахов'!K18+'слайд Саенко'!K18</f>
        <v>19</v>
      </c>
      <c r="L15" s="134">
        <f>'слайд Миков'!L18+'слайд Вахов'!L18+'слайд Саенко'!L18</f>
        <v>19</v>
      </c>
      <c r="M15" s="134">
        <f>'слайд Миков'!M18+'слайд Вахов'!M18+'слайд Саенко'!M18</f>
        <v>20</v>
      </c>
      <c r="N15" s="134">
        <f>'слайд Миков'!N18+'слайд Вахов'!N18+'слайд Саенко'!N18</f>
        <v>36</v>
      </c>
      <c r="O15" s="134">
        <f>'слайд Миков'!O18+'слайд Вахов'!O18+'слайд Саенко'!O18</f>
        <v>0</v>
      </c>
      <c r="P15" s="135">
        <f t="shared" si="0"/>
        <v>118</v>
      </c>
      <c r="Q15" s="136"/>
      <c r="R15" s="136"/>
    </row>
    <row r="16" spans="1:18" s="99" customFormat="1" ht="47.25" customHeight="1">
      <c r="A16" s="131">
        <v>8</v>
      </c>
      <c r="B16" s="132" t="s">
        <v>175</v>
      </c>
      <c r="C16" s="137"/>
      <c r="D16" s="132" t="s">
        <v>515</v>
      </c>
      <c r="E16" s="139">
        <v>41487</v>
      </c>
      <c r="F16" s="132" t="s">
        <v>516</v>
      </c>
      <c r="G16" s="132"/>
      <c r="H16" s="132" t="s">
        <v>310</v>
      </c>
      <c r="I16" s="138">
        <v>0.19652777777777777</v>
      </c>
      <c r="J16" s="134">
        <f>'слайд Миков'!J17+'слайд Вахов'!J17+'слайд Саенко'!J17</f>
        <v>25</v>
      </c>
      <c r="K16" s="134">
        <f>'слайд Миков'!K17+'слайд Вахов'!K17+'слайд Саенко'!K17</f>
        <v>17</v>
      </c>
      <c r="L16" s="134">
        <f>'слайд Миков'!L17+'слайд Вахов'!L17+'слайд Саенко'!L17</f>
        <v>17</v>
      </c>
      <c r="M16" s="134">
        <f>'слайд Миков'!M17+'слайд Вахов'!M17+'слайд Саенко'!M17</f>
        <v>18</v>
      </c>
      <c r="N16" s="134">
        <f>'слайд Миков'!N17+'слайд Вахов'!N17+'слайд Саенко'!N17</f>
        <v>37</v>
      </c>
      <c r="O16" s="134">
        <f>'слайд Миков'!O17+'слайд Вахов'!O17+'слайд Саенко'!O17</f>
        <v>0</v>
      </c>
      <c r="P16" s="135">
        <f t="shared" si="0"/>
        <v>114</v>
      </c>
      <c r="Q16" s="136"/>
      <c r="R16" s="136"/>
    </row>
    <row r="17" spans="1:18" s="99" customFormat="1" ht="47.25" customHeight="1">
      <c r="A17" s="131">
        <v>13</v>
      </c>
      <c r="B17" s="132" t="s">
        <v>179</v>
      </c>
      <c r="C17" s="132" t="s">
        <v>237</v>
      </c>
      <c r="D17" s="132" t="s">
        <v>265</v>
      </c>
      <c r="E17" s="132" t="s">
        <v>424</v>
      </c>
      <c r="F17" s="132" t="s">
        <v>530</v>
      </c>
      <c r="G17" s="132"/>
      <c r="H17" s="132" t="s">
        <v>314</v>
      </c>
      <c r="I17" s="138">
        <v>0.11458333333333333</v>
      </c>
      <c r="J17" s="134">
        <f>'слайд Миков'!J22+'слайд Вахов'!J22+'слайд Саенко'!J22</f>
        <v>22</v>
      </c>
      <c r="K17" s="134">
        <f>'слайд Миков'!K22+'слайд Вахов'!K22+'слайд Саенко'!K22</f>
        <v>18</v>
      </c>
      <c r="L17" s="134">
        <f>'слайд Миков'!L22+'слайд Вахов'!L22+'слайд Саенко'!L22</f>
        <v>19</v>
      </c>
      <c r="M17" s="134">
        <f>'слайд Миков'!M22+'слайд Вахов'!M22+'слайд Саенко'!M22</f>
        <v>16</v>
      </c>
      <c r="N17" s="134">
        <f>'слайд Миков'!N22+'слайд Вахов'!N22+'слайд Саенко'!N22</f>
        <v>39</v>
      </c>
      <c r="O17" s="134">
        <f>'слайд Миков'!O22+'слайд Вахов'!O22+'слайд Саенко'!O22</f>
        <v>0</v>
      </c>
      <c r="P17" s="135">
        <f t="shared" si="0"/>
        <v>114</v>
      </c>
      <c r="Q17" s="136"/>
      <c r="R17" s="136"/>
    </row>
    <row r="18" spans="1:18" s="99" customFormat="1" ht="47.25" customHeight="1">
      <c r="A18" s="131">
        <v>1</v>
      </c>
      <c r="B18" s="132" t="s">
        <v>489</v>
      </c>
      <c r="C18" s="132" t="s">
        <v>490</v>
      </c>
      <c r="D18" s="132" t="s">
        <v>491</v>
      </c>
      <c r="E18" s="133">
        <v>41881</v>
      </c>
      <c r="F18" s="132" t="s">
        <v>492</v>
      </c>
      <c r="G18" s="132"/>
      <c r="H18" s="132" t="s">
        <v>489</v>
      </c>
      <c r="I18" s="132" t="s">
        <v>493</v>
      </c>
      <c r="J18" s="134">
        <f>'слайд Миков'!J10+'слайд Вахов'!J10+'слайд Саенко'!J10</f>
        <v>25</v>
      </c>
      <c r="K18" s="134">
        <f>'слайд Миков'!K10+'слайд Вахов'!K10+'слайд Саенко'!K10</f>
        <v>19</v>
      </c>
      <c r="L18" s="134">
        <f>'слайд Миков'!L10+'слайд Вахов'!L10+'слайд Саенко'!L10</f>
        <v>18</v>
      </c>
      <c r="M18" s="134">
        <f>'слайд Миков'!M10+'слайд Вахов'!M10+'слайд Саенко'!M10</f>
        <v>18</v>
      </c>
      <c r="N18" s="134">
        <f>'слайд Миков'!N10+'слайд Вахов'!N10+'слайд Саенко'!N10</f>
        <v>29</v>
      </c>
      <c r="O18" s="134">
        <f>'слайд Миков'!O10+'слайд Вахов'!O10+'слайд Саенко'!O10</f>
        <v>0</v>
      </c>
      <c r="P18" s="135">
        <f t="shared" si="0"/>
        <v>109</v>
      </c>
      <c r="Q18" s="136"/>
      <c r="R18" s="136"/>
    </row>
    <row r="19" spans="1:18" s="99" customFormat="1" ht="47.25" customHeight="1">
      <c r="A19" s="131">
        <v>17</v>
      </c>
      <c r="B19" s="132" t="s">
        <v>186</v>
      </c>
      <c r="C19" s="132" t="s">
        <v>542</v>
      </c>
      <c r="D19" s="132" t="s">
        <v>543</v>
      </c>
      <c r="E19" s="139">
        <v>28307</v>
      </c>
      <c r="F19" s="132" t="s">
        <v>544</v>
      </c>
      <c r="G19" s="132"/>
      <c r="H19" s="132" t="s">
        <v>186</v>
      </c>
      <c r="I19" s="132" t="s">
        <v>545</v>
      </c>
      <c r="J19" s="134">
        <f>'слайд Миков'!J26+'слайд Вахов'!J26+'слайд Саенко'!J26</f>
        <v>24</v>
      </c>
      <c r="K19" s="134">
        <f>'слайд Миков'!K26+'слайд Вахов'!K26+'слайд Саенко'!K26</f>
        <v>18</v>
      </c>
      <c r="L19" s="134">
        <f>'слайд Миков'!L26+'слайд Вахов'!L26+'слайд Саенко'!L26</f>
        <v>19</v>
      </c>
      <c r="M19" s="134">
        <f>'слайд Миков'!M26+'слайд Вахов'!M26+'слайд Саенко'!M26</f>
        <v>14</v>
      </c>
      <c r="N19" s="134">
        <f>'слайд Миков'!N26+'слайд Вахов'!N26+'слайд Саенко'!N26</f>
        <v>33</v>
      </c>
      <c r="O19" s="134">
        <f>'слайд Миков'!O26+'слайд Вахов'!O26+'слайд Саенко'!O26</f>
        <v>0</v>
      </c>
      <c r="P19" s="135">
        <f t="shared" si="0"/>
        <v>108</v>
      </c>
      <c r="Q19" s="136"/>
      <c r="R19" s="136"/>
    </row>
    <row r="20" spans="1:18" s="99" customFormat="1" ht="47.25" customHeight="1">
      <c r="A20" s="131">
        <v>14</v>
      </c>
      <c r="B20" s="132" t="s">
        <v>179</v>
      </c>
      <c r="C20" s="132" t="s">
        <v>237</v>
      </c>
      <c r="D20" s="132" t="s">
        <v>265</v>
      </c>
      <c r="E20" s="132" t="s">
        <v>531</v>
      </c>
      <c r="F20" s="132" t="s">
        <v>532</v>
      </c>
      <c r="G20" s="132"/>
      <c r="H20" s="132" t="s">
        <v>314</v>
      </c>
      <c r="I20" s="138">
        <v>0.125</v>
      </c>
      <c r="J20" s="134">
        <f>'слайд Миков'!J23+'слайд Вахов'!J23+'слайд Саенко'!J23</f>
        <v>23</v>
      </c>
      <c r="K20" s="134">
        <f>'слайд Миков'!K23+'слайд Вахов'!K23+'слайд Саенко'!K23</f>
        <v>17</v>
      </c>
      <c r="L20" s="134">
        <f>'слайд Миков'!L23+'слайд Вахов'!L23+'слайд Саенко'!L23</f>
        <v>19</v>
      </c>
      <c r="M20" s="134">
        <f>'слайд Миков'!M23+'слайд Вахов'!M23+'слайд Саенко'!M23</f>
        <v>15</v>
      </c>
      <c r="N20" s="134">
        <f>'слайд Миков'!N23+'слайд Вахов'!N23+'слайд Саенко'!N23</f>
        <v>33</v>
      </c>
      <c r="O20" s="134">
        <f>'слайд Миков'!O23+'слайд Вахов'!O23+'слайд Саенко'!O23</f>
        <v>0</v>
      </c>
      <c r="P20" s="135">
        <f t="shared" si="0"/>
        <v>107</v>
      </c>
      <c r="Q20" s="136"/>
      <c r="R20" s="136"/>
    </row>
    <row r="21" spans="1:18" s="99" customFormat="1" ht="47.25" customHeight="1">
      <c r="A21" s="131">
        <v>15</v>
      </c>
      <c r="B21" s="132" t="s">
        <v>533</v>
      </c>
      <c r="C21" s="132" t="s">
        <v>534</v>
      </c>
      <c r="D21" s="132" t="s">
        <v>535</v>
      </c>
      <c r="E21" s="132" t="s">
        <v>536</v>
      </c>
      <c r="F21" s="132" t="s">
        <v>537</v>
      </c>
      <c r="G21" s="132"/>
      <c r="H21" s="132" t="s">
        <v>533</v>
      </c>
      <c r="I21" s="132" t="s">
        <v>538</v>
      </c>
      <c r="J21" s="134">
        <f>'слайд Миков'!J24+'слайд Вахов'!J24+'слайд Саенко'!J24</f>
        <v>26</v>
      </c>
      <c r="K21" s="134">
        <f>'слайд Миков'!K24+'слайд Вахов'!K24+'слайд Саенко'!K24</f>
        <v>16</v>
      </c>
      <c r="L21" s="134">
        <f>'слайд Миков'!L24+'слайд Вахов'!L24+'слайд Саенко'!L24</f>
        <v>19</v>
      </c>
      <c r="M21" s="134">
        <f>'слайд Миков'!M24+'слайд Вахов'!M24+'слайд Саенко'!M24</f>
        <v>14</v>
      </c>
      <c r="N21" s="134">
        <f>'слайд Миков'!N24+'слайд Вахов'!N24+'слайд Саенко'!N24</f>
        <v>30</v>
      </c>
      <c r="O21" s="134">
        <f>'слайд Миков'!O24+'слайд Вахов'!O24+'слайд Саенко'!O24</f>
        <v>0</v>
      </c>
      <c r="P21" s="135">
        <f t="shared" si="0"/>
        <v>105</v>
      </c>
      <c r="Q21" s="136"/>
      <c r="R21" s="136"/>
    </row>
    <row r="22" spans="1:18" s="99" customFormat="1" ht="47.25" customHeight="1">
      <c r="A22" s="131">
        <v>19</v>
      </c>
      <c r="B22" s="132" t="s">
        <v>186</v>
      </c>
      <c r="C22" s="132" t="s">
        <v>243</v>
      </c>
      <c r="D22" s="132" t="s">
        <v>274</v>
      </c>
      <c r="E22" s="139">
        <v>42552</v>
      </c>
      <c r="F22" s="132" t="s">
        <v>548</v>
      </c>
      <c r="G22" s="132"/>
      <c r="H22" s="132" t="s">
        <v>186</v>
      </c>
      <c r="I22" s="132" t="s">
        <v>549</v>
      </c>
      <c r="J22" s="134">
        <f>'слайд Миков'!J28+'слайд Вахов'!J28+'слайд Саенко'!J28</f>
        <v>25</v>
      </c>
      <c r="K22" s="134">
        <f>'слайд Миков'!K28+'слайд Вахов'!K28+'слайд Саенко'!K28</f>
        <v>18</v>
      </c>
      <c r="L22" s="134">
        <f>'слайд Миков'!L28+'слайд Вахов'!L28+'слайд Саенко'!L28</f>
        <v>15</v>
      </c>
      <c r="M22" s="134">
        <f>'слайд Миков'!M28+'слайд Вахов'!M28+'слайд Саенко'!M28</f>
        <v>15</v>
      </c>
      <c r="N22" s="134">
        <f>'слайд Миков'!N28+'слайд Вахов'!N28+'слайд Саенко'!N28</f>
        <v>30</v>
      </c>
      <c r="O22" s="134">
        <f>'слайд Миков'!O28+'слайд Вахов'!O28+'слайд Саенко'!O28</f>
        <v>0</v>
      </c>
      <c r="P22" s="135">
        <f t="shared" si="0"/>
        <v>103</v>
      </c>
      <c r="Q22" s="136"/>
      <c r="R22" s="136"/>
    </row>
    <row r="23" spans="1:18" s="99" customFormat="1" ht="47.25" customHeight="1">
      <c r="A23" s="131">
        <v>12</v>
      </c>
      <c r="B23" s="132" t="s">
        <v>179</v>
      </c>
      <c r="C23" s="132" t="s">
        <v>237</v>
      </c>
      <c r="D23" s="132" t="s">
        <v>265</v>
      </c>
      <c r="E23" s="132" t="s">
        <v>289</v>
      </c>
      <c r="F23" s="132" t="s">
        <v>529</v>
      </c>
      <c r="G23" s="132"/>
      <c r="H23" s="132" t="s">
        <v>314</v>
      </c>
      <c r="I23" s="138">
        <v>0.12222222222222223</v>
      </c>
      <c r="J23" s="134">
        <f>'слайд Миков'!J21+'слайд Вахов'!J21+'слайд Саенко'!J21</f>
        <v>18</v>
      </c>
      <c r="K23" s="134">
        <f>'слайд Миков'!K21+'слайд Вахов'!K21+'слайд Саенко'!K21</f>
        <v>20</v>
      </c>
      <c r="L23" s="134">
        <f>'слайд Миков'!L21+'слайд Вахов'!L21+'слайд Саенко'!L21</f>
        <v>17</v>
      </c>
      <c r="M23" s="134">
        <f>'слайд Миков'!M21+'слайд Вахов'!M21+'слайд Саенко'!M21</f>
        <v>14</v>
      </c>
      <c r="N23" s="134">
        <f>'слайд Миков'!N21+'слайд Вахов'!N21+'слайд Саенко'!N21</f>
        <v>32</v>
      </c>
      <c r="O23" s="134">
        <f>'слайд Миков'!O21+'слайд Вахов'!O21+'слайд Саенко'!O21</f>
        <v>0</v>
      </c>
      <c r="P23" s="135">
        <f t="shared" si="0"/>
        <v>101</v>
      </c>
      <c r="Q23" s="136"/>
      <c r="R23" s="136"/>
    </row>
    <row r="24" spans="1:18" s="99" customFormat="1" ht="47.25" customHeight="1">
      <c r="A24" s="131">
        <v>3</v>
      </c>
      <c r="B24" s="132" t="s">
        <v>166</v>
      </c>
      <c r="C24" s="132" t="s">
        <v>231</v>
      </c>
      <c r="D24" s="132" t="s">
        <v>249</v>
      </c>
      <c r="E24" s="133">
        <v>42394</v>
      </c>
      <c r="F24" s="132" t="s">
        <v>499</v>
      </c>
      <c r="G24" s="132"/>
      <c r="H24" s="132" t="s">
        <v>303</v>
      </c>
      <c r="I24" s="138">
        <v>0.2638888888888889</v>
      </c>
      <c r="J24" s="134">
        <f>'слайд Миков'!J12+'слайд Вахов'!J12+'слайд Саенко'!J12</f>
        <v>25</v>
      </c>
      <c r="K24" s="134">
        <f>'слайд Миков'!K12+'слайд Вахов'!K12+'слайд Саенко'!K12</f>
        <v>16</v>
      </c>
      <c r="L24" s="134">
        <f>'слайд Миков'!L12+'слайд Вахов'!L12+'слайд Саенко'!L12</f>
        <v>16</v>
      </c>
      <c r="M24" s="134">
        <f>'слайд Миков'!M12+'слайд Вахов'!M12+'слайд Саенко'!M12</f>
        <v>15</v>
      </c>
      <c r="N24" s="134">
        <f>'слайд Миков'!N12+'слайд Вахов'!N12+'слайд Саенко'!N12</f>
        <v>27</v>
      </c>
      <c r="O24" s="134">
        <f>'слайд Миков'!O12+'слайд Вахов'!O12+'слайд Саенко'!O12</f>
        <v>0</v>
      </c>
      <c r="P24" s="135">
        <f t="shared" si="0"/>
        <v>99</v>
      </c>
      <c r="Q24" s="136"/>
      <c r="R24" s="136"/>
    </row>
    <row r="25" spans="1:18" s="99" customFormat="1" ht="47.25" customHeight="1">
      <c r="A25" s="131">
        <v>4</v>
      </c>
      <c r="B25" s="132" t="s">
        <v>166</v>
      </c>
      <c r="C25" s="132" t="s">
        <v>231</v>
      </c>
      <c r="D25" s="132" t="s">
        <v>249</v>
      </c>
      <c r="E25" s="133">
        <v>42415</v>
      </c>
      <c r="F25" s="132" t="s">
        <v>500</v>
      </c>
      <c r="G25" s="132"/>
      <c r="H25" s="132" t="s">
        <v>303</v>
      </c>
      <c r="I25" s="138">
        <v>0.17500000000000002</v>
      </c>
      <c r="J25" s="134">
        <f>'слайд Миков'!J13+'слайд Вахов'!J13+'слайд Саенко'!J13</f>
        <v>24</v>
      </c>
      <c r="K25" s="134">
        <f>'слайд Миков'!K13+'слайд Вахов'!K13+'слайд Саенко'!K13</f>
        <v>15</v>
      </c>
      <c r="L25" s="134">
        <f>'слайд Миков'!L13+'слайд Вахов'!L13+'слайд Саенко'!L13</f>
        <v>16</v>
      </c>
      <c r="M25" s="134">
        <f>'слайд Миков'!M13+'слайд Вахов'!M13+'слайд Саенко'!M13</f>
        <v>14</v>
      </c>
      <c r="N25" s="134">
        <f>'слайд Миков'!N13+'слайд Вахов'!N13+'слайд Саенко'!N13</f>
        <v>29</v>
      </c>
      <c r="O25" s="134">
        <f>'слайд Миков'!O13+'слайд Вахов'!O13+'слайд Саенко'!O13</f>
        <v>0</v>
      </c>
      <c r="P25" s="135">
        <f t="shared" si="0"/>
        <v>98</v>
      </c>
      <c r="Q25" s="136"/>
      <c r="R25" s="136"/>
    </row>
    <row r="26" spans="1:18" s="99" customFormat="1" ht="47.25" customHeight="1">
      <c r="A26" s="131">
        <v>2</v>
      </c>
      <c r="B26" s="132" t="s">
        <v>494</v>
      </c>
      <c r="C26" s="132" t="s">
        <v>495</v>
      </c>
      <c r="D26" s="132" t="s">
        <v>496</v>
      </c>
      <c r="E26" s="133">
        <v>42630</v>
      </c>
      <c r="F26" s="132" t="s">
        <v>497</v>
      </c>
      <c r="G26" s="132"/>
      <c r="H26" s="132" t="s">
        <v>498</v>
      </c>
      <c r="I26" s="138">
        <v>0.17222222222222225</v>
      </c>
      <c r="J26" s="134">
        <f>'слайд Миков'!J11+'слайд Вахов'!J11+'слайд Саенко'!J11</f>
        <v>25</v>
      </c>
      <c r="K26" s="134">
        <f>'слайд Миков'!K11+'слайд Вахов'!K11+'слайд Саенко'!K11</f>
        <v>16</v>
      </c>
      <c r="L26" s="134">
        <f>'слайд Миков'!L11+'слайд Вахов'!L11+'слайд Саенко'!L11</f>
        <v>15</v>
      </c>
      <c r="M26" s="134">
        <f>'слайд Миков'!M11+'слайд Вахов'!M11+'слайд Саенко'!M11</f>
        <v>15</v>
      </c>
      <c r="N26" s="134">
        <f>'слайд Миков'!N11+'слайд Вахов'!N11+'слайд Саенко'!N11</f>
        <v>25</v>
      </c>
      <c r="O26" s="134">
        <f>'слайд Миков'!O11+'слайд Вахов'!O11+'слайд Саенко'!O11</f>
        <v>0</v>
      </c>
      <c r="P26" s="135">
        <f t="shared" si="0"/>
        <v>96</v>
      </c>
      <c r="Q26" s="136"/>
      <c r="R26" s="136"/>
    </row>
    <row r="27" spans="1:18" s="99" customFormat="1" ht="47.25" customHeight="1">
      <c r="A27" s="131">
        <v>18</v>
      </c>
      <c r="B27" s="132" t="s">
        <v>186</v>
      </c>
      <c r="C27" s="132" t="s">
        <v>243</v>
      </c>
      <c r="D27" s="132" t="s">
        <v>447</v>
      </c>
      <c r="E27" s="139">
        <v>42583</v>
      </c>
      <c r="F27" s="132" t="s">
        <v>546</v>
      </c>
      <c r="G27" s="132"/>
      <c r="H27" s="132" t="s">
        <v>186</v>
      </c>
      <c r="I27" s="132" t="s">
        <v>547</v>
      </c>
      <c r="J27" s="134">
        <f>'слайд Миков'!J27+'слайд Вахов'!J27+'слайд Саенко'!J27</f>
        <v>16</v>
      </c>
      <c r="K27" s="134">
        <f>'слайд Миков'!K27+'слайд Вахов'!K27+'слайд Саенко'!K27</f>
        <v>16</v>
      </c>
      <c r="L27" s="134">
        <f>'слайд Миков'!L27+'слайд Вахов'!L27+'слайд Саенко'!L27</f>
        <v>17</v>
      </c>
      <c r="M27" s="134">
        <f>'слайд Миков'!M27+'слайд Вахов'!M27+'слайд Саенко'!M27</f>
        <v>14</v>
      </c>
      <c r="N27" s="134">
        <f>'слайд Миков'!N27+'слайд Вахов'!N27+'слайд Саенко'!N27</f>
        <v>31</v>
      </c>
      <c r="O27" s="134">
        <f>'слайд Миков'!O27+'слайд Вахов'!O27+'слайд Саенко'!O27</f>
        <v>0</v>
      </c>
      <c r="P27" s="135">
        <f t="shared" si="0"/>
        <v>94</v>
      </c>
      <c r="Q27" s="136"/>
      <c r="R27" s="136"/>
    </row>
    <row r="28" spans="1:18" s="99" customFormat="1" ht="47.25" customHeight="1">
      <c r="A28" s="131">
        <v>16</v>
      </c>
      <c r="B28" s="132" t="s">
        <v>539</v>
      </c>
      <c r="C28" s="132" t="s">
        <v>231</v>
      </c>
      <c r="D28" s="132" t="s">
        <v>540</v>
      </c>
      <c r="E28" s="139">
        <v>42552</v>
      </c>
      <c r="F28" s="132" t="s">
        <v>541</v>
      </c>
      <c r="G28" s="132"/>
      <c r="H28" s="132" t="s">
        <v>539</v>
      </c>
      <c r="I28" s="138">
        <v>0.28680555555555554</v>
      </c>
      <c r="J28" s="134">
        <f>'слайд Миков'!J25+'слайд Вахов'!J25+'слайд Саенко'!J25</f>
        <v>23</v>
      </c>
      <c r="K28" s="134">
        <f>'слайд Миков'!K25+'слайд Вахов'!K25+'слайд Саенко'!K25</f>
        <v>15</v>
      </c>
      <c r="L28" s="134">
        <f>'слайд Миков'!L25+'слайд Вахов'!L25+'слайд Саенко'!L25</f>
        <v>16</v>
      </c>
      <c r="M28" s="134">
        <f>'слайд Миков'!M25+'слайд Вахов'!M25+'слайд Саенко'!M25</f>
        <v>12</v>
      </c>
      <c r="N28" s="134">
        <f>'слайд Миков'!N25+'слайд Вахов'!N25+'слайд Саенко'!N25</f>
        <v>26</v>
      </c>
      <c r="O28" s="134">
        <f>'слайд Миков'!O25+'слайд Вахов'!O25+'слайд Саенко'!O25</f>
        <v>0</v>
      </c>
      <c r="P28" s="135">
        <f t="shared" si="0"/>
        <v>92</v>
      </c>
      <c r="Q28" s="136"/>
      <c r="R28" s="136"/>
    </row>
    <row r="29" spans="2:9" s="113" customFormat="1" ht="30.75" customHeight="1">
      <c r="B29" s="112"/>
      <c r="C29" s="113" t="s">
        <v>339</v>
      </c>
      <c r="D29" s="113" t="s">
        <v>158</v>
      </c>
      <c r="G29" s="113" t="s">
        <v>159</v>
      </c>
      <c r="I29" s="113" t="s">
        <v>338</v>
      </c>
    </row>
    <row r="30" spans="2:7" ht="35.25" customHeight="1">
      <c r="B30" s="112"/>
      <c r="C30" s="114" t="s">
        <v>160</v>
      </c>
      <c r="D30" s="298" t="s">
        <v>340</v>
      </c>
      <c r="E30" s="298"/>
      <c r="F30" s="298"/>
      <c r="G30" s="114"/>
    </row>
    <row r="31" spans="2:6" ht="40.5" customHeight="1">
      <c r="B31" s="112"/>
      <c r="D31" s="298" t="s">
        <v>162</v>
      </c>
      <c r="E31" s="298"/>
      <c r="F31" s="298"/>
    </row>
    <row r="32" spans="2:7" ht="39.75" customHeight="1">
      <c r="B32" s="112"/>
      <c r="C32" s="114"/>
      <c r="D32" s="298" t="s">
        <v>550</v>
      </c>
      <c r="E32" s="298"/>
      <c r="F32" s="298"/>
      <c r="G32" s="114"/>
    </row>
    <row r="33" ht="12.75" customHeight="1">
      <c r="B33" s="112"/>
    </row>
    <row r="34" ht="12.75" customHeight="1">
      <c r="B34" s="115"/>
    </row>
  </sheetData>
  <sheetProtection/>
  <mergeCells count="18">
    <mergeCell ref="A7:Q7"/>
    <mergeCell ref="A1:B2"/>
    <mergeCell ref="A5:D5"/>
    <mergeCell ref="E5:Q5"/>
    <mergeCell ref="A6:D6"/>
    <mergeCell ref="E6:Q6"/>
    <mergeCell ref="P8:P9"/>
    <mergeCell ref="Q8:Q9"/>
    <mergeCell ref="A8:A9"/>
    <mergeCell ref="B8:B9"/>
    <mergeCell ref="C8:C9"/>
    <mergeCell ref="D8:D9"/>
    <mergeCell ref="E8:E9"/>
    <mergeCell ref="F8:I8"/>
    <mergeCell ref="D32:F32"/>
    <mergeCell ref="D31:F31"/>
    <mergeCell ref="J8:O8"/>
    <mergeCell ref="D30:F3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SheetLayoutView="100" workbookViewId="0" topLeftCell="S10">
      <selection activeCell="X13" sqref="X13"/>
    </sheetView>
  </sheetViews>
  <sheetFormatPr defaultColWidth="9.00390625" defaultRowHeight="12.75"/>
  <cols>
    <col min="1" max="1" width="4.00390625" style="185" customWidth="1"/>
    <col min="2" max="2" width="26.375" style="186" customWidth="1"/>
    <col min="3" max="3" width="11.75390625" style="185" customWidth="1"/>
    <col min="4" max="4" width="23.00390625" style="185" customWidth="1"/>
    <col min="5" max="5" width="9.125" style="186" customWidth="1"/>
    <col min="6" max="6" width="14.00390625" style="185" customWidth="1"/>
    <col min="7" max="7" width="13.125" style="185" customWidth="1"/>
    <col min="8" max="8" width="4.25390625" style="187" customWidth="1"/>
    <col min="9" max="9" width="3.875" style="188" customWidth="1"/>
    <col min="10" max="10" width="3.375" style="189" customWidth="1"/>
    <col min="11" max="11" width="3.625" style="187" customWidth="1"/>
    <col min="12" max="12" width="3.625" style="188" customWidth="1"/>
    <col min="13" max="13" width="3.625" style="189" customWidth="1"/>
    <col min="14" max="14" width="3.75390625" style="187" customWidth="1"/>
    <col min="15" max="15" width="3.125" style="188" customWidth="1"/>
    <col min="16" max="16" width="3.25390625" style="189" customWidth="1"/>
    <col min="17" max="17" width="3.625" style="187" customWidth="1"/>
    <col min="18" max="18" width="3.625" style="188" customWidth="1"/>
    <col min="19" max="19" width="3.875" style="189" customWidth="1"/>
    <col min="20" max="20" width="7.25390625" style="185" customWidth="1"/>
    <col min="21" max="21" width="7.25390625" style="190" customWidth="1"/>
    <col min="22" max="22" width="101.125" style="191" customWidth="1"/>
    <col min="23" max="23" width="14.125" style="192" customWidth="1"/>
    <col min="24" max="24" width="52.875" style="185" customWidth="1"/>
    <col min="25" max="16384" width="9.125" style="185" customWidth="1"/>
  </cols>
  <sheetData>
    <row r="1" spans="1:23" s="141" customFormat="1" ht="17.25" customHeight="1">
      <c r="A1" s="318"/>
      <c r="B1" s="319"/>
      <c r="C1" s="322" t="s">
        <v>128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4"/>
      <c r="W1" s="140"/>
    </row>
    <row r="2" spans="1:23" s="141" customFormat="1" ht="15" customHeight="1">
      <c r="A2" s="320"/>
      <c r="B2" s="321"/>
      <c r="C2" s="325" t="s">
        <v>129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7"/>
      <c r="W2" s="140"/>
    </row>
    <row r="3" spans="1:24" s="144" customFormat="1" ht="25.5" customHeight="1">
      <c r="A3" s="142" t="s">
        <v>131</v>
      </c>
      <c r="B3" s="143"/>
      <c r="C3" s="328" t="s">
        <v>553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30"/>
      <c r="W3" s="193"/>
      <c r="X3" s="194"/>
    </row>
    <row r="4" spans="1:24" s="147" customFormat="1" ht="15" customHeight="1">
      <c r="A4" s="145" t="s">
        <v>132</v>
      </c>
      <c r="B4" s="146"/>
      <c r="C4" s="315" t="s">
        <v>554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7"/>
      <c r="W4" s="195"/>
      <c r="X4" s="196"/>
    </row>
    <row r="5" spans="1:24" s="147" customFormat="1" ht="18.75" customHeight="1">
      <c r="A5" s="145" t="s">
        <v>134</v>
      </c>
      <c r="B5" s="146"/>
      <c r="C5" s="315" t="s">
        <v>555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  <c r="W5" s="195"/>
      <c r="X5" s="196"/>
    </row>
    <row r="6" spans="1:24" s="150" customFormat="1" ht="22.5" customHeight="1">
      <c r="A6" s="308" t="s">
        <v>137</v>
      </c>
      <c r="B6" s="311" t="s">
        <v>556</v>
      </c>
      <c r="C6" s="312"/>
      <c r="D6" s="312"/>
      <c r="E6" s="312"/>
      <c r="F6" s="313"/>
      <c r="G6" s="148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3"/>
      <c r="T6" s="305" t="s">
        <v>144</v>
      </c>
      <c r="U6" s="305" t="s">
        <v>145</v>
      </c>
      <c r="V6" s="302" t="s">
        <v>146</v>
      </c>
      <c r="W6" s="210" t="s">
        <v>557</v>
      </c>
      <c r="X6" s="197"/>
    </row>
    <row r="7" spans="1:24" s="150" customFormat="1" ht="36.75" customHeight="1">
      <c r="A7" s="309"/>
      <c r="B7" s="148"/>
      <c r="C7" s="148"/>
      <c r="D7" s="148"/>
      <c r="E7" s="148"/>
      <c r="F7" s="148"/>
      <c r="G7" s="148"/>
      <c r="H7" s="211"/>
      <c r="I7" s="211"/>
      <c r="J7" s="181"/>
      <c r="K7" s="211"/>
      <c r="L7" s="211"/>
      <c r="M7" s="181"/>
      <c r="N7" s="211"/>
      <c r="O7" s="211"/>
      <c r="P7" s="181"/>
      <c r="Q7" s="211"/>
      <c r="R7" s="211"/>
      <c r="S7" s="181"/>
      <c r="T7" s="306"/>
      <c r="U7" s="306"/>
      <c r="V7" s="303"/>
      <c r="W7" s="210"/>
      <c r="X7" s="197"/>
    </row>
    <row r="8" spans="1:24" s="150" customFormat="1" ht="63.75" customHeight="1">
      <c r="A8" s="310"/>
      <c r="B8" s="151" t="s">
        <v>558</v>
      </c>
      <c r="C8" s="151" t="s">
        <v>559</v>
      </c>
      <c r="D8" s="151" t="s">
        <v>560</v>
      </c>
      <c r="E8" s="151" t="s">
        <v>561</v>
      </c>
      <c r="F8" s="151" t="s">
        <v>138</v>
      </c>
      <c r="G8" s="151" t="s">
        <v>139</v>
      </c>
      <c r="H8" s="152" t="s">
        <v>562</v>
      </c>
      <c r="I8" s="153" t="s">
        <v>563</v>
      </c>
      <c r="J8" s="154" t="s">
        <v>564</v>
      </c>
      <c r="K8" s="152" t="s">
        <v>562</v>
      </c>
      <c r="L8" s="153" t="s">
        <v>563</v>
      </c>
      <c r="M8" s="154" t="s">
        <v>564</v>
      </c>
      <c r="N8" s="152" t="s">
        <v>562</v>
      </c>
      <c r="O8" s="153" t="s">
        <v>563</v>
      </c>
      <c r="P8" s="154" t="s">
        <v>564</v>
      </c>
      <c r="Q8" s="152" t="s">
        <v>562</v>
      </c>
      <c r="R8" s="153" t="s">
        <v>563</v>
      </c>
      <c r="S8" s="154" t="s">
        <v>564</v>
      </c>
      <c r="T8" s="307"/>
      <c r="U8" s="307"/>
      <c r="V8" s="304"/>
      <c r="W8" s="210"/>
      <c r="X8" s="197"/>
    </row>
    <row r="9" spans="1:24" s="150" customFormat="1" ht="30" customHeight="1">
      <c r="A9" s="148"/>
      <c r="B9" s="332" t="s">
        <v>565</v>
      </c>
      <c r="C9" s="211"/>
      <c r="D9" s="211"/>
      <c r="E9" s="211"/>
      <c r="F9" s="211"/>
      <c r="G9" s="333" t="s">
        <v>566</v>
      </c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4"/>
      <c r="T9" s="155"/>
      <c r="U9" s="156"/>
      <c r="V9" s="157"/>
      <c r="W9" s="158"/>
      <c r="X9" s="197"/>
    </row>
    <row r="10" spans="1:24" s="169" customFormat="1" ht="54.75" customHeight="1">
      <c r="A10" s="159">
        <v>18</v>
      </c>
      <c r="B10" s="160" t="s">
        <v>567</v>
      </c>
      <c r="C10" s="161" t="s">
        <v>568</v>
      </c>
      <c r="D10" s="160" t="s">
        <v>569</v>
      </c>
      <c r="E10" s="162">
        <v>42675</v>
      </c>
      <c r="F10" s="160" t="s">
        <v>570</v>
      </c>
      <c r="G10" s="160" t="s">
        <v>571</v>
      </c>
      <c r="H10" s="163">
        <v>5</v>
      </c>
      <c r="I10" s="164">
        <v>10</v>
      </c>
      <c r="J10" s="165">
        <v>10</v>
      </c>
      <c r="K10" s="163">
        <v>5</v>
      </c>
      <c r="L10" s="164">
        <v>7</v>
      </c>
      <c r="M10" s="165">
        <v>7</v>
      </c>
      <c r="N10" s="163">
        <v>5</v>
      </c>
      <c r="O10" s="164">
        <v>7</v>
      </c>
      <c r="P10" s="165">
        <v>7</v>
      </c>
      <c r="Q10" s="163">
        <v>0</v>
      </c>
      <c r="R10" s="164">
        <v>0</v>
      </c>
      <c r="S10" s="165">
        <v>0</v>
      </c>
      <c r="T10" s="166">
        <f aca="true" t="shared" si="0" ref="T10:T34">SUM(H10:S10)</f>
        <v>63</v>
      </c>
      <c r="U10" s="167" t="s">
        <v>572</v>
      </c>
      <c r="V10" s="168" t="s">
        <v>573</v>
      </c>
      <c r="W10" s="149" t="s">
        <v>574</v>
      </c>
      <c r="X10" s="198" t="s">
        <v>685</v>
      </c>
    </row>
    <row r="11" spans="1:24" s="169" customFormat="1" ht="90.75" customHeight="1">
      <c r="A11" s="159">
        <v>4</v>
      </c>
      <c r="B11" s="160" t="s">
        <v>480</v>
      </c>
      <c r="C11" s="161" t="s">
        <v>575</v>
      </c>
      <c r="D11" s="160" t="s">
        <v>479</v>
      </c>
      <c r="E11" s="162">
        <v>42370</v>
      </c>
      <c r="F11" s="160" t="s">
        <v>190</v>
      </c>
      <c r="G11" s="170"/>
      <c r="H11" s="163">
        <v>5</v>
      </c>
      <c r="I11" s="164">
        <v>10</v>
      </c>
      <c r="J11" s="171">
        <v>8</v>
      </c>
      <c r="K11" s="163">
        <v>5</v>
      </c>
      <c r="L11" s="164">
        <v>7</v>
      </c>
      <c r="M11" s="171">
        <v>7</v>
      </c>
      <c r="N11" s="163">
        <v>2</v>
      </c>
      <c r="O11" s="164">
        <v>6</v>
      </c>
      <c r="P11" s="171">
        <v>7</v>
      </c>
      <c r="Q11" s="163">
        <v>0</v>
      </c>
      <c r="R11" s="164">
        <v>0</v>
      </c>
      <c r="S11" s="171">
        <v>0</v>
      </c>
      <c r="T11" s="166">
        <f t="shared" si="0"/>
        <v>57</v>
      </c>
      <c r="U11" s="172">
        <v>2</v>
      </c>
      <c r="V11" s="168" t="s">
        <v>576</v>
      </c>
      <c r="W11" s="173"/>
      <c r="X11" s="198"/>
    </row>
    <row r="12" spans="1:24" s="169" customFormat="1" ht="36">
      <c r="A12" s="159">
        <v>12</v>
      </c>
      <c r="B12" s="160" t="s">
        <v>577</v>
      </c>
      <c r="C12" s="161" t="s">
        <v>578</v>
      </c>
      <c r="D12" s="160" t="s">
        <v>372</v>
      </c>
      <c r="E12" s="160" t="s">
        <v>579</v>
      </c>
      <c r="F12" s="160" t="s">
        <v>371</v>
      </c>
      <c r="G12" s="170"/>
      <c r="H12" s="163">
        <v>6</v>
      </c>
      <c r="I12" s="164">
        <v>6</v>
      </c>
      <c r="J12" s="171">
        <v>7</v>
      </c>
      <c r="K12" s="163">
        <v>6</v>
      </c>
      <c r="L12" s="164">
        <v>5</v>
      </c>
      <c r="M12" s="171">
        <v>7</v>
      </c>
      <c r="N12" s="163">
        <v>5</v>
      </c>
      <c r="O12" s="164">
        <v>7</v>
      </c>
      <c r="P12" s="171">
        <v>7</v>
      </c>
      <c r="Q12" s="163">
        <v>0</v>
      </c>
      <c r="R12" s="164">
        <v>0</v>
      </c>
      <c r="S12" s="171">
        <v>0</v>
      </c>
      <c r="T12" s="166">
        <f t="shared" si="0"/>
        <v>56</v>
      </c>
      <c r="U12" s="172">
        <v>2</v>
      </c>
      <c r="V12" s="168" t="s">
        <v>580</v>
      </c>
      <c r="W12" s="149"/>
      <c r="X12" s="198" t="s">
        <v>685</v>
      </c>
    </row>
    <row r="13" spans="1:24" s="169" customFormat="1" ht="45" customHeight="1">
      <c r="A13" s="159">
        <v>16</v>
      </c>
      <c r="B13" s="160" t="s">
        <v>581</v>
      </c>
      <c r="C13" s="161" t="s">
        <v>582</v>
      </c>
      <c r="D13" s="160" t="s">
        <v>583</v>
      </c>
      <c r="E13" s="160" t="s">
        <v>584</v>
      </c>
      <c r="F13" s="160" t="s">
        <v>585</v>
      </c>
      <c r="G13" s="160" t="s">
        <v>586</v>
      </c>
      <c r="H13" s="163">
        <v>6</v>
      </c>
      <c r="I13" s="164">
        <v>6</v>
      </c>
      <c r="J13" s="171">
        <v>9</v>
      </c>
      <c r="K13" s="163">
        <v>6</v>
      </c>
      <c r="L13" s="164">
        <v>4</v>
      </c>
      <c r="M13" s="171">
        <v>7</v>
      </c>
      <c r="N13" s="163">
        <v>6</v>
      </c>
      <c r="O13" s="164">
        <v>4</v>
      </c>
      <c r="P13" s="171">
        <v>7</v>
      </c>
      <c r="Q13" s="163">
        <v>0</v>
      </c>
      <c r="R13" s="164"/>
      <c r="S13" s="171">
        <v>0</v>
      </c>
      <c r="T13" s="166">
        <f t="shared" si="0"/>
        <v>55</v>
      </c>
      <c r="U13" s="172">
        <v>3</v>
      </c>
      <c r="V13" s="168" t="s">
        <v>682</v>
      </c>
      <c r="W13" s="149"/>
      <c r="X13" s="198"/>
    </row>
    <row r="14" spans="1:24" s="169" customFormat="1" ht="60.75" customHeight="1">
      <c r="A14" s="159">
        <v>15</v>
      </c>
      <c r="B14" s="160" t="s">
        <v>587</v>
      </c>
      <c r="C14" s="161" t="s">
        <v>588</v>
      </c>
      <c r="D14" s="160" t="s">
        <v>589</v>
      </c>
      <c r="E14" s="160" t="s">
        <v>590</v>
      </c>
      <c r="F14" s="160" t="s">
        <v>585</v>
      </c>
      <c r="G14" s="160" t="s">
        <v>586</v>
      </c>
      <c r="H14" s="163">
        <v>6</v>
      </c>
      <c r="I14" s="164">
        <v>5</v>
      </c>
      <c r="J14" s="171">
        <v>8</v>
      </c>
      <c r="K14" s="163">
        <v>5</v>
      </c>
      <c r="L14" s="164">
        <v>4</v>
      </c>
      <c r="M14" s="171">
        <v>7</v>
      </c>
      <c r="N14" s="163">
        <v>6</v>
      </c>
      <c r="O14" s="164">
        <v>5</v>
      </c>
      <c r="P14" s="171">
        <v>7</v>
      </c>
      <c r="Q14" s="163">
        <v>0</v>
      </c>
      <c r="R14" s="164">
        <v>0</v>
      </c>
      <c r="S14" s="171">
        <v>-1</v>
      </c>
      <c r="T14" s="166">
        <f t="shared" si="0"/>
        <v>52</v>
      </c>
      <c r="U14" s="172"/>
      <c r="V14" s="168" t="s">
        <v>591</v>
      </c>
      <c r="W14" s="149"/>
      <c r="X14" s="198"/>
    </row>
    <row r="15" spans="1:24" s="169" customFormat="1" ht="66.75" customHeight="1">
      <c r="A15" s="159">
        <v>14</v>
      </c>
      <c r="B15" s="160" t="s">
        <v>592</v>
      </c>
      <c r="C15" s="161" t="s">
        <v>593</v>
      </c>
      <c r="D15" s="160" t="s">
        <v>594</v>
      </c>
      <c r="E15" s="174">
        <v>42642</v>
      </c>
      <c r="F15" s="160" t="s">
        <v>595</v>
      </c>
      <c r="G15" s="160" t="s">
        <v>596</v>
      </c>
      <c r="H15" s="163">
        <v>6</v>
      </c>
      <c r="I15" s="164">
        <v>7</v>
      </c>
      <c r="J15" s="171">
        <v>3</v>
      </c>
      <c r="K15" s="163">
        <v>6</v>
      </c>
      <c r="L15" s="164">
        <v>5</v>
      </c>
      <c r="M15" s="171">
        <v>7</v>
      </c>
      <c r="N15" s="163">
        <v>5</v>
      </c>
      <c r="O15" s="164">
        <v>5</v>
      </c>
      <c r="P15" s="171">
        <v>7</v>
      </c>
      <c r="Q15" s="163">
        <v>0</v>
      </c>
      <c r="R15" s="164">
        <v>0</v>
      </c>
      <c r="S15" s="171">
        <v>0</v>
      </c>
      <c r="T15" s="166">
        <f t="shared" si="0"/>
        <v>51</v>
      </c>
      <c r="U15" s="172">
        <v>3</v>
      </c>
      <c r="V15" s="168" t="s">
        <v>597</v>
      </c>
      <c r="W15" s="149"/>
      <c r="X15" s="198" t="s">
        <v>685</v>
      </c>
    </row>
    <row r="16" spans="1:24" s="169" customFormat="1" ht="57" customHeight="1">
      <c r="A16" s="159">
        <v>6</v>
      </c>
      <c r="B16" s="160" t="s">
        <v>598</v>
      </c>
      <c r="C16" s="161" t="s">
        <v>599</v>
      </c>
      <c r="D16" s="160" t="s">
        <v>600</v>
      </c>
      <c r="E16" s="174">
        <v>42659</v>
      </c>
      <c r="F16" s="160" t="s">
        <v>190</v>
      </c>
      <c r="G16" s="170"/>
      <c r="H16" s="163">
        <v>5</v>
      </c>
      <c r="I16" s="164">
        <v>10</v>
      </c>
      <c r="J16" s="171">
        <v>3</v>
      </c>
      <c r="K16" s="163">
        <v>6</v>
      </c>
      <c r="L16" s="164">
        <v>6</v>
      </c>
      <c r="M16" s="171">
        <v>2</v>
      </c>
      <c r="N16" s="163">
        <v>5</v>
      </c>
      <c r="O16" s="164">
        <v>6</v>
      </c>
      <c r="P16" s="171">
        <v>6</v>
      </c>
      <c r="Q16" s="163">
        <v>0</v>
      </c>
      <c r="R16" s="164">
        <v>0</v>
      </c>
      <c r="S16" s="171">
        <v>0</v>
      </c>
      <c r="T16" s="166">
        <f t="shared" si="0"/>
        <v>49</v>
      </c>
      <c r="U16" s="167"/>
      <c r="V16" s="168" t="s">
        <v>601</v>
      </c>
      <c r="W16" s="149"/>
      <c r="X16" s="198"/>
    </row>
    <row r="17" spans="1:24" s="169" customFormat="1" ht="72">
      <c r="A17" s="159">
        <v>9</v>
      </c>
      <c r="B17" s="160" t="s">
        <v>602</v>
      </c>
      <c r="C17" s="161" t="s">
        <v>603</v>
      </c>
      <c r="D17" s="160" t="s">
        <v>604</v>
      </c>
      <c r="E17" s="174">
        <v>42600</v>
      </c>
      <c r="F17" s="160" t="s">
        <v>605</v>
      </c>
      <c r="G17" s="160" t="s">
        <v>606</v>
      </c>
      <c r="H17" s="163">
        <v>5</v>
      </c>
      <c r="I17" s="164">
        <v>6</v>
      </c>
      <c r="J17" s="171">
        <v>7</v>
      </c>
      <c r="K17" s="163">
        <v>6</v>
      </c>
      <c r="L17" s="164">
        <v>4</v>
      </c>
      <c r="M17" s="171">
        <v>6</v>
      </c>
      <c r="N17" s="163">
        <v>4</v>
      </c>
      <c r="O17" s="164">
        <v>4</v>
      </c>
      <c r="P17" s="171">
        <v>7</v>
      </c>
      <c r="Q17" s="163">
        <v>0</v>
      </c>
      <c r="R17" s="164">
        <v>0</v>
      </c>
      <c r="S17" s="171">
        <v>0</v>
      </c>
      <c r="T17" s="166">
        <f t="shared" si="0"/>
        <v>49</v>
      </c>
      <c r="U17" s="167"/>
      <c r="V17" s="168" t="s">
        <v>607</v>
      </c>
      <c r="W17" s="149"/>
      <c r="X17" s="198"/>
    </row>
    <row r="18" spans="1:24" s="169" customFormat="1" ht="48">
      <c r="A18" s="159">
        <v>5</v>
      </c>
      <c r="B18" s="160" t="s">
        <v>608</v>
      </c>
      <c r="C18" s="161" t="s">
        <v>609</v>
      </c>
      <c r="D18" s="160" t="s">
        <v>282</v>
      </c>
      <c r="E18" s="160" t="s">
        <v>610</v>
      </c>
      <c r="F18" s="160" t="s">
        <v>190</v>
      </c>
      <c r="G18" s="170"/>
      <c r="H18" s="163">
        <v>5</v>
      </c>
      <c r="I18" s="164">
        <v>10</v>
      </c>
      <c r="J18" s="171">
        <v>5</v>
      </c>
      <c r="K18" s="163">
        <v>4</v>
      </c>
      <c r="L18" s="164">
        <v>7</v>
      </c>
      <c r="M18" s="171">
        <v>0</v>
      </c>
      <c r="N18" s="163">
        <v>2</v>
      </c>
      <c r="O18" s="164">
        <v>7</v>
      </c>
      <c r="P18" s="171">
        <v>6</v>
      </c>
      <c r="Q18" s="163">
        <v>0</v>
      </c>
      <c r="R18" s="164">
        <v>0</v>
      </c>
      <c r="S18" s="171">
        <v>0</v>
      </c>
      <c r="T18" s="166">
        <f t="shared" si="0"/>
        <v>46</v>
      </c>
      <c r="U18" s="172"/>
      <c r="V18" s="168" t="s">
        <v>611</v>
      </c>
      <c r="W18" s="149"/>
      <c r="X18" s="198"/>
    </row>
    <row r="19" spans="1:24" s="169" customFormat="1" ht="53.25" customHeight="1">
      <c r="A19" s="159">
        <v>11</v>
      </c>
      <c r="B19" s="160" t="s">
        <v>612</v>
      </c>
      <c r="C19" s="161" t="s">
        <v>613</v>
      </c>
      <c r="D19" s="160" t="s">
        <v>614</v>
      </c>
      <c r="E19" s="174">
        <v>42397</v>
      </c>
      <c r="F19" s="160" t="s">
        <v>605</v>
      </c>
      <c r="G19" s="160" t="s">
        <v>606</v>
      </c>
      <c r="H19" s="163">
        <v>6</v>
      </c>
      <c r="I19" s="164">
        <v>5</v>
      </c>
      <c r="J19" s="171">
        <v>6</v>
      </c>
      <c r="K19" s="163">
        <v>5</v>
      </c>
      <c r="L19" s="164">
        <v>4</v>
      </c>
      <c r="M19" s="171">
        <v>7</v>
      </c>
      <c r="N19" s="163">
        <v>2</v>
      </c>
      <c r="O19" s="164">
        <v>3</v>
      </c>
      <c r="P19" s="171">
        <v>7</v>
      </c>
      <c r="Q19" s="163">
        <v>0</v>
      </c>
      <c r="R19" s="164">
        <v>0</v>
      </c>
      <c r="S19" s="171">
        <v>0</v>
      </c>
      <c r="T19" s="166">
        <f t="shared" si="0"/>
        <v>45</v>
      </c>
      <c r="U19" s="167"/>
      <c r="V19" s="168" t="s">
        <v>615</v>
      </c>
      <c r="W19" s="149"/>
      <c r="X19" s="198"/>
    </row>
    <row r="20" spans="1:24" s="169" customFormat="1" ht="36">
      <c r="A20" s="159">
        <v>13</v>
      </c>
      <c r="B20" s="160" t="s">
        <v>616</v>
      </c>
      <c r="C20" s="161" t="s">
        <v>617</v>
      </c>
      <c r="D20" s="160" t="s">
        <v>372</v>
      </c>
      <c r="E20" s="160" t="s">
        <v>373</v>
      </c>
      <c r="F20" s="160" t="s">
        <v>371</v>
      </c>
      <c r="G20" s="170"/>
      <c r="H20" s="163">
        <v>3</v>
      </c>
      <c r="I20" s="164">
        <v>7</v>
      </c>
      <c r="J20" s="171">
        <v>3</v>
      </c>
      <c r="K20" s="163">
        <v>3</v>
      </c>
      <c r="L20" s="164">
        <v>5</v>
      </c>
      <c r="M20" s="171">
        <v>4</v>
      </c>
      <c r="N20" s="163">
        <v>4</v>
      </c>
      <c r="O20" s="164">
        <v>6</v>
      </c>
      <c r="P20" s="171">
        <v>7</v>
      </c>
      <c r="Q20" s="163">
        <v>0</v>
      </c>
      <c r="R20" s="164">
        <v>0</v>
      </c>
      <c r="S20" s="171">
        <v>0</v>
      </c>
      <c r="T20" s="166">
        <f t="shared" si="0"/>
        <v>42</v>
      </c>
      <c r="U20" s="167"/>
      <c r="V20" s="168" t="s">
        <v>618</v>
      </c>
      <c r="W20" s="173"/>
      <c r="X20" s="198"/>
    </row>
    <row r="21" spans="1:24" s="169" customFormat="1" ht="60">
      <c r="A21" s="159">
        <v>10</v>
      </c>
      <c r="B21" s="160" t="s">
        <v>619</v>
      </c>
      <c r="C21" s="161" t="s">
        <v>620</v>
      </c>
      <c r="D21" s="160" t="s">
        <v>621</v>
      </c>
      <c r="E21" s="174">
        <v>42442</v>
      </c>
      <c r="F21" s="160" t="s">
        <v>605</v>
      </c>
      <c r="G21" s="160" t="s">
        <v>606</v>
      </c>
      <c r="H21" s="163">
        <v>4</v>
      </c>
      <c r="I21" s="164">
        <v>5</v>
      </c>
      <c r="J21" s="171">
        <v>6</v>
      </c>
      <c r="K21" s="163">
        <v>3</v>
      </c>
      <c r="L21" s="164">
        <v>4</v>
      </c>
      <c r="M21" s="171">
        <v>6</v>
      </c>
      <c r="N21" s="163">
        <v>3</v>
      </c>
      <c r="O21" s="164">
        <v>4</v>
      </c>
      <c r="P21" s="171">
        <v>5</v>
      </c>
      <c r="Q21" s="163">
        <v>0</v>
      </c>
      <c r="R21" s="164">
        <v>0</v>
      </c>
      <c r="S21" s="171">
        <v>0</v>
      </c>
      <c r="T21" s="166">
        <f t="shared" si="0"/>
        <v>40</v>
      </c>
      <c r="U21" s="167"/>
      <c r="V21" s="168" t="s">
        <v>622</v>
      </c>
      <c r="W21" s="149"/>
      <c r="X21" s="198"/>
    </row>
    <row r="22" spans="1:24" s="169" customFormat="1" ht="48">
      <c r="A22" s="159">
        <v>3</v>
      </c>
      <c r="B22" s="160" t="s">
        <v>623</v>
      </c>
      <c r="C22" s="161" t="s">
        <v>624</v>
      </c>
      <c r="D22" s="160" t="s">
        <v>625</v>
      </c>
      <c r="E22" s="162">
        <v>42248</v>
      </c>
      <c r="F22" s="160" t="s">
        <v>626</v>
      </c>
      <c r="G22" s="160" t="s">
        <v>240</v>
      </c>
      <c r="H22" s="163">
        <v>4</v>
      </c>
      <c r="I22" s="164">
        <v>5</v>
      </c>
      <c r="J22" s="171">
        <v>4</v>
      </c>
      <c r="K22" s="163">
        <v>3</v>
      </c>
      <c r="L22" s="164">
        <v>4</v>
      </c>
      <c r="M22" s="171">
        <v>5</v>
      </c>
      <c r="N22" s="163">
        <v>2</v>
      </c>
      <c r="O22" s="164">
        <v>3</v>
      </c>
      <c r="P22" s="171">
        <v>6</v>
      </c>
      <c r="Q22" s="163">
        <v>0</v>
      </c>
      <c r="R22" s="164">
        <v>0</v>
      </c>
      <c r="S22" s="171">
        <v>0</v>
      </c>
      <c r="T22" s="166">
        <f t="shared" si="0"/>
        <v>36</v>
      </c>
      <c r="U22" s="172"/>
      <c r="V22" s="168" t="s">
        <v>627</v>
      </c>
      <c r="W22" s="149"/>
      <c r="X22" s="198"/>
    </row>
    <row r="23" spans="1:24" s="169" customFormat="1" ht="62.25" customHeight="1">
      <c r="A23" s="159">
        <v>2</v>
      </c>
      <c r="B23" s="160" t="s">
        <v>628</v>
      </c>
      <c r="C23" s="161" t="s">
        <v>629</v>
      </c>
      <c r="D23" s="160" t="s">
        <v>625</v>
      </c>
      <c r="E23" s="162">
        <v>42614</v>
      </c>
      <c r="F23" s="160" t="s">
        <v>626</v>
      </c>
      <c r="G23" s="160" t="s">
        <v>240</v>
      </c>
      <c r="H23" s="163">
        <v>4</v>
      </c>
      <c r="I23" s="164">
        <v>7</v>
      </c>
      <c r="J23" s="171">
        <v>2</v>
      </c>
      <c r="K23" s="163">
        <v>4</v>
      </c>
      <c r="L23" s="164">
        <v>4</v>
      </c>
      <c r="M23" s="171">
        <v>4</v>
      </c>
      <c r="N23" s="163">
        <v>2</v>
      </c>
      <c r="O23" s="164">
        <v>3</v>
      </c>
      <c r="P23" s="171">
        <v>4</v>
      </c>
      <c r="Q23" s="163">
        <v>0</v>
      </c>
      <c r="R23" s="164"/>
      <c r="S23" s="171">
        <v>0</v>
      </c>
      <c r="T23" s="166">
        <f t="shared" si="0"/>
        <v>34</v>
      </c>
      <c r="U23" s="172"/>
      <c r="V23" s="168" t="s">
        <v>630</v>
      </c>
      <c r="W23" s="149"/>
      <c r="X23" s="198"/>
    </row>
    <row r="24" spans="1:24" s="169" customFormat="1" ht="54.75" customHeight="1">
      <c r="A24" s="159">
        <v>20</v>
      </c>
      <c r="B24" s="160" t="s">
        <v>631</v>
      </c>
      <c r="C24" s="161" t="s">
        <v>632</v>
      </c>
      <c r="D24" s="160" t="s">
        <v>633</v>
      </c>
      <c r="E24" s="174">
        <v>42310</v>
      </c>
      <c r="F24" s="160" t="s">
        <v>441</v>
      </c>
      <c r="G24" s="170"/>
      <c r="H24" s="163">
        <v>3</v>
      </c>
      <c r="I24" s="164">
        <v>4</v>
      </c>
      <c r="J24" s="171">
        <v>2</v>
      </c>
      <c r="K24" s="163">
        <v>4</v>
      </c>
      <c r="L24" s="164">
        <v>4</v>
      </c>
      <c r="M24" s="171">
        <v>5</v>
      </c>
      <c r="N24" s="163">
        <v>2</v>
      </c>
      <c r="O24" s="164">
        <v>4</v>
      </c>
      <c r="P24" s="171">
        <v>5</v>
      </c>
      <c r="Q24" s="163">
        <v>0</v>
      </c>
      <c r="R24" s="164">
        <v>0</v>
      </c>
      <c r="S24" s="171">
        <v>0</v>
      </c>
      <c r="T24" s="166">
        <f t="shared" si="0"/>
        <v>33</v>
      </c>
      <c r="U24" s="167"/>
      <c r="V24" s="168" t="s">
        <v>634</v>
      </c>
      <c r="W24" s="149"/>
      <c r="X24" s="198"/>
    </row>
    <row r="25" spans="1:24" s="169" customFormat="1" ht="51.75" customHeight="1">
      <c r="A25" s="159">
        <v>1</v>
      </c>
      <c r="B25" s="160" t="s">
        <v>635</v>
      </c>
      <c r="C25" s="161" t="s">
        <v>636</v>
      </c>
      <c r="D25" s="160" t="s">
        <v>625</v>
      </c>
      <c r="E25" s="162">
        <v>42583</v>
      </c>
      <c r="F25" s="160" t="s">
        <v>626</v>
      </c>
      <c r="G25" s="160" t="s">
        <v>240</v>
      </c>
      <c r="H25" s="163">
        <v>4</v>
      </c>
      <c r="I25" s="164">
        <v>6</v>
      </c>
      <c r="J25" s="171">
        <v>2</v>
      </c>
      <c r="K25" s="163">
        <v>3</v>
      </c>
      <c r="L25" s="164">
        <v>4</v>
      </c>
      <c r="M25" s="171">
        <v>3</v>
      </c>
      <c r="N25" s="163">
        <v>2</v>
      </c>
      <c r="O25" s="164">
        <v>3</v>
      </c>
      <c r="P25" s="171">
        <v>4</v>
      </c>
      <c r="Q25" s="163">
        <v>0</v>
      </c>
      <c r="R25" s="164">
        <v>0</v>
      </c>
      <c r="S25" s="171">
        <v>0</v>
      </c>
      <c r="T25" s="166">
        <f t="shared" si="0"/>
        <v>31</v>
      </c>
      <c r="U25" s="172"/>
      <c r="V25" s="168" t="s">
        <v>683</v>
      </c>
      <c r="W25" s="173"/>
      <c r="X25" s="198"/>
    </row>
    <row r="26" spans="1:24" s="169" customFormat="1" ht="48" customHeight="1">
      <c r="A26" s="159">
        <v>7</v>
      </c>
      <c r="B26" s="160" t="s">
        <v>637</v>
      </c>
      <c r="C26" s="161" t="s">
        <v>638</v>
      </c>
      <c r="D26" s="160" t="s">
        <v>265</v>
      </c>
      <c r="E26" s="160" t="s">
        <v>289</v>
      </c>
      <c r="F26" s="160" t="s">
        <v>179</v>
      </c>
      <c r="G26" s="160" t="s">
        <v>237</v>
      </c>
      <c r="H26" s="163">
        <v>3</v>
      </c>
      <c r="I26" s="164">
        <v>4</v>
      </c>
      <c r="J26" s="171">
        <v>4</v>
      </c>
      <c r="K26" s="163">
        <v>3</v>
      </c>
      <c r="L26" s="164">
        <v>3</v>
      </c>
      <c r="M26" s="171">
        <v>5</v>
      </c>
      <c r="N26" s="163">
        <v>1</v>
      </c>
      <c r="O26" s="164">
        <v>2</v>
      </c>
      <c r="P26" s="171">
        <v>5</v>
      </c>
      <c r="Q26" s="163">
        <v>0</v>
      </c>
      <c r="R26" s="164">
        <v>0</v>
      </c>
      <c r="S26" s="171">
        <v>0</v>
      </c>
      <c r="T26" s="166">
        <f t="shared" si="0"/>
        <v>30</v>
      </c>
      <c r="U26" s="167"/>
      <c r="V26" s="168" t="s">
        <v>639</v>
      </c>
      <c r="W26" s="149"/>
      <c r="X26" s="198"/>
    </row>
    <row r="27" spans="1:24" s="169" customFormat="1" ht="53.25" customHeight="1">
      <c r="A27" s="159">
        <v>21</v>
      </c>
      <c r="B27" s="160" t="s">
        <v>640</v>
      </c>
      <c r="C27" s="161" t="s">
        <v>641</v>
      </c>
      <c r="D27" s="160" t="s">
        <v>642</v>
      </c>
      <c r="E27" s="174">
        <v>42688</v>
      </c>
      <c r="F27" s="160" t="s">
        <v>643</v>
      </c>
      <c r="G27" s="160" t="s">
        <v>235</v>
      </c>
      <c r="H27" s="163">
        <v>3</v>
      </c>
      <c r="I27" s="164">
        <v>4</v>
      </c>
      <c r="J27" s="171">
        <v>2</v>
      </c>
      <c r="K27" s="163">
        <v>3</v>
      </c>
      <c r="L27" s="164">
        <v>3</v>
      </c>
      <c r="M27" s="171">
        <v>5</v>
      </c>
      <c r="N27" s="163">
        <v>2</v>
      </c>
      <c r="O27" s="164">
        <v>3</v>
      </c>
      <c r="P27" s="171">
        <v>5</v>
      </c>
      <c r="Q27" s="163">
        <v>0</v>
      </c>
      <c r="R27" s="164">
        <v>0</v>
      </c>
      <c r="S27" s="171">
        <v>0</v>
      </c>
      <c r="T27" s="166">
        <f t="shared" si="0"/>
        <v>30</v>
      </c>
      <c r="U27" s="167"/>
      <c r="V27" s="168" t="s">
        <v>644</v>
      </c>
      <c r="W27" s="149"/>
      <c r="X27" s="198"/>
    </row>
    <row r="28" spans="1:24" s="169" customFormat="1" ht="45.75" customHeight="1">
      <c r="A28" s="159">
        <v>17</v>
      </c>
      <c r="B28" s="160" t="s">
        <v>645</v>
      </c>
      <c r="C28" s="161" t="s">
        <v>646</v>
      </c>
      <c r="D28" s="160" t="s">
        <v>647</v>
      </c>
      <c r="E28" s="160" t="s">
        <v>648</v>
      </c>
      <c r="F28" s="160" t="s">
        <v>585</v>
      </c>
      <c r="G28" s="160" t="s">
        <v>586</v>
      </c>
      <c r="H28" s="163">
        <v>3</v>
      </c>
      <c r="I28" s="164">
        <v>4</v>
      </c>
      <c r="J28" s="171">
        <v>4</v>
      </c>
      <c r="K28" s="163">
        <v>3</v>
      </c>
      <c r="L28" s="164">
        <v>3</v>
      </c>
      <c r="M28" s="171">
        <v>4</v>
      </c>
      <c r="N28" s="163">
        <v>2</v>
      </c>
      <c r="O28" s="164">
        <v>2</v>
      </c>
      <c r="P28" s="171">
        <v>4</v>
      </c>
      <c r="Q28" s="163">
        <v>0</v>
      </c>
      <c r="R28" s="164">
        <v>0</v>
      </c>
      <c r="S28" s="171">
        <v>0</v>
      </c>
      <c r="T28" s="166">
        <f t="shared" si="0"/>
        <v>29</v>
      </c>
      <c r="U28" s="167"/>
      <c r="V28" s="168" t="s">
        <v>684</v>
      </c>
      <c r="W28" s="149"/>
      <c r="X28" s="198"/>
    </row>
    <row r="29" spans="1:24" s="169" customFormat="1" ht="45.75" customHeight="1">
      <c r="A29" s="159">
        <v>8</v>
      </c>
      <c r="B29" s="160" t="s">
        <v>649</v>
      </c>
      <c r="C29" s="161" t="s">
        <v>650</v>
      </c>
      <c r="D29" s="160" t="s">
        <v>265</v>
      </c>
      <c r="E29" s="162">
        <v>42491</v>
      </c>
      <c r="F29" s="160" t="s">
        <v>179</v>
      </c>
      <c r="G29" s="160" t="s">
        <v>237</v>
      </c>
      <c r="H29" s="163">
        <v>3</v>
      </c>
      <c r="I29" s="164">
        <v>5</v>
      </c>
      <c r="J29" s="171">
        <v>3</v>
      </c>
      <c r="K29" s="163">
        <v>3</v>
      </c>
      <c r="L29" s="164">
        <v>3</v>
      </c>
      <c r="M29" s="171">
        <v>4</v>
      </c>
      <c r="N29" s="163">
        <v>1</v>
      </c>
      <c r="O29" s="164">
        <v>2</v>
      </c>
      <c r="P29" s="171">
        <v>4</v>
      </c>
      <c r="Q29" s="163">
        <v>0</v>
      </c>
      <c r="R29" s="164">
        <v>0</v>
      </c>
      <c r="S29" s="171">
        <v>0</v>
      </c>
      <c r="T29" s="166">
        <f t="shared" si="0"/>
        <v>28</v>
      </c>
      <c r="U29" s="167"/>
      <c r="V29" s="168" t="s">
        <v>651</v>
      </c>
      <c r="W29" s="149"/>
      <c r="X29" s="198"/>
    </row>
    <row r="30" spans="1:24" s="169" customFormat="1" ht="52.5" customHeight="1">
      <c r="A30" s="159">
        <v>22</v>
      </c>
      <c r="B30" s="160" t="s">
        <v>652</v>
      </c>
      <c r="C30" s="161" t="s">
        <v>653</v>
      </c>
      <c r="D30" s="160" t="s">
        <v>654</v>
      </c>
      <c r="E30" s="174">
        <v>42688</v>
      </c>
      <c r="F30" s="160" t="s">
        <v>539</v>
      </c>
      <c r="G30" s="160" t="s">
        <v>231</v>
      </c>
      <c r="H30" s="163">
        <v>2</v>
      </c>
      <c r="I30" s="164">
        <v>3</v>
      </c>
      <c r="J30" s="171">
        <v>4</v>
      </c>
      <c r="K30" s="163">
        <v>2</v>
      </c>
      <c r="L30" s="164">
        <v>2</v>
      </c>
      <c r="M30" s="171">
        <v>7</v>
      </c>
      <c r="N30" s="163">
        <v>2</v>
      </c>
      <c r="O30" s="164">
        <v>2</v>
      </c>
      <c r="P30" s="171">
        <v>4</v>
      </c>
      <c r="Q30" s="163">
        <v>0</v>
      </c>
      <c r="R30" s="164">
        <v>0</v>
      </c>
      <c r="S30" s="171">
        <v>0</v>
      </c>
      <c r="T30" s="166">
        <f t="shared" si="0"/>
        <v>28</v>
      </c>
      <c r="U30" s="167"/>
      <c r="V30" s="168"/>
      <c r="W30" s="149"/>
      <c r="X30" s="198"/>
    </row>
    <row r="31" spans="1:24" s="169" customFormat="1" ht="47.25" customHeight="1">
      <c r="A31" s="159">
        <v>24</v>
      </c>
      <c r="B31" s="160" t="s">
        <v>655</v>
      </c>
      <c r="C31" s="161" t="s">
        <v>656</v>
      </c>
      <c r="D31" s="160" t="s">
        <v>657</v>
      </c>
      <c r="E31" s="174">
        <v>42501</v>
      </c>
      <c r="F31" s="160" t="s">
        <v>658</v>
      </c>
      <c r="G31" s="160" t="s">
        <v>659</v>
      </c>
      <c r="H31" s="163">
        <v>2</v>
      </c>
      <c r="I31" s="164">
        <v>5</v>
      </c>
      <c r="J31" s="171">
        <v>2</v>
      </c>
      <c r="K31" s="163">
        <v>2</v>
      </c>
      <c r="L31" s="164">
        <v>7</v>
      </c>
      <c r="M31" s="171">
        <v>3</v>
      </c>
      <c r="N31" s="163">
        <v>2</v>
      </c>
      <c r="O31" s="164">
        <v>2</v>
      </c>
      <c r="P31" s="171">
        <v>3</v>
      </c>
      <c r="Q31" s="163">
        <v>0</v>
      </c>
      <c r="R31" s="164">
        <v>0</v>
      </c>
      <c r="S31" s="171">
        <v>0</v>
      </c>
      <c r="T31" s="166">
        <f t="shared" si="0"/>
        <v>28</v>
      </c>
      <c r="U31" s="167"/>
      <c r="V31" s="168" t="s">
        <v>660</v>
      </c>
      <c r="W31" s="149"/>
      <c r="X31" s="198"/>
    </row>
    <row r="32" spans="1:24" s="169" customFormat="1" ht="48.75" customHeight="1">
      <c r="A32" s="159">
        <v>19</v>
      </c>
      <c r="B32" s="160" t="s">
        <v>661</v>
      </c>
      <c r="C32" s="161" t="s">
        <v>662</v>
      </c>
      <c r="D32" s="160" t="s">
        <v>663</v>
      </c>
      <c r="E32" s="162">
        <v>42491</v>
      </c>
      <c r="F32" s="160" t="s">
        <v>179</v>
      </c>
      <c r="G32" s="160" t="s">
        <v>237</v>
      </c>
      <c r="H32" s="163">
        <v>3</v>
      </c>
      <c r="I32" s="164">
        <v>3</v>
      </c>
      <c r="J32" s="171">
        <v>2</v>
      </c>
      <c r="K32" s="163">
        <v>2</v>
      </c>
      <c r="L32" s="164">
        <v>3</v>
      </c>
      <c r="M32" s="171">
        <v>3</v>
      </c>
      <c r="N32" s="163">
        <v>2</v>
      </c>
      <c r="O32" s="164">
        <v>2</v>
      </c>
      <c r="P32" s="171">
        <v>4</v>
      </c>
      <c r="Q32" s="163">
        <v>0</v>
      </c>
      <c r="R32" s="164">
        <v>0</v>
      </c>
      <c r="S32" s="171"/>
      <c r="T32" s="166">
        <f t="shared" si="0"/>
        <v>24</v>
      </c>
      <c r="U32" s="167"/>
      <c r="V32" s="168" t="s">
        <v>664</v>
      </c>
      <c r="W32" s="149"/>
      <c r="X32" s="198"/>
    </row>
    <row r="33" spans="1:24" s="169" customFormat="1" ht="61.5" customHeight="1">
      <c r="A33" s="159">
        <v>25</v>
      </c>
      <c r="B33" s="160" t="s">
        <v>665</v>
      </c>
      <c r="C33" s="161" t="s">
        <v>666</v>
      </c>
      <c r="D33" s="160" t="s">
        <v>667</v>
      </c>
      <c r="E33" s="160" t="s">
        <v>668</v>
      </c>
      <c r="F33" s="160" t="s">
        <v>512</v>
      </c>
      <c r="G33" s="170"/>
      <c r="H33" s="163">
        <v>2</v>
      </c>
      <c r="I33" s="164">
        <v>4</v>
      </c>
      <c r="J33" s="171">
        <v>2</v>
      </c>
      <c r="K33" s="163">
        <v>2</v>
      </c>
      <c r="L33" s="164">
        <v>4</v>
      </c>
      <c r="M33" s="171">
        <v>3</v>
      </c>
      <c r="N33" s="163">
        <v>1</v>
      </c>
      <c r="O33" s="164">
        <v>2</v>
      </c>
      <c r="P33" s="171">
        <v>3</v>
      </c>
      <c r="Q33" s="163">
        <v>0</v>
      </c>
      <c r="R33" s="164">
        <v>0</v>
      </c>
      <c r="S33" s="171">
        <v>0</v>
      </c>
      <c r="T33" s="166">
        <f t="shared" si="0"/>
        <v>23</v>
      </c>
      <c r="U33" s="167"/>
      <c r="V33" s="168" t="s">
        <v>669</v>
      </c>
      <c r="W33" s="149"/>
      <c r="X33" s="198"/>
    </row>
    <row r="34" spans="1:24" s="169" customFormat="1" ht="45" customHeight="1">
      <c r="A34" s="159">
        <v>23</v>
      </c>
      <c r="B34" s="160" t="s">
        <v>670</v>
      </c>
      <c r="C34" s="161" t="s">
        <v>671</v>
      </c>
      <c r="D34" s="160" t="s">
        <v>672</v>
      </c>
      <c r="E34" s="174">
        <v>42660</v>
      </c>
      <c r="F34" s="160" t="s">
        <v>673</v>
      </c>
      <c r="G34" s="160" t="s">
        <v>674</v>
      </c>
      <c r="H34" s="163">
        <v>3</v>
      </c>
      <c r="I34" s="164">
        <v>1</v>
      </c>
      <c r="J34" s="171">
        <v>1</v>
      </c>
      <c r="K34" s="163">
        <v>3</v>
      </c>
      <c r="L34" s="164">
        <v>1</v>
      </c>
      <c r="M34" s="171">
        <v>1</v>
      </c>
      <c r="N34" s="163">
        <v>2</v>
      </c>
      <c r="O34" s="164">
        <v>1</v>
      </c>
      <c r="P34" s="171">
        <v>1</v>
      </c>
      <c r="Q34" s="163">
        <v>0</v>
      </c>
      <c r="R34" s="164">
        <v>0</v>
      </c>
      <c r="S34" s="171">
        <v>0</v>
      </c>
      <c r="T34" s="166">
        <f t="shared" si="0"/>
        <v>14</v>
      </c>
      <c r="U34" s="167"/>
      <c r="V34" s="175" t="s">
        <v>675</v>
      </c>
      <c r="W34" s="149"/>
      <c r="X34" s="198"/>
    </row>
    <row r="35" spans="2:23" s="176" customFormat="1" ht="11.25" customHeight="1">
      <c r="B35" s="177"/>
      <c r="C35" s="178"/>
      <c r="D35" s="178"/>
      <c r="E35" s="177"/>
      <c r="F35" s="178"/>
      <c r="G35" s="178"/>
      <c r="H35" s="178"/>
      <c r="I35" s="178"/>
      <c r="J35" s="178"/>
      <c r="L35" s="178"/>
      <c r="N35" s="178"/>
      <c r="Q35" s="178"/>
      <c r="R35" s="178"/>
      <c r="U35" s="179"/>
      <c r="V35" s="180"/>
      <c r="W35" s="182"/>
    </row>
    <row r="36" spans="2:23" s="176" customFormat="1" ht="37.5" customHeight="1">
      <c r="B36" s="331" t="s">
        <v>676</v>
      </c>
      <c r="C36" s="331"/>
      <c r="D36" s="331"/>
      <c r="E36" s="331"/>
      <c r="F36" s="331"/>
      <c r="G36" s="331"/>
      <c r="H36" s="178"/>
      <c r="I36" s="178"/>
      <c r="J36" s="178"/>
      <c r="L36" s="178"/>
      <c r="N36" s="178"/>
      <c r="Q36" s="178"/>
      <c r="R36" s="178"/>
      <c r="U36" s="179"/>
      <c r="V36" s="180"/>
      <c r="W36" s="182"/>
    </row>
    <row r="37" spans="1:23" s="147" customFormat="1" ht="33.75" customHeight="1">
      <c r="A37" s="178"/>
      <c r="B37" s="331" t="s">
        <v>677</v>
      </c>
      <c r="C37" s="331"/>
      <c r="D37" s="331"/>
      <c r="E37" s="331"/>
      <c r="F37" s="331"/>
      <c r="G37" s="331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2"/>
    </row>
    <row r="38" spans="1:23" s="147" customFormat="1" ht="39.75" customHeight="1">
      <c r="A38" s="178"/>
      <c r="B38" s="331" t="s">
        <v>678</v>
      </c>
      <c r="C38" s="331"/>
      <c r="D38" s="331"/>
      <c r="E38" s="331"/>
      <c r="F38" s="331"/>
      <c r="G38" s="331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2"/>
    </row>
    <row r="39" spans="1:23" s="147" customFormat="1" ht="14.25" customHeight="1">
      <c r="A39" s="178"/>
      <c r="B39" s="178"/>
      <c r="C39" s="178"/>
      <c r="D39" s="178"/>
      <c r="E39" s="178"/>
      <c r="F39" s="178"/>
      <c r="G39" s="178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182"/>
    </row>
    <row r="40" spans="2:23" s="176" customFormat="1" ht="11.25" customHeight="1">
      <c r="B40" s="178" t="s">
        <v>679</v>
      </c>
      <c r="C40" s="178"/>
      <c r="D40" s="178"/>
      <c r="E40" s="178"/>
      <c r="F40" s="178"/>
      <c r="G40" s="178"/>
      <c r="H40" s="178"/>
      <c r="I40" s="178"/>
      <c r="J40" s="178"/>
      <c r="L40" s="178"/>
      <c r="N40" s="178"/>
      <c r="Q40" s="178"/>
      <c r="R40" s="178"/>
      <c r="U40" s="179"/>
      <c r="V40" s="180"/>
      <c r="W40" s="182"/>
    </row>
    <row r="41" spans="2:23" s="176" customFormat="1" ht="12">
      <c r="B41" s="184" t="s">
        <v>680</v>
      </c>
      <c r="D41" s="176" t="s">
        <v>681</v>
      </c>
      <c r="E41" s="184"/>
      <c r="U41" s="179"/>
      <c r="V41" s="180"/>
      <c r="W41" s="182"/>
    </row>
    <row r="42" spans="2:23" s="176" customFormat="1" ht="12">
      <c r="B42" s="184"/>
      <c r="E42" s="184"/>
      <c r="U42" s="179"/>
      <c r="V42" s="180"/>
      <c r="W42" s="182"/>
    </row>
    <row r="43" spans="2:23" s="176" customFormat="1" ht="12">
      <c r="B43" s="184"/>
      <c r="E43" s="184"/>
      <c r="U43" s="179"/>
      <c r="V43" s="180"/>
      <c r="W43" s="182"/>
    </row>
    <row r="44" spans="2:23" s="176" customFormat="1" ht="12">
      <c r="B44" s="184"/>
      <c r="E44" s="184"/>
      <c r="U44" s="179"/>
      <c r="V44" s="180"/>
      <c r="W44" s="182"/>
    </row>
    <row r="45" spans="2:23" s="176" customFormat="1" ht="12">
      <c r="B45" s="184"/>
      <c r="E45" s="184"/>
      <c r="U45" s="179"/>
      <c r="V45" s="180"/>
      <c r="W45" s="182"/>
    </row>
    <row r="46" spans="2:23" s="176" customFormat="1" ht="12">
      <c r="B46" s="184"/>
      <c r="E46" s="184"/>
      <c r="U46" s="179"/>
      <c r="V46" s="180"/>
      <c r="W46" s="182"/>
    </row>
  </sheetData>
  <sheetProtection selectLockedCells="1" selectUnlockedCells="1"/>
  <mergeCells count="23">
    <mergeCell ref="C5:V5"/>
    <mergeCell ref="A1:B2"/>
    <mergeCell ref="C1:V1"/>
    <mergeCell ref="C2:V2"/>
    <mergeCell ref="C3:V3"/>
    <mergeCell ref="C4:V4"/>
    <mergeCell ref="A6:A8"/>
    <mergeCell ref="B6:F6"/>
    <mergeCell ref="H6:S6"/>
    <mergeCell ref="H39:V39"/>
    <mergeCell ref="B36:G36"/>
    <mergeCell ref="B37:G37"/>
    <mergeCell ref="B38:G38"/>
    <mergeCell ref="T6:T8"/>
    <mergeCell ref="B9:F9"/>
    <mergeCell ref="G9:S9"/>
    <mergeCell ref="W6:W8"/>
    <mergeCell ref="H7:J7"/>
    <mergeCell ref="K7:M7"/>
    <mergeCell ref="N7:P7"/>
    <mergeCell ref="Q7:S7"/>
    <mergeCell ref="V6:V8"/>
    <mergeCell ref="U6:U8"/>
  </mergeCells>
  <hyperlinks>
    <hyperlink ref="G9" r:id="rId1" display="http://турхроники.рф/?q=node/7"/>
    <hyperlink ref="C25" r:id="rId2" display="https://www.uralla.ru/category/automobile/issik-kul-auto-trip"/>
    <hyperlink ref="C30" r:id="rId3" display="http://mangust.club/nashi-pohodyi/duvan-karaidel-sentyabr-2016/"/>
    <hyperlink ref="C23" r:id="rId4" display="https://www.uralla.ru/autumn-iremel-14929.html"/>
    <hyperlink ref="C22" r:id="rId5" display="https://www.uralla.ru/crimea-2015-13239.html"/>
    <hyperlink ref="C11" r:id="rId6" display="http://www.moya-planeta.ru/reports/view/puteshestvie_k_centru_zemli_18293/"/>
    <hyperlink ref="C18" r:id="rId7" display="http://mexmatenok.livejournal.com/35023.html"/>
    <hyperlink ref="C16" r:id="rId8" display="http://www.moya-planeta.ru/reports/view/mir_kotoryj_pokoryaet_nas_24841/"/>
    <hyperlink ref="C26" r:id="rId9" display="http://www.proza.ru/2016/11/06/661"/>
    <hyperlink ref="C29" r:id="rId10" display="http://www.proza.ru/2016/05/24/1825"/>
    <hyperlink ref="C17" r:id="rId11" display="https://trekkingmania.ru/puteshestvie_iz_altaya_cherez_mongoliyu_na_bajkal/"/>
    <hyperlink ref="C19" r:id="rId12" display="https://trekkingmania.ru/novyij_god_v_kryimu_chem_zhiv/"/>
    <hyperlink ref="C21" r:id="rId13" display="https://trekkingmania.ru/k_podnozhyu_beluxi_po_oroktoyu/"/>
    <hyperlink ref="C12" r:id="rId14" display="http://www.risk.ru/blog/207571"/>
    <hyperlink ref="C20" r:id="rId15" display="http://www.risk.ru/blog/209691"/>
    <hyperlink ref="C15" r:id="rId16" display="https://www.exje.ru/marshrut_na_yamantau"/>
    <hyperlink ref="C14" r:id="rId17" display="http://ender-mammoth.blogspot.ru/2016/11/2016.html"/>
    <hyperlink ref="C13" r:id="rId18" display="http://ender-mammoth.blogspot.ru/2016/01/blog-post.html"/>
    <hyperlink ref="C28" r:id="rId19" display="http://ender-mammoth.blogspot.ru/2016/06/blog-post_14.html"/>
    <hyperlink ref="C10" r:id="rId20" display="http://www.marshruty.ru/travel/velochukotka"/>
    <hyperlink ref="C32" r:id="rId21" display="http://www.proza.ru/2016/04/26/1890"/>
    <hyperlink ref="C24" r:id="rId22" display="http://www.southural.ru/articles/18969"/>
    <hyperlink ref="C27" r:id="rId23" display="http://arishok-str.livejournal.com/1337.html"/>
    <hyperlink ref="C34" r:id="rId24" display="https://vk.com/kolco24?w=wall-118548230_516%2Fall"/>
    <hyperlink ref="C31" r:id="rId25" display="http://kilmetov.livejournal.com/32319.html"/>
    <hyperlink ref="C33" r:id="rId26" display="http://go-hiking.ru/travel/crimea-travel-1/"/>
  </hyperlinks>
  <printOptions/>
  <pageMargins left="0.2362204724409449" right="0.2362204724409449" top="0.6692913385826772" bottom="0.31496062992125984" header="0" footer="0"/>
  <pageSetup fitToHeight="0" horizontalDpi="600" verticalDpi="600" orientation="landscape" paperSize="9" scale="80" r:id="rId27"/>
  <rowBreaks count="1" manualBreakCount="1">
    <brk id="23" max="2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847"/>
  <sheetViews>
    <sheetView view="pageBreakPreview" zoomScale="75" zoomScaleNormal="75" zoomScaleSheetLayoutView="75" workbookViewId="0" topLeftCell="A4">
      <selection activeCell="N11" sqref="N11"/>
    </sheetView>
  </sheetViews>
  <sheetFormatPr defaultColWidth="9.00390625" defaultRowHeight="12.75"/>
  <cols>
    <col min="1" max="1" width="9.25390625" style="205" customWidth="1"/>
    <col min="2" max="2" width="26.625" style="205" customWidth="1"/>
    <col min="3" max="3" width="32.375" style="205" customWidth="1"/>
    <col min="4" max="4" width="15.75390625" style="205" customWidth="1"/>
    <col min="5" max="6" width="6.00390625" style="205" customWidth="1"/>
    <col min="7" max="7" width="6.00390625" style="235" customWidth="1"/>
    <col min="8" max="8" width="6.875" style="205" customWidth="1"/>
    <col min="9" max="10" width="5.125" style="205" customWidth="1"/>
    <col min="11" max="11" width="5.125" style="235" customWidth="1"/>
    <col min="12" max="12" width="5.375" style="205" customWidth="1"/>
    <col min="13" max="14" width="5.75390625" style="205" customWidth="1"/>
    <col min="15" max="15" width="5.75390625" style="235" customWidth="1"/>
    <col min="16" max="16" width="5.875" style="205" customWidth="1"/>
    <col min="17" max="17" width="9.625" style="205" customWidth="1"/>
    <col min="18" max="18" width="10.875" style="205" customWidth="1"/>
    <col min="19" max="19" width="15.125" style="205" customWidth="1"/>
    <col min="20" max="16384" width="9.125" style="205" customWidth="1"/>
  </cols>
  <sheetData>
    <row r="1" spans="1:20" ht="15.75">
      <c r="A1" s="335"/>
      <c r="B1" s="336"/>
      <c r="C1" s="201" t="s">
        <v>686</v>
      </c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2"/>
      <c r="R1" s="202"/>
      <c r="S1" s="202"/>
      <c r="T1" s="204"/>
    </row>
    <row r="2" spans="1:20" ht="15.75">
      <c r="A2" s="335"/>
      <c r="B2" s="336"/>
      <c r="C2" s="206" t="s">
        <v>129</v>
      </c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2"/>
      <c r="R2" s="202"/>
      <c r="S2" s="202"/>
      <c r="T2" s="204"/>
    </row>
    <row r="3" spans="1:20" ht="15.75">
      <c r="A3" s="199"/>
      <c r="B3" s="200"/>
      <c r="C3" s="207" t="s">
        <v>687</v>
      </c>
      <c r="D3" s="208"/>
      <c r="E3" s="202"/>
      <c r="F3" s="202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2"/>
      <c r="R3" s="202"/>
      <c r="S3" s="202"/>
      <c r="T3" s="204"/>
    </row>
    <row r="4" spans="1:19" s="214" customFormat="1" ht="25.5" customHeight="1">
      <c r="A4" s="209" t="s">
        <v>131</v>
      </c>
      <c r="B4" s="212"/>
      <c r="C4" s="213" t="s">
        <v>688</v>
      </c>
      <c r="E4" s="215"/>
      <c r="F4" s="215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5"/>
      <c r="R4" s="215"/>
      <c r="S4" s="215"/>
    </row>
    <row r="5" spans="1:19" s="214" customFormat="1" ht="15" customHeight="1">
      <c r="A5" s="209" t="s">
        <v>132</v>
      </c>
      <c r="B5" s="212"/>
      <c r="C5" s="217" t="s">
        <v>689</v>
      </c>
      <c r="D5" s="202"/>
      <c r="E5" s="202"/>
      <c r="F5" s="202"/>
      <c r="G5" s="203"/>
      <c r="H5" s="203"/>
      <c r="I5" s="218"/>
      <c r="J5" s="218"/>
      <c r="K5" s="218"/>
      <c r="L5" s="203"/>
      <c r="M5" s="203"/>
      <c r="N5" s="203"/>
      <c r="O5" s="203"/>
      <c r="P5" s="203"/>
      <c r="Q5" s="202"/>
      <c r="R5" s="202"/>
      <c r="S5" s="202"/>
    </row>
    <row r="6" spans="1:19" s="214" customFormat="1" ht="18.75" customHeight="1">
      <c r="A6" s="209"/>
      <c r="B6" s="219"/>
      <c r="C6" s="202" t="s">
        <v>690</v>
      </c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2"/>
      <c r="R6" s="202"/>
      <c r="S6" s="202"/>
    </row>
    <row r="7" spans="1:19" ht="17.25" customHeight="1">
      <c r="A7" s="340" t="s">
        <v>691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22" customFormat="1" ht="54" customHeight="1">
      <c r="A8" s="339" t="s">
        <v>692</v>
      </c>
      <c r="B8" s="339" t="s">
        <v>693</v>
      </c>
      <c r="C8" s="339"/>
      <c r="D8" s="220"/>
      <c r="E8" s="338" t="s">
        <v>694</v>
      </c>
      <c r="F8" s="338"/>
      <c r="G8" s="338"/>
      <c r="H8" s="338"/>
      <c r="I8" s="337" t="s">
        <v>695</v>
      </c>
      <c r="J8" s="337"/>
      <c r="K8" s="337"/>
      <c r="L8" s="337"/>
      <c r="M8" s="338" t="s">
        <v>696</v>
      </c>
      <c r="N8" s="338"/>
      <c r="O8" s="338"/>
      <c r="P8" s="338"/>
      <c r="Q8" s="342" t="s">
        <v>697</v>
      </c>
      <c r="R8" s="342" t="s">
        <v>698</v>
      </c>
      <c r="S8" s="342" t="s">
        <v>145</v>
      </c>
    </row>
    <row r="9" spans="1:19" s="222" customFormat="1" ht="112.5" customHeight="1">
      <c r="A9" s="339"/>
      <c r="B9" s="223" t="s">
        <v>699</v>
      </c>
      <c r="C9" s="223" t="s">
        <v>147</v>
      </c>
      <c r="D9" s="223" t="s">
        <v>139</v>
      </c>
      <c r="E9" s="224" t="s">
        <v>700</v>
      </c>
      <c r="F9" s="224" t="s">
        <v>701</v>
      </c>
      <c r="G9" s="224" t="s">
        <v>702</v>
      </c>
      <c r="H9" s="224" t="s">
        <v>703</v>
      </c>
      <c r="I9" s="224" t="s">
        <v>700</v>
      </c>
      <c r="J9" s="224" t="s">
        <v>701</v>
      </c>
      <c r="K9" s="224" t="s">
        <v>702</v>
      </c>
      <c r="L9" s="224" t="s">
        <v>703</v>
      </c>
      <c r="M9" s="224" t="s">
        <v>700</v>
      </c>
      <c r="N9" s="224" t="s">
        <v>701</v>
      </c>
      <c r="O9" s="224" t="s">
        <v>702</v>
      </c>
      <c r="P9" s="224" t="s">
        <v>703</v>
      </c>
      <c r="Q9" s="342"/>
      <c r="R9" s="342"/>
      <c r="S9" s="342"/>
    </row>
    <row r="10" spans="1:19" ht="34.5" customHeight="1">
      <c r="A10" s="225">
        <v>6</v>
      </c>
      <c r="B10" s="226" t="s">
        <v>190</v>
      </c>
      <c r="C10" s="226" t="s">
        <v>704</v>
      </c>
      <c r="D10" s="227"/>
      <c r="E10" s="228">
        <v>10</v>
      </c>
      <c r="F10" s="229"/>
      <c r="G10" s="229">
        <v>8</v>
      </c>
      <c r="H10" s="230">
        <v>10</v>
      </c>
      <c r="I10" s="229">
        <v>8</v>
      </c>
      <c r="J10" s="229"/>
      <c r="K10" s="229">
        <v>7</v>
      </c>
      <c r="L10" s="230">
        <v>10</v>
      </c>
      <c r="M10" s="229">
        <v>8</v>
      </c>
      <c r="N10" s="229"/>
      <c r="O10" s="229">
        <v>7</v>
      </c>
      <c r="P10" s="230">
        <v>10</v>
      </c>
      <c r="Q10" s="228">
        <f aca="true" t="shared" si="0" ref="Q10:Q41">SUM(E10:P10)</f>
        <v>78</v>
      </c>
      <c r="R10" s="228"/>
      <c r="S10" s="231">
        <v>1</v>
      </c>
    </row>
    <row r="11" spans="1:19" ht="34.5" customHeight="1">
      <c r="A11" s="225">
        <v>72</v>
      </c>
      <c r="B11" s="226" t="s">
        <v>170</v>
      </c>
      <c r="C11" s="226" t="s">
        <v>705</v>
      </c>
      <c r="D11" s="227"/>
      <c r="E11" s="228">
        <v>10</v>
      </c>
      <c r="F11" s="229"/>
      <c r="G11" s="229">
        <v>8</v>
      </c>
      <c r="H11" s="230">
        <v>7</v>
      </c>
      <c r="I11" s="229">
        <v>8</v>
      </c>
      <c r="J11" s="229"/>
      <c r="K11" s="229">
        <v>8</v>
      </c>
      <c r="L11" s="230">
        <v>7</v>
      </c>
      <c r="M11" s="229">
        <v>9</v>
      </c>
      <c r="N11" s="229"/>
      <c r="O11" s="229">
        <v>10</v>
      </c>
      <c r="P11" s="230">
        <v>7</v>
      </c>
      <c r="Q11" s="228">
        <f t="shared" si="0"/>
        <v>74</v>
      </c>
      <c r="R11" s="228"/>
      <c r="S11" s="231">
        <v>2</v>
      </c>
    </row>
    <row r="12" spans="1:19" ht="36" customHeight="1">
      <c r="A12" s="225">
        <v>313</v>
      </c>
      <c r="B12" s="226" t="s">
        <v>706</v>
      </c>
      <c r="C12" s="226" t="s">
        <v>707</v>
      </c>
      <c r="D12" s="226" t="s">
        <v>708</v>
      </c>
      <c r="E12" s="228">
        <v>10</v>
      </c>
      <c r="F12" s="229"/>
      <c r="G12" s="229"/>
      <c r="H12" s="230">
        <v>10</v>
      </c>
      <c r="I12" s="229">
        <v>10</v>
      </c>
      <c r="J12" s="229"/>
      <c r="K12" s="229"/>
      <c r="L12" s="230">
        <v>10</v>
      </c>
      <c r="M12" s="229">
        <v>10</v>
      </c>
      <c r="N12" s="229"/>
      <c r="O12" s="229"/>
      <c r="P12" s="230">
        <v>10</v>
      </c>
      <c r="Q12" s="228">
        <f t="shared" si="0"/>
        <v>60</v>
      </c>
      <c r="R12" s="228"/>
      <c r="S12" s="231">
        <v>3</v>
      </c>
    </row>
    <row r="13" spans="1:19" ht="41.25" customHeight="1">
      <c r="A13" s="225">
        <v>330</v>
      </c>
      <c r="B13" s="226" t="s">
        <v>709</v>
      </c>
      <c r="C13" s="226" t="s">
        <v>710</v>
      </c>
      <c r="D13" s="232"/>
      <c r="E13" s="228">
        <v>10</v>
      </c>
      <c r="F13" s="229"/>
      <c r="G13" s="229"/>
      <c r="H13" s="230">
        <v>9</v>
      </c>
      <c r="I13" s="229">
        <v>10</v>
      </c>
      <c r="J13" s="229"/>
      <c r="K13" s="229"/>
      <c r="L13" s="230">
        <v>10</v>
      </c>
      <c r="M13" s="229">
        <v>10</v>
      </c>
      <c r="N13" s="229"/>
      <c r="O13" s="229"/>
      <c r="P13" s="230">
        <v>10</v>
      </c>
      <c r="Q13" s="228">
        <f t="shared" si="0"/>
        <v>59</v>
      </c>
      <c r="R13" s="231"/>
      <c r="S13" s="228">
        <v>4</v>
      </c>
    </row>
    <row r="14" spans="1:19" ht="38.25" customHeight="1">
      <c r="A14" s="225">
        <v>142</v>
      </c>
      <c r="B14" s="226" t="s">
        <v>711</v>
      </c>
      <c r="C14" s="226" t="s">
        <v>712</v>
      </c>
      <c r="D14" s="226" t="s">
        <v>713</v>
      </c>
      <c r="E14" s="228">
        <v>10</v>
      </c>
      <c r="F14" s="229"/>
      <c r="G14" s="229"/>
      <c r="H14" s="230">
        <v>10</v>
      </c>
      <c r="I14" s="229">
        <v>9</v>
      </c>
      <c r="J14" s="229"/>
      <c r="K14" s="229"/>
      <c r="L14" s="230">
        <v>10</v>
      </c>
      <c r="M14" s="229">
        <v>9</v>
      </c>
      <c r="N14" s="229"/>
      <c r="O14" s="229"/>
      <c r="P14" s="230">
        <v>10</v>
      </c>
      <c r="Q14" s="228">
        <f t="shared" si="0"/>
        <v>58</v>
      </c>
      <c r="R14" s="231"/>
      <c r="S14" s="228">
        <v>5</v>
      </c>
    </row>
    <row r="15" spans="1:19" ht="36" customHeight="1">
      <c r="A15" s="225">
        <v>143</v>
      </c>
      <c r="B15" s="226" t="s">
        <v>711</v>
      </c>
      <c r="C15" s="226" t="s">
        <v>714</v>
      </c>
      <c r="D15" s="226" t="s">
        <v>713</v>
      </c>
      <c r="E15" s="228">
        <v>10</v>
      </c>
      <c r="F15" s="229"/>
      <c r="G15" s="229"/>
      <c r="H15" s="230">
        <v>10</v>
      </c>
      <c r="I15" s="229">
        <v>9</v>
      </c>
      <c r="J15" s="229"/>
      <c r="K15" s="229"/>
      <c r="L15" s="230">
        <v>9</v>
      </c>
      <c r="M15" s="229">
        <v>9</v>
      </c>
      <c r="N15" s="229"/>
      <c r="O15" s="229"/>
      <c r="P15" s="230">
        <v>10</v>
      </c>
      <c r="Q15" s="228">
        <f t="shared" si="0"/>
        <v>57</v>
      </c>
      <c r="R15" s="231"/>
      <c r="S15" s="228">
        <v>5</v>
      </c>
    </row>
    <row r="16" spans="1:19" ht="36" customHeight="1">
      <c r="A16" s="225">
        <v>133</v>
      </c>
      <c r="B16" s="226" t="s">
        <v>715</v>
      </c>
      <c r="C16" s="226" t="s">
        <v>716</v>
      </c>
      <c r="D16" s="226" t="s">
        <v>240</v>
      </c>
      <c r="E16" s="228"/>
      <c r="F16" s="229"/>
      <c r="G16" s="229">
        <v>8</v>
      </c>
      <c r="H16" s="230">
        <v>10</v>
      </c>
      <c r="I16" s="229"/>
      <c r="J16" s="229"/>
      <c r="K16" s="229">
        <v>8</v>
      </c>
      <c r="L16" s="230">
        <v>10</v>
      </c>
      <c r="M16" s="229"/>
      <c r="N16" s="229"/>
      <c r="O16" s="229">
        <v>9</v>
      </c>
      <c r="P16" s="230">
        <v>10</v>
      </c>
      <c r="Q16" s="228">
        <f t="shared" si="0"/>
        <v>55</v>
      </c>
      <c r="R16" s="231"/>
      <c r="S16" s="228">
        <v>6</v>
      </c>
    </row>
    <row r="17" spans="1:19" ht="36" customHeight="1">
      <c r="A17" s="225">
        <v>311</v>
      </c>
      <c r="B17" s="226" t="s">
        <v>706</v>
      </c>
      <c r="C17" s="226" t="s">
        <v>717</v>
      </c>
      <c r="D17" s="226" t="s">
        <v>708</v>
      </c>
      <c r="E17" s="228">
        <v>10</v>
      </c>
      <c r="F17" s="229"/>
      <c r="G17" s="229">
        <v>9</v>
      </c>
      <c r="H17" s="230"/>
      <c r="I17" s="229">
        <v>8</v>
      </c>
      <c r="J17" s="229"/>
      <c r="K17" s="229">
        <v>9</v>
      </c>
      <c r="L17" s="230"/>
      <c r="M17" s="229">
        <v>8</v>
      </c>
      <c r="N17" s="229"/>
      <c r="O17" s="229">
        <v>11</v>
      </c>
      <c r="P17" s="230"/>
      <c r="Q17" s="228">
        <f t="shared" si="0"/>
        <v>55</v>
      </c>
      <c r="R17" s="231"/>
      <c r="S17" s="228">
        <v>6</v>
      </c>
    </row>
    <row r="18" spans="1:19" ht="36" customHeight="1">
      <c r="A18" s="225">
        <v>267</v>
      </c>
      <c r="B18" s="226" t="s">
        <v>174</v>
      </c>
      <c r="C18" s="226" t="s">
        <v>718</v>
      </c>
      <c r="D18" s="226" t="s">
        <v>235</v>
      </c>
      <c r="E18" s="228">
        <v>10</v>
      </c>
      <c r="F18" s="229"/>
      <c r="G18" s="229"/>
      <c r="H18" s="230">
        <v>9</v>
      </c>
      <c r="I18" s="229">
        <v>8</v>
      </c>
      <c r="J18" s="229"/>
      <c r="K18" s="229"/>
      <c r="L18" s="230">
        <v>9</v>
      </c>
      <c r="M18" s="229">
        <v>8</v>
      </c>
      <c r="N18" s="229"/>
      <c r="O18" s="229"/>
      <c r="P18" s="230">
        <v>9</v>
      </c>
      <c r="Q18" s="228">
        <f t="shared" si="0"/>
        <v>53</v>
      </c>
      <c r="R18" s="231"/>
      <c r="S18" s="228">
        <v>7</v>
      </c>
    </row>
    <row r="19" spans="1:19" ht="36" customHeight="1">
      <c r="A19" s="225">
        <v>5</v>
      </c>
      <c r="B19" s="226" t="s">
        <v>190</v>
      </c>
      <c r="C19" s="226" t="s">
        <v>719</v>
      </c>
      <c r="D19" s="232"/>
      <c r="E19" s="228"/>
      <c r="F19" s="229"/>
      <c r="G19" s="229">
        <v>7</v>
      </c>
      <c r="H19" s="230">
        <v>10</v>
      </c>
      <c r="I19" s="229"/>
      <c r="J19" s="229"/>
      <c r="K19" s="229">
        <v>7</v>
      </c>
      <c r="L19" s="230">
        <v>10</v>
      </c>
      <c r="M19" s="229"/>
      <c r="N19" s="229"/>
      <c r="O19" s="229">
        <v>8</v>
      </c>
      <c r="P19" s="230">
        <v>10</v>
      </c>
      <c r="Q19" s="228">
        <f t="shared" si="0"/>
        <v>52</v>
      </c>
      <c r="R19" s="231"/>
      <c r="S19" s="228">
        <v>8</v>
      </c>
    </row>
    <row r="20" spans="1:19" ht="36" customHeight="1">
      <c r="A20" s="225">
        <v>59</v>
      </c>
      <c r="B20" s="226" t="s">
        <v>720</v>
      </c>
      <c r="C20" s="226" t="s">
        <v>721</v>
      </c>
      <c r="D20" s="226" t="s">
        <v>722</v>
      </c>
      <c r="E20" s="228">
        <v>10</v>
      </c>
      <c r="F20" s="229"/>
      <c r="G20" s="229">
        <v>8</v>
      </c>
      <c r="H20" s="230"/>
      <c r="I20" s="229">
        <v>8</v>
      </c>
      <c r="J20" s="229"/>
      <c r="K20" s="229">
        <v>8</v>
      </c>
      <c r="L20" s="230"/>
      <c r="M20" s="229">
        <v>8</v>
      </c>
      <c r="N20" s="229"/>
      <c r="O20" s="229">
        <v>9</v>
      </c>
      <c r="P20" s="230"/>
      <c r="Q20" s="228">
        <f t="shared" si="0"/>
        <v>51</v>
      </c>
      <c r="R20" s="231"/>
      <c r="S20" s="228">
        <v>9</v>
      </c>
    </row>
    <row r="21" spans="1:19" ht="36" customHeight="1">
      <c r="A21" s="225">
        <v>345</v>
      </c>
      <c r="B21" s="226" t="s">
        <v>570</v>
      </c>
      <c r="C21" s="226" t="s">
        <v>723</v>
      </c>
      <c r="D21" s="226" t="s">
        <v>571</v>
      </c>
      <c r="E21" s="228">
        <v>10</v>
      </c>
      <c r="F21" s="229"/>
      <c r="G21" s="229"/>
      <c r="H21" s="230">
        <v>8</v>
      </c>
      <c r="I21" s="229">
        <v>8</v>
      </c>
      <c r="J21" s="229"/>
      <c r="K21" s="229"/>
      <c r="L21" s="230">
        <v>8</v>
      </c>
      <c r="M21" s="229">
        <v>8</v>
      </c>
      <c r="N21" s="229"/>
      <c r="O21" s="229"/>
      <c r="P21" s="230">
        <v>8</v>
      </c>
      <c r="Q21" s="228">
        <f t="shared" si="0"/>
        <v>50</v>
      </c>
      <c r="R21" s="231"/>
      <c r="S21" s="228">
        <v>10</v>
      </c>
    </row>
    <row r="22" spans="1:19" ht="36" customHeight="1">
      <c r="A22" s="225">
        <v>172</v>
      </c>
      <c r="B22" s="226" t="s">
        <v>724</v>
      </c>
      <c r="C22" s="226" t="s">
        <v>725</v>
      </c>
      <c r="D22" s="226" t="s">
        <v>240</v>
      </c>
      <c r="E22" s="228">
        <v>10</v>
      </c>
      <c r="F22" s="229"/>
      <c r="G22" s="229"/>
      <c r="H22" s="230">
        <v>9</v>
      </c>
      <c r="I22" s="229">
        <v>8</v>
      </c>
      <c r="J22" s="229"/>
      <c r="K22" s="229"/>
      <c r="L22" s="230">
        <v>7</v>
      </c>
      <c r="M22" s="229">
        <v>8</v>
      </c>
      <c r="N22" s="229"/>
      <c r="O22" s="229"/>
      <c r="P22" s="230">
        <v>7</v>
      </c>
      <c r="Q22" s="228">
        <f t="shared" si="0"/>
        <v>49</v>
      </c>
      <c r="R22" s="231"/>
      <c r="S22" s="228">
        <v>11</v>
      </c>
    </row>
    <row r="23" spans="1:19" ht="36" customHeight="1">
      <c r="A23" s="225">
        <v>37</v>
      </c>
      <c r="B23" s="226" t="s">
        <v>172</v>
      </c>
      <c r="C23" s="226" t="s">
        <v>726</v>
      </c>
      <c r="D23" s="232"/>
      <c r="E23" s="228">
        <v>10</v>
      </c>
      <c r="F23" s="229"/>
      <c r="G23" s="229"/>
      <c r="H23" s="230">
        <v>7</v>
      </c>
      <c r="I23" s="229">
        <v>8</v>
      </c>
      <c r="J23" s="229"/>
      <c r="K23" s="229"/>
      <c r="L23" s="230">
        <v>8</v>
      </c>
      <c r="M23" s="229">
        <v>8</v>
      </c>
      <c r="N23" s="229"/>
      <c r="O23" s="229"/>
      <c r="P23" s="230">
        <v>7</v>
      </c>
      <c r="Q23" s="228">
        <f t="shared" si="0"/>
        <v>48</v>
      </c>
      <c r="R23" s="231"/>
      <c r="S23" s="228">
        <v>12</v>
      </c>
    </row>
    <row r="24" spans="1:19" ht="36" customHeight="1">
      <c r="A24" s="225">
        <v>201</v>
      </c>
      <c r="B24" s="226" t="s">
        <v>174</v>
      </c>
      <c r="C24" s="226" t="s">
        <v>727</v>
      </c>
      <c r="D24" s="226" t="s">
        <v>235</v>
      </c>
      <c r="E24" s="228"/>
      <c r="F24" s="229"/>
      <c r="G24" s="229">
        <v>7</v>
      </c>
      <c r="H24" s="230">
        <v>8</v>
      </c>
      <c r="I24" s="229"/>
      <c r="J24" s="229"/>
      <c r="K24" s="229">
        <v>7</v>
      </c>
      <c r="L24" s="230">
        <v>8</v>
      </c>
      <c r="M24" s="229"/>
      <c r="N24" s="229"/>
      <c r="O24" s="229">
        <v>8</v>
      </c>
      <c r="P24" s="230">
        <v>9</v>
      </c>
      <c r="Q24" s="228">
        <f t="shared" si="0"/>
        <v>47</v>
      </c>
      <c r="R24" s="231"/>
      <c r="S24" s="228">
        <v>13</v>
      </c>
    </row>
    <row r="25" spans="1:19" ht="36" customHeight="1">
      <c r="A25" s="225">
        <v>208</v>
      </c>
      <c r="B25" s="226" t="s">
        <v>728</v>
      </c>
      <c r="C25" s="232"/>
      <c r="D25" s="226" t="s">
        <v>729</v>
      </c>
      <c r="E25" s="228"/>
      <c r="F25" s="229"/>
      <c r="G25" s="229">
        <v>7</v>
      </c>
      <c r="H25" s="230">
        <v>8</v>
      </c>
      <c r="I25" s="229"/>
      <c r="J25" s="229"/>
      <c r="K25" s="229">
        <v>7</v>
      </c>
      <c r="L25" s="230">
        <v>8</v>
      </c>
      <c r="M25" s="229"/>
      <c r="N25" s="229"/>
      <c r="O25" s="229">
        <v>8</v>
      </c>
      <c r="P25" s="230">
        <v>7</v>
      </c>
      <c r="Q25" s="228">
        <f t="shared" si="0"/>
        <v>45</v>
      </c>
      <c r="R25" s="231"/>
      <c r="S25" s="228">
        <v>14</v>
      </c>
    </row>
    <row r="26" spans="1:19" ht="36" customHeight="1">
      <c r="A26" s="225">
        <v>132</v>
      </c>
      <c r="B26" s="226" t="s">
        <v>715</v>
      </c>
      <c r="C26" s="226" t="s">
        <v>730</v>
      </c>
      <c r="D26" s="226" t="s">
        <v>240</v>
      </c>
      <c r="E26" s="228"/>
      <c r="F26" s="229">
        <v>5</v>
      </c>
      <c r="G26" s="229"/>
      <c r="H26" s="230">
        <v>9</v>
      </c>
      <c r="I26" s="229"/>
      <c r="J26" s="229">
        <v>5</v>
      </c>
      <c r="K26" s="229"/>
      <c r="L26" s="230">
        <v>8</v>
      </c>
      <c r="M26" s="229"/>
      <c r="N26" s="229">
        <v>5</v>
      </c>
      <c r="O26" s="229"/>
      <c r="P26" s="230">
        <v>9</v>
      </c>
      <c r="Q26" s="228">
        <f t="shared" si="0"/>
        <v>41</v>
      </c>
      <c r="R26" s="231"/>
      <c r="S26" s="228">
        <v>15</v>
      </c>
    </row>
    <row r="27" spans="1:19" ht="36" customHeight="1">
      <c r="A27" s="225">
        <v>165</v>
      </c>
      <c r="B27" s="226" t="s">
        <v>731</v>
      </c>
      <c r="C27" s="226" t="s">
        <v>732</v>
      </c>
      <c r="D27" s="226" t="s">
        <v>231</v>
      </c>
      <c r="E27" s="228"/>
      <c r="F27" s="229"/>
      <c r="G27" s="229">
        <v>9</v>
      </c>
      <c r="H27" s="230"/>
      <c r="I27" s="229"/>
      <c r="J27" s="229"/>
      <c r="K27" s="229">
        <v>9</v>
      </c>
      <c r="L27" s="230"/>
      <c r="M27" s="229"/>
      <c r="N27" s="229"/>
      <c r="O27" s="229">
        <v>11</v>
      </c>
      <c r="P27" s="230"/>
      <c r="Q27" s="228">
        <f t="shared" si="0"/>
        <v>29</v>
      </c>
      <c r="R27" s="231"/>
      <c r="S27" s="228">
        <v>16</v>
      </c>
    </row>
    <row r="28" spans="1:19" ht="36" customHeight="1">
      <c r="A28" s="225">
        <v>234</v>
      </c>
      <c r="B28" s="226" t="s">
        <v>673</v>
      </c>
      <c r="C28" s="226" t="s">
        <v>733</v>
      </c>
      <c r="D28" s="226" t="s">
        <v>674</v>
      </c>
      <c r="E28" s="228"/>
      <c r="F28" s="229"/>
      <c r="G28" s="229">
        <v>9</v>
      </c>
      <c r="H28" s="230"/>
      <c r="I28" s="229"/>
      <c r="J28" s="229"/>
      <c r="K28" s="229">
        <v>9</v>
      </c>
      <c r="L28" s="230"/>
      <c r="M28" s="229"/>
      <c r="N28" s="229"/>
      <c r="O28" s="229">
        <v>11</v>
      </c>
      <c r="P28" s="230"/>
      <c r="Q28" s="228">
        <f t="shared" si="0"/>
        <v>29</v>
      </c>
      <c r="R28" s="231"/>
      <c r="S28" s="228">
        <v>16</v>
      </c>
    </row>
    <row r="29" spans="1:19" ht="36" customHeight="1">
      <c r="A29" s="225">
        <v>266</v>
      </c>
      <c r="B29" s="226" t="s">
        <v>174</v>
      </c>
      <c r="C29" s="226" t="s">
        <v>734</v>
      </c>
      <c r="D29" s="226" t="s">
        <v>235</v>
      </c>
      <c r="E29" s="228">
        <v>10</v>
      </c>
      <c r="F29" s="229"/>
      <c r="G29" s="229"/>
      <c r="H29" s="230"/>
      <c r="I29" s="229">
        <v>9</v>
      </c>
      <c r="J29" s="229"/>
      <c r="K29" s="229"/>
      <c r="L29" s="230"/>
      <c r="M29" s="229">
        <v>10</v>
      </c>
      <c r="N29" s="229"/>
      <c r="O29" s="229"/>
      <c r="P29" s="230"/>
      <c r="Q29" s="228">
        <f t="shared" si="0"/>
        <v>29</v>
      </c>
      <c r="R29" s="231"/>
      <c r="S29" s="228">
        <v>16</v>
      </c>
    </row>
    <row r="30" spans="1:19" ht="36" customHeight="1">
      <c r="A30" s="225">
        <v>192</v>
      </c>
      <c r="B30" s="226" t="s">
        <v>735</v>
      </c>
      <c r="C30" s="226" t="s">
        <v>736</v>
      </c>
      <c r="D30" s="232"/>
      <c r="E30" s="228">
        <v>10</v>
      </c>
      <c r="F30" s="229"/>
      <c r="G30" s="229"/>
      <c r="H30" s="230"/>
      <c r="I30" s="229">
        <v>9</v>
      </c>
      <c r="J30" s="229"/>
      <c r="K30" s="229"/>
      <c r="L30" s="230"/>
      <c r="M30" s="229">
        <v>9</v>
      </c>
      <c r="N30" s="229"/>
      <c r="O30" s="229"/>
      <c r="P30" s="230"/>
      <c r="Q30" s="228">
        <f t="shared" si="0"/>
        <v>28</v>
      </c>
      <c r="R30" s="231"/>
      <c r="S30" s="228">
        <v>17</v>
      </c>
    </row>
    <row r="31" spans="1:19" ht="36" customHeight="1">
      <c r="A31" s="225">
        <v>262</v>
      </c>
      <c r="B31" s="226" t="s">
        <v>737</v>
      </c>
      <c r="C31" s="226" t="s">
        <v>738</v>
      </c>
      <c r="D31" s="232"/>
      <c r="E31" s="228">
        <v>10</v>
      </c>
      <c r="F31" s="229"/>
      <c r="G31" s="229"/>
      <c r="H31" s="230"/>
      <c r="I31" s="229">
        <v>9</v>
      </c>
      <c r="J31" s="229"/>
      <c r="K31" s="229"/>
      <c r="L31" s="230"/>
      <c r="M31" s="229">
        <v>9</v>
      </c>
      <c r="N31" s="229"/>
      <c r="O31" s="229"/>
      <c r="P31" s="230"/>
      <c r="Q31" s="228">
        <f t="shared" si="0"/>
        <v>28</v>
      </c>
      <c r="R31" s="231"/>
      <c r="S31" s="228">
        <v>17</v>
      </c>
    </row>
    <row r="32" spans="1:19" ht="36" customHeight="1">
      <c r="A32" s="225">
        <v>27</v>
      </c>
      <c r="B32" s="226" t="s">
        <v>186</v>
      </c>
      <c r="C32" s="226" t="s">
        <v>739</v>
      </c>
      <c r="D32" s="226" t="s">
        <v>242</v>
      </c>
      <c r="E32" s="228"/>
      <c r="F32" s="229"/>
      <c r="G32" s="229">
        <v>8</v>
      </c>
      <c r="H32" s="230"/>
      <c r="I32" s="229"/>
      <c r="J32" s="229"/>
      <c r="K32" s="229">
        <v>9</v>
      </c>
      <c r="L32" s="230"/>
      <c r="M32" s="229"/>
      <c r="N32" s="229"/>
      <c r="O32" s="229">
        <v>10</v>
      </c>
      <c r="P32" s="230"/>
      <c r="Q32" s="228">
        <f t="shared" si="0"/>
        <v>27</v>
      </c>
      <c r="R32" s="231"/>
      <c r="S32" s="228">
        <v>18</v>
      </c>
    </row>
    <row r="33" spans="1:19" ht="36" customHeight="1">
      <c r="A33" s="225">
        <v>302</v>
      </c>
      <c r="B33" s="226" t="s">
        <v>303</v>
      </c>
      <c r="C33" s="226" t="s">
        <v>740</v>
      </c>
      <c r="D33" s="226" t="s">
        <v>231</v>
      </c>
      <c r="E33" s="228"/>
      <c r="F33" s="229"/>
      <c r="G33" s="229">
        <v>9</v>
      </c>
      <c r="H33" s="230"/>
      <c r="I33" s="229"/>
      <c r="J33" s="229"/>
      <c r="K33" s="229">
        <v>9</v>
      </c>
      <c r="L33" s="230"/>
      <c r="M33" s="229"/>
      <c r="N33" s="229"/>
      <c r="O33" s="229">
        <v>9</v>
      </c>
      <c r="P33" s="230"/>
      <c r="Q33" s="228">
        <f t="shared" si="0"/>
        <v>27</v>
      </c>
      <c r="R33" s="231"/>
      <c r="S33" s="228">
        <v>18</v>
      </c>
    </row>
    <row r="34" spans="1:19" ht="36" customHeight="1">
      <c r="A34" s="225">
        <v>4</v>
      </c>
      <c r="B34" s="226" t="s">
        <v>190</v>
      </c>
      <c r="C34" s="226" t="s">
        <v>741</v>
      </c>
      <c r="D34" s="232"/>
      <c r="E34" s="228"/>
      <c r="F34" s="229"/>
      <c r="G34" s="229"/>
      <c r="H34" s="230">
        <v>8</v>
      </c>
      <c r="I34" s="229"/>
      <c r="J34" s="229"/>
      <c r="K34" s="229"/>
      <c r="L34" s="230">
        <v>9</v>
      </c>
      <c r="M34" s="229"/>
      <c r="N34" s="229"/>
      <c r="O34" s="229"/>
      <c r="P34" s="230">
        <v>9</v>
      </c>
      <c r="Q34" s="228">
        <f t="shared" si="0"/>
        <v>26</v>
      </c>
      <c r="R34" s="231"/>
      <c r="S34" s="228">
        <v>19</v>
      </c>
    </row>
    <row r="35" spans="1:19" ht="36" customHeight="1">
      <c r="A35" s="225">
        <v>38</v>
      </c>
      <c r="B35" s="226" t="s">
        <v>172</v>
      </c>
      <c r="C35" s="226" t="s">
        <v>742</v>
      </c>
      <c r="D35" s="232"/>
      <c r="E35" s="228">
        <v>10</v>
      </c>
      <c r="F35" s="229"/>
      <c r="G35" s="229"/>
      <c r="H35" s="230"/>
      <c r="I35" s="229">
        <v>8</v>
      </c>
      <c r="J35" s="229"/>
      <c r="K35" s="229"/>
      <c r="L35" s="230"/>
      <c r="M35" s="229">
        <v>8</v>
      </c>
      <c r="N35" s="229"/>
      <c r="O35" s="229"/>
      <c r="P35" s="230"/>
      <c r="Q35" s="228">
        <f t="shared" si="0"/>
        <v>26</v>
      </c>
      <c r="R35" s="231"/>
      <c r="S35" s="228">
        <v>19</v>
      </c>
    </row>
    <row r="36" spans="1:19" ht="36" customHeight="1">
      <c r="A36" s="225">
        <v>193</v>
      </c>
      <c r="B36" s="226" t="s">
        <v>735</v>
      </c>
      <c r="C36" s="226" t="s">
        <v>743</v>
      </c>
      <c r="D36" s="232"/>
      <c r="E36" s="228">
        <v>10</v>
      </c>
      <c r="F36" s="229"/>
      <c r="G36" s="229"/>
      <c r="H36" s="230"/>
      <c r="I36" s="229">
        <v>8</v>
      </c>
      <c r="J36" s="229"/>
      <c r="K36" s="229"/>
      <c r="L36" s="230"/>
      <c r="M36" s="229">
        <v>8</v>
      </c>
      <c r="N36" s="229"/>
      <c r="O36" s="229"/>
      <c r="P36" s="230"/>
      <c r="Q36" s="228">
        <f t="shared" si="0"/>
        <v>26</v>
      </c>
      <c r="R36" s="231"/>
      <c r="S36" s="228">
        <v>19</v>
      </c>
    </row>
    <row r="37" spans="1:19" ht="36" customHeight="1">
      <c r="A37" s="225">
        <v>282</v>
      </c>
      <c r="B37" s="226" t="s">
        <v>643</v>
      </c>
      <c r="C37" s="226" t="s">
        <v>744</v>
      </c>
      <c r="D37" s="226" t="s">
        <v>235</v>
      </c>
      <c r="E37" s="228">
        <v>10</v>
      </c>
      <c r="F37" s="229"/>
      <c r="G37" s="229"/>
      <c r="H37" s="230"/>
      <c r="I37" s="229">
        <v>8</v>
      </c>
      <c r="J37" s="229"/>
      <c r="K37" s="229"/>
      <c r="L37" s="230"/>
      <c r="M37" s="229">
        <v>8</v>
      </c>
      <c r="N37" s="229"/>
      <c r="O37" s="229"/>
      <c r="P37" s="230"/>
      <c r="Q37" s="228">
        <f t="shared" si="0"/>
        <v>26</v>
      </c>
      <c r="R37" s="231"/>
      <c r="S37" s="228">
        <v>19</v>
      </c>
    </row>
    <row r="38" spans="1:19" ht="36" customHeight="1">
      <c r="A38" s="225">
        <v>301</v>
      </c>
      <c r="B38" s="226" t="s">
        <v>303</v>
      </c>
      <c r="C38" s="226" t="s">
        <v>745</v>
      </c>
      <c r="D38" s="226" t="s">
        <v>231</v>
      </c>
      <c r="E38" s="228">
        <v>10</v>
      </c>
      <c r="F38" s="229"/>
      <c r="G38" s="229"/>
      <c r="H38" s="230"/>
      <c r="I38" s="229">
        <v>8</v>
      </c>
      <c r="J38" s="229"/>
      <c r="K38" s="229"/>
      <c r="L38" s="230"/>
      <c r="M38" s="229">
        <v>8</v>
      </c>
      <c r="N38" s="229"/>
      <c r="O38" s="229"/>
      <c r="P38" s="230"/>
      <c r="Q38" s="228">
        <f t="shared" si="0"/>
        <v>26</v>
      </c>
      <c r="R38" s="231"/>
      <c r="S38" s="228">
        <v>19</v>
      </c>
    </row>
    <row r="39" spans="1:19" ht="36" customHeight="1">
      <c r="A39" s="225">
        <v>47</v>
      </c>
      <c r="B39" s="226" t="s">
        <v>400</v>
      </c>
      <c r="C39" s="226" t="s">
        <v>746</v>
      </c>
      <c r="D39" s="226" t="s">
        <v>401</v>
      </c>
      <c r="E39" s="228"/>
      <c r="F39" s="229"/>
      <c r="G39" s="229">
        <v>8</v>
      </c>
      <c r="H39" s="230"/>
      <c r="I39" s="229"/>
      <c r="J39" s="229"/>
      <c r="K39" s="229">
        <v>8</v>
      </c>
      <c r="L39" s="230"/>
      <c r="M39" s="229"/>
      <c r="N39" s="229"/>
      <c r="O39" s="229">
        <v>9</v>
      </c>
      <c r="P39" s="230"/>
      <c r="Q39" s="228">
        <f t="shared" si="0"/>
        <v>25</v>
      </c>
      <c r="R39" s="231"/>
      <c r="S39" s="228">
        <v>20</v>
      </c>
    </row>
    <row r="40" spans="1:19" ht="39" customHeight="1">
      <c r="A40" s="225">
        <v>130</v>
      </c>
      <c r="B40" s="226" t="s">
        <v>715</v>
      </c>
      <c r="C40" s="226" t="s">
        <v>747</v>
      </c>
      <c r="D40" s="226" t="s">
        <v>240</v>
      </c>
      <c r="E40" s="228"/>
      <c r="F40" s="229"/>
      <c r="G40" s="229"/>
      <c r="H40" s="230">
        <v>8</v>
      </c>
      <c r="I40" s="229"/>
      <c r="J40" s="229"/>
      <c r="K40" s="229"/>
      <c r="L40" s="230">
        <v>8</v>
      </c>
      <c r="M40" s="229"/>
      <c r="N40" s="229"/>
      <c r="O40" s="229"/>
      <c r="P40" s="230">
        <v>9</v>
      </c>
      <c r="Q40" s="228">
        <f t="shared" si="0"/>
        <v>25</v>
      </c>
      <c r="R40" s="231"/>
      <c r="S40" s="228">
        <v>20</v>
      </c>
    </row>
    <row r="41" spans="1:19" ht="34.5" customHeight="1">
      <c r="A41" s="225">
        <v>144</v>
      </c>
      <c r="B41" s="226" t="s">
        <v>711</v>
      </c>
      <c r="C41" s="226" t="s">
        <v>748</v>
      </c>
      <c r="D41" s="226" t="s">
        <v>713</v>
      </c>
      <c r="E41" s="228"/>
      <c r="F41" s="229"/>
      <c r="G41" s="229">
        <v>8</v>
      </c>
      <c r="H41" s="230"/>
      <c r="I41" s="229"/>
      <c r="J41" s="229"/>
      <c r="K41" s="229">
        <v>8</v>
      </c>
      <c r="L41" s="230"/>
      <c r="M41" s="229"/>
      <c r="N41" s="229"/>
      <c r="O41" s="229">
        <v>9</v>
      </c>
      <c r="P41" s="230"/>
      <c r="Q41" s="228">
        <f t="shared" si="0"/>
        <v>25</v>
      </c>
      <c r="R41" s="231"/>
      <c r="S41" s="228">
        <v>20</v>
      </c>
    </row>
    <row r="42" spans="1:19" ht="34.5" customHeight="1">
      <c r="A42" s="225">
        <v>350</v>
      </c>
      <c r="B42" s="226" t="s">
        <v>570</v>
      </c>
      <c r="C42" s="226" t="s">
        <v>749</v>
      </c>
      <c r="D42" s="226" t="s">
        <v>240</v>
      </c>
      <c r="E42" s="228"/>
      <c r="F42" s="229"/>
      <c r="G42" s="229"/>
      <c r="H42" s="230">
        <v>8</v>
      </c>
      <c r="I42" s="229"/>
      <c r="J42" s="229"/>
      <c r="K42" s="229"/>
      <c r="L42" s="230">
        <v>7</v>
      </c>
      <c r="M42" s="229"/>
      <c r="N42" s="229"/>
      <c r="O42" s="229"/>
      <c r="P42" s="230">
        <v>8</v>
      </c>
      <c r="Q42" s="228">
        <f aca="true" t="shared" si="1" ref="Q42:Q63">SUM(E42:P42)</f>
        <v>23</v>
      </c>
      <c r="R42" s="231"/>
      <c r="S42" s="228">
        <v>21</v>
      </c>
    </row>
    <row r="43" spans="1:19" ht="34.5" customHeight="1">
      <c r="A43" s="225">
        <v>1</v>
      </c>
      <c r="B43" s="226" t="s">
        <v>750</v>
      </c>
      <c r="C43" s="226" t="s">
        <v>751</v>
      </c>
      <c r="D43" s="226" t="s">
        <v>752</v>
      </c>
      <c r="E43" s="228"/>
      <c r="F43" s="229"/>
      <c r="G43" s="229">
        <v>7</v>
      </c>
      <c r="H43" s="230"/>
      <c r="I43" s="229"/>
      <c r="J43" s="229"/>
      <c r="K43" s="229">
        <v>7</v>
      </c>
      <c r="L43" s="230"/>
      <c r="M43" s="229"/>
      <c r="N43" s="229"/>
      <c r="O43" s="229">
        <v>8</v>
      </c>
      <c r="P43" s="230"/>
      <c r="Q43" s="228">
        <f t="shared" si="1"/>
        <v>22</v>
      </c>
      <c r="R43" s="231"/>
      <c r="S43" s="228">
        <v>22</v>
      </c>
    </row>
    <row r="44" spans="1:19" ht="36" customHeight="1">
      <c r="A44" s="225">
        <v>25</v>
      </c>
      <c r="B44" s="226" t="s">
        <v>186</v>
      </c>
      <c r="C44" s="226" t="s">
        <v>753</v>
      </c>
      <c r="D44" s="226" t="s">
        <v>242</v>
      </c>
      <c r="E44" s="228"/>
      <c r="F44" s="229"/>
      <c r="G44" s="229"/>
      <c r="H44" s="230"/>
      <c r="I44" s="229"/>
      <c r="J44" s="229"/>
      <c r="K44" s="229"/>
      <c r="L44" s="230"/>
      <c r="M44" s="229"/>
      <c r="N44" s="229"/>
      <c r="O44" s="229"/>
      <c r="P44" s="230"/>
      <c r="Q44" s="228">
        <f t="shared" si="1"/>
        <v>0</v>
      </c>
      <c r="R44" s="231"/>
      <c r="S44" s="228"/>
    </row>
    <row r="45" spans="1:19" ht="35.25" customHeight="1">
      <c r="A45" s="225">
        <v>26</v>
      </c>
      <c r="B45" s="226" t="s">
        <v>186</v>
      </c>
      <c r="C45" s="226" t="s">
        <v>754</v>
      </c>
      <c r="D45" s="226" t="s">
        <v>242</v>
      </c>
      <c r="E45" s="228"/>
      <c r="F45" s="229"/>
      <c r="G45" s="229"/>
      <c r="H45" s="230"/>
      <c r="I45" s="229"/>
      <c r="J45" s="229"/>
      <c r="K45" s="229"/>
      <c r="L45" s="230"/>
      <c r="M45" s="229"/>
      <c r="N45" s="229"/>
      <c r="O45" s="229"/>
      <c r="P45" s="230"/>
      <c r="Q45" s="228">
        <f t="shared" si="1"/>
        <v>0</v>
      </c>
      <c r="R45" s="231"/>
      <c r="S45" s="228"/>
    </row>
    <row r="46" spans="1:19" ht="31.5" customHeight="1">
      <c r="A46" s="225">
        <v>39</v>
      </c>
      <c r="B46" s="226" t="s">
        <v>172</v>
      </c>
      <c r="C46" s="226" t="s">
        <v>755</v>
      </c>
      <c r="D46" s="232"/>
      <c r="E46" s="228"/>
      <c r="F46" s="229"/>
      <c r="G46" s="229"/>
      <c r="H46" s="230"/>
      <c r="I46" s="229"/>
      <c r="J46" s="229"/>
      <c r="K46" s="229"/>
      <c r="L46" s="230"/>
      <c r="M46" s="229"/>
      <c r="N46" s="229"/>
      <c r="O46" s="229"/>
      <c r="P46" s="230"/>
      <c r="Q46" s="228">
        <f t="shared" si="1"/>
        <v>0</v>
      </c>
      <c r="R46" s="231"/>
      <c r="S46" s="228"/>
    </row>
    <row r="47" spans="1:19" ht="36" customHeight="1">
      <c r="A47" s="225">
        <v>46</v>
      </c>
      <c r="B47" s="226" t="s">
        <v>400</v>
      </c>
      <c r="C47" s="226" t="s">
        <v>756</v>
      </c>
      <c r="D47" s="226" t="s">
        <v>401</v>
      </c>
      <c r="E47" s="228"/>
      <c r="F47" s="229"/>
      <c r="G47" s="229"/>
      <c r="H47" s="230"/>
      <c r="I47" s="229"/>
      <c r="J47" s="229"/>
      <c r="K47" s="229"/>
      <c r="L47" s="230"/>
      <c r="M47" s="229"/>
      <c r="N47" s="229"/>
      <c r="O47" s="229"/>
      <c r="P47" s="230"/>
      <c r="Q47" s="228">
        <f t="shared" si="1"/>
        <v>0</v>
      </c>
      <c r="R47" s="231"/>
      <c r="S47" s="228"/>
    </row>
    <row r="48" spans="1:19" ht="33.75" customHeight="1">
      <c r="A48" s="225">
        <v>49</v>
      </c>
      <c r="B48" s="226" t="s">
        <v>400</v>
      </c>
      <c r="C48" s="226" t="s">
        <v>757</v>
      </c>
      <c r="D48" s="226" t="s">
        <v>401</v>
      </c>
      <c r="E48" s="228"/>
      <c r="F48" s="229"/>
      <c r="G48" s="229"/>
      <c r="H48" s="230"/>
      <c r="I48" s="229"/>
      <c r="J48" s="229"/>
      <c r="K48" s="229"/>
      <c r="L48" s="230"/>
      <c r="M48" s="229"/>
      <c r="N48" s="229"/>
      <c r="O48" s="229"/>
      <c r="P48" s="230"/>
      <c r="Q48" s="228">
        <f t="shared" si="1"/>
        <v>0</v>
      </c>
      <c r="R48" s="231"/>
      <c r="S48" s="228"/>
    </row>
    <row r="49" spans="1:19" ht="35.25" customHeight="1">
      <c r="A49" s="225">
        <v>60</v>
      </c>
      <c r="B49" s="226" t="s">
        <v>720</v>
      </c>
      <c r="C49" s="226" t="s">
        <v>758</v>
      </c>
      <c r="D49" s="226" t="s">
        <v>722</v>
      </c>
      <c r="E49" s="228"/>
      <c r="F49" s="229"/>
      <c r="G49" s="229"/>
      <c r="H49" s="230"/>
      <c r="I49" s="229"/>
      <c r="J49" s="229"/>
      <c r="K49" s="229"/>
      <c r="L49" s="230"/>
      <c r="M49" s="229"/>
      <c r="N49" s="229"/>
      <c r="O49" s="229"/>
      <c r="P49" s="230"/>
      <c r="Q49" s="228">
        <f t="shared" si="1"/>
        <v>0</v>
      </c>
      <c r="R49" s="231"/>
      <c r="S49" s="228"/>
    </row>
    <row r="50" spans="1:19" ht="31.5" customHeight="1">
      <c r="A50" s="225">
        <v>70</v>
      </c>
      <c r="B50" s="226" t="s">
        <v>170</v>
      </c>
      <c r="C50" s="226" t="s">
        <v>759</v>
      </c>
      <c r="D50" s="232"/>
      <c r="E50" s="228"/>
      <c r="F50" s="229"/>
      <c r="G50" s="229"/>
      <c r="H50" s="230"/>
      <c r="I50" s="229"/>
      <c r="J50" s="229"/>
      <c r="K50" s="229"/>
      <c r="L50" s="230"/>
      <c r="M50" s="229"/>
      <c r="N50" s="229"/>
      <c r="O50" s="229"/>
      <c r="P50" s="230"/>
      <c r="Q50" s="228">
        <f t="shared" si="1"/>
        <v>0</v>
      </c>
      <c r="R50" s="231"/>
      <c r="S50" s="228"/>
    </row>
    <row r="51" spans="1:19" ht="34.5" customHeight="1">
      <c r="A51" s="225">
        <v>92</v>
      </c>
      <c r="B51" s="226" t="s">
        <v>539</v>
      </c>
      <c r="C51" s="226" t="s">
        <v>760</v>
      </c>
      <c r="D51" s="226" t="s">
        <v>761</v>
      </c>
      <c r="E51" s="228"/>
      <c r="F51" s="229"/>
      <c r="G51" s="229"/>
      <c r="H51" s="230"/>
      <c r="I51" s="229"/>
      <c r="J51" s="229"/>
      <c r="K51" s="229"/>
      <c r="L51" s="230"/>
      <c r="M51" s="229"/>
      <c r="N51" s="229"/>
      <c r="O51" s="229"/>
      <c r="P51" s="230"/>
      <c r="Q51" s="228">
        <f t="shared" si="1"/>
        <v>0</v>
      </c>
      <c r="R51" s="231"/>
      <c r="S51" s="228"/>
    </row>
    <row r="52" spans="1:19" ht="30.75" customHeight="1">
      <c r="A52" s="225">
        <v>152</v>
      </c>
      <c r="B52" s="226" t="s">
        <v>762</v>
      </c>
      <c r="C52" s="226" t="s">
        <v>763</v>
      </c>
      <c r="D52" s="226" t="s">
        <v>764</v>
      </c>
      <c r="E52" s="228"/>
      <c r="F52" s="229"/>
      <c r="G52" s="229"/>
      <c r="H52" s="230"/>
      <c r="I52" s="229"/>
      <c r="J52" s="229"/>
      <c r="K52" s="229"/>
      <c r="L52" s="230"/>
      <c r="M52" s="229"/>
      <c r="N52" s="229"/>
      <c r="O52" s="229"/>
      <c r="P52" s="230"/>
      <c r="Q52" s="228">
        <f t="shared" si="1"/>
        <v>0</v>
      </c>
      <c r="R52" s="231"/>
      <c r="S52" s="228"/>
    </row>
    <row r="53" spans="1:19" ht="30.75" customHeight="1">
      <c r="A53" s="225">
        <v>163</v>
      </c>
      <c r="B53" s="226" t="s">
        <v>765</v>
      </c>
      <c r="C53" s="226" t="s">
        <v>766</v>
      </c>
      <c r="D53" s="226" t="s">
        <v>231</v>
      </c>
      <c r="E53" s="228"/>
      <c r="F53" s="229"/>
      <c r="G53" s="229"/>
      <c r="H53" s="230"/>
      <c r="I53" s="229"/>
      <c r="J53" s="229"/>
      <c r="K53" s="229"/>
      <c r="L53" s="230"/>
      <c r="M53" s="229"/>
      <c r="N53" s="229"/>
      <c r="O53" s="229"/>
      <c r="P53" s="230"/>
      <c r="Q53" s="228">
        <f t="shared" si="1"/>
        <v>0</v>
      </c>
      <c r="R53" s="231"/>
      <c r="S53" s="228"/>
    </row>
    <row r="54" spans="1:19" ht="30.75" customHeight="1">
      <c r="A54" s="225">
        <v>170</v>
      </c>
      <c r="B54" s="226" t="s">
        <v>724</v>
      </c>
      <c r="C54" s="226" t="s">
        <v>767</v>
      </c>
      <c r="D54" s="226" t="s">
        <v>240</v>
      </c>
      <c r="E54" s="228"/>
      <c r="F54" s="229"/>
      <c r="G54" s="229"/>
      <c r="H54" s="230"/>
      <c r="I54" s="229"/>
      <c r="J54" s="229"/>
      <c r="K54" s="229"/>
      <c r="L54" s="230"/>
      <c r="M54" s="229"/>
      <c r="N54" s="229"/>
      <c r="O54" s="229"/>
      <c r="P54" s="230"/>
      <c r="Q54" s="228">
        <f t="shared" si="1"/>
        <v>0</v>
      </c>
      <c r="R54" s="231"/>
      <c r="S54" s="228"/>
    </row>
    <row r="55" spans="1:19" ht="30.75" customHeight="1">
      <c r="A55" s="225">
        <v>171</v>
      </c>
      <c r="B55" s="226" t="s">
        <v>724</v>
      </c>
      <c r="C55" s="226" t="s">
        <v>768</v>
      </c>
      <c r="D55" s="226" t="s">
        <v>240</v>
      </c>
      <c r="E55" s="228"/>
      <c r="F55" s="229"/>
      <c r="G55" s="229"/>
      <c r="H55" s="230"/>
      <c r="I55" s="229"/>
      <c r="J55" s="229"/>
      <c r="K55" s="229"/>
      <c r="L55" s="230"/>
      <c r="M55" s="229"/>
      <c r="N55" s="229"/>
      <c r="O55" s="229"/>
      <c r="P55" s="230"/>
      <c r="Q55" s="228">
        <f t="shared" si="1"/>
        <v>0</v>
      </c>
      <c r="R55" s="228"/>
      <c r="S55" s="228"/>
    </row>
    <row r="56" spans="1:19" s="222" customFormat="1" ht="34.5" customHeight="1">
      <c r="A56" s="225">
        <v>178</v>
      </c>
      <c r="B56" s="226" t="s">
        <v>735</v>
      </c>
      <c r="C56" s="226" t="s">
        <v>769</v>
      </c>
      <c r="D56" s="232"/>
      <c r="E56" s="228"/>
      <c r="F56" s="229"/>
      <c r="G56" s="229"/>
      <c r="H56" s="230"/>
      <c r="I56" s="229"/>
      <c r="J56" s="229"/>
      <c r="K56" s="229"/>
      <c r="L56" s="230"/>
      <c r="M56" s="229"/>
      <c r="N56" s="229"/>
      <c r="O56" s="229"/>
      <c r="P56" s="230"/>
      <c r="Q56" s="228">
        <f t="shared" si="1"/>
        <v>0</v>
      </c>
      <c r="R56" s="228"/>
      <c r="S56" s="228"/>
    </row>
    <row r="57" spans="1:19" s="222" customFormat="1" ht="34.5" customHeight="1">
      <c r="A57" s="225">
        <v>219</v>
      </c>
      <c r="B57" s="226" t="s">
        <v>770</v>
      </c>
      <c r="C57" s="226" t="s">
        <v>771</v>
      </c>
      <c r="D57" s="232"/>
      <c r="E57" s="228"/>
      <c r="F57" s="229"/>
      <c r="G57" s="229"/>
      <c r="H57" s="230"/>
      <c r="I57" s="229"/>
      <c r="J57" s="229"/>
      <c r="K57" s="229"/>
      <c r="L57" s="230"/>
      <c r="M57" s="229"/>
      <c r="N57" s="229"/>
      <c r="O57" s="229"/>
      <c r="P57" s="230"/>
      <c r="Q57" s="228">
        <f t="shared" si="1"/>
        <v>0</v>
      </c>
      <c r="R57" s="228"/>
      <c r="S57" s="228"/>
    </row>
    <row r="58" spans="1:19" ht="34.5" customHeight="1">
      <c r="A58" s="225">
        <v>225</v>
      </c>
      <c r="B58" s="226" t="s">
        <v>770</v>
      </c>
      <c r="C58" s="226" t="s">
        <v>772</v>
      </c>
      <c r="D58" s="232"/>
      <c r="E58" s="228"/>
      <c r="F58" s="229"/>
      <c r="G58" s="229"/>
      <c r="H58" s="230"/>
      <c r="I58" s="229"/>
      <c r="J58" s="229"/>
      <c r="K58" s="229"/>
      <c r="L58" s="230"/>
      <c r="M58" s="229"/>
      <c r="N58" s="229"/>
      <c r="O58" s="229"/>
      <c r="P58" s="230"/>
      <c r="Q58" s="228">
        <f t="shared" si="1"/>
        <v>0</v>
      </c>
      <c r="R58" s="228"/>
      <c r="S58" s="228"/>
    </row>
    <row r="59" spans="1:19" ht="34.5" customHeight="1">
      <c r="A59" s="225">
        <v>233</v>
      </c>
      <c r="B59" s="226" t="s">
        <v>673</v>
      </c>
      <c r="C59" s="226" t="s">
        <v>773</v>
      </c>
      <c r="D59" s="226" t="s">
        <v>674</v>
      </c>
      <c r="E59" s="228"/>
      <c r="F59" s="229"/>
      <c r="G59" s="229"/>
      <c r="H59" s="230"/>
      <c r="I59" s="229"/>
      <c r="J59" s="229"/>
      <c r="K59" s="229"/>
      <c r="L59" s="230"/>
      <c r="M59" s="229"/>
      <c r="N59" s="229"/>
      <c r="O59" s="229"/>
      <c r="P59" s="230"/>
      <c r="Q59" s="228">
        <f t="shared" si="1"/>
        <v>0</v>
      </c>
      <c r="R59" s="228"/>
      <c r="S59" s="228"/>
    </row>
    <row r="60" spans="1:19" ht="34.5" customHeight="1">
      <c r="A60" s="225">
        <v>307</v>
      </c>
      <c r="B60" s="226" t="s">
        <v>774</v>
      </c>
      <c r="C60" s="226" t="s">
        <v>775</v>
      </c>
      <c r="D60" s="226" t="s">
        <v>231</v>
      </c>
      <c r="E60" s="228"/>
      <c r="F60" s="229"/>
      <c r="G60" s="229"/>
      <c r="H60" s="230"/>
      <c r="I60" s="229"/>
      <c r="J60" s="229"/>
      <c r="K60" s="229"/>
      <c r="L60" s="230"/>
      <c r="M60" s="229"/>
      <c r="N60" s="229"/>
      <c r="O60" s="229"/>
      <c r="P60" s="230"/>
      <c r="Q60" s="228">
        <f t="shared" si="1"/>
        <v>0</v>
      </c>
      <c r="R60" s="228"/>
      <c r="S60" s="228"/>
    </row>
    <row r="61" spans="1:19" ht="34.5" customHeight="1">
      <c r="A61" s="225">
        <v>312</v>
      </c>
      <c r="B61" s="226" t="s">
        <v>706</v>
      </c>
      <c r="C61" s="226" t="s">
        <v>776</v>
      </c>
      <c r="D61" s="226" t="s">
        <v>708</v>
      </c>
      <c r="E61" s="228"/>
      <c r="F61" s="229"/>
      <c r="G61" s="229"/>
      <c r="H61" s="230"/>
      <c r="I61" s="229"/>
      <c r="J61" s="229"/>
      <c r="K61" s="229"/>
      <c r="L61" s="230"/>
      <c r="M61" s="229"/>
      <c r="N61" s="229"/>
      <c r="O61" s="229"/>
      <c r="P61" s="230"/>
      <c r="Q61" s="228">
        <f t="shared" si="1"/>
        <v>0</v>
      </c>
      <c r="R61" s="228"/>
      <c r="S61" s="228"/>
    </row>
    <row r="62" spans="1:19" ht="34.5" customHeight="1">
      <c r="A62" s="225">
        <v>332</v>
      </c>
      <c r="B62" s="226" t="s">
        <v>709</v>
      </c>
      <c r="C62" s="226" t="s">
        <v>777</v>
      </c>
      <c r="D62" s="232"/>
      <c r="E62" s="228"/>
      <c r="F62" s="229"/>
      <c r="G62" s="229"/>
      <c r="H62" s="230"/>
      <c r="I62" s="229"/>
      <c r="J62" s="229"/>
      <c r="K62" s="229"/>
      <c r="L62" s="230"/>
      <c r="M62" s="229"/>
      <c r="N62" s="229"/>
      <c r="O62" s="229"/>
      <c r="P62" s="230"/>
      <c r="Q62" s="228">
        <f t="shared" si="1"/>
        <v>0</v>
      </c>
      <c r="R62" s="228"/>
      <c r="S62" s="228"/>
    </row>
    <row r="63" spans="1:19" ht="34.5" customHeight="1">
      <c r="A63" s="225">
        <v>333</v>
      </c>
      <c r="B63" s="226" t="s">
        <v>709</v>
      </c>
      <c r="C63" s="226" t="s">
        <v>778</v>
      </c>
      <c r="D63" s="232"/>
      <c r="E63" s="228"/>
      <c r="F63" s="229"/>
      <c r="G63" s="229"/>
      <c r="H63" s="230"/>
      <c r="I63" s="229"/>
      <c r="J63" s="229"/>
      <c r="K63" s="229"/>
      <c r="L63" s="230"/>
      <c r="M63" s="229"/>
      <c r="N63" s="229"/>
      <c r="O63" s="229"/>
      <c r="P63" s="230"/>
      <c r="Q63" s="228">
        <f t="shared" si="1"/>
        <v>0</v>
      </c>
      <c r="R63" s="228"/>
      <c r="S63" s="228"/>
    </row>
    <row r="64" spans="2:11" ht="15">
      <c r="B64"/>
      <c r="C64" s="233"/>
      <c r="D64" s="233"/>
      <c r="E64" s="233"/>
      <c r="F64" s="233"/>
      <c r="G64" s="234"/>
      <c r="H64" s="233"/>
      <c r="I64" s="233"/>
      <c r="J64" s="233"/>
      <c r="K64" s="234"/>
    </row>
    <row r="65" spans="2:11" ht="15">
      <c r="B65" s="236" t="s">
        <v>779</v>
      </c>
      <c r="C65" s="237" t="s">
        <v>780</v>
      </c>
      <c r="D65" s="233"/>
      <c r="E65" s="233"/>
      <c r="F65" s="233"/>
      <c r="G65" s="234"/>
      <c r="H65" s="233"/>
      <c r="I65" s="233"/>
      <c r="J65" s="233"/>
      <c r="K65" s="234"/>
    </row>
    <row r="66" spans="2:11" ht="15">
      <c r="B66" s="233" t="s">
        <v>781</v>
      </c>
      <c r="C66" s="233"/>
      <c r="D66" s="233" t="s">
        <v>782</v>
      </c>
      <c r="E66" s="233"/>
      <c r="F66" s="233"/>
      <c r="G66" s="234"/>
      <c r="H66" s="233"/>
      <c r="I66" s="233"/>
      <c r="J66" s="233"/>
      <c r="K66" s="234">
        <v>8</v>
      </c>
    </row>
    <row r="67" spans="2:11" ht="15">
      <c r="B67" s="233"/>
      <c r="C67" s="233"/>
      <c r="D67" s="233"/>
      <c r="E67" s="233"/>
      <c r="F67" s="233"/>
      <c r="G67" s="234"/>
      <c r="H67" s="233"/>
      <c r="I67" s="233"/>
      <c r="J67" s="233"/>
      <c r="K67" s="234"/>
    </row>
    <row r="68" spans="2:11" ht="15">
      <c r="B68" s="233"/>
      <c r="C68" s="233"/>
      <c r="D68" s="233"/>
      <c r="E68" s="233"/>
      <c r="F68" s="233"/>
      <c r="G68" s="234"/>
      <c r="H68" s="233"/>
      <c r="I68" s="233"/>
      <c r="J68" s="233"/>
      <c r="K68" s="234"/>
    </row>
    <row r="69" spans="2:11" ht="15">
      <c r="B69" s="233"/>
      <c r="C69" s="233"/>
      <c r="D69" s="233"/>
      <c r="E69" s="233"/>
      <c r="F69" s="233"/>
      <c r="G69" s="234"/>
      <c r="H69" s="233"/>
      <c r="I69" s="233"/>
      <c r="J69" s="233"/>
      <c r="K69" s="234"/>
    </row>
    <row r="70" spans="2:11" ht="15">
      <c r="B70" s="233"/>
      <c r="C70" s="233"/>
      <c r="D70" s="233"/>
      <c r="E70" s="233"/>
      <c r="F70" s="233"/>
      <c r="G70" s="234"/>
      <c r="H70" s="233"/>
      <c r="I70" s="233"/>
      <c r="J70" s="233"/>
      <c r="K70" s="234"/>
    </row>
    <row r="71" spans="2:11" ht="15">
      <c r="B71" s="233"/>
      <c r="C71" s="233"/>
      <c r="D71" s="233"/>
      <c r="E71" s="233"/>
      <c r="F71" s="233"/>
      <c r="G71" s="234"/>
      <c r="H71" s="233"/>
      <c r="I71" s="233"/>
      <c r="J71" s="233"/>
      <c r="K71" s="234"/>
    </row>
    <row r="72" spans="2:11" ht="15">
      <c r="B72" s="233"/>
      <c r="C72" s="233"/>
      <c r="D72" s="233"/>
      <c r="E72" s="233"/>
      <c r="F72" s="233"/>
      <c r="G72" s="234"/>
      <c r="H72" s="233"/>
      <c r="I72" s="233"/>
      <c r="J72" s="233"/>
      <c r="K72" s="234"/>
    </row>
    <row r="73" spans="2:11" ht="15">
      <c r="B73" s="233"/>
      <c r="C73" s="233"/>
      <c r="D73" s="233"/>
      <c r="E73" s="233"/>
      <c r="F73" s="233"/>
      <c r="G73" s="234"/>
      <c r="H73" s="233"/>
      <c r="I73" s="233"/>
      <c r="J73" s="233"/>
      <c r="K73" s="234">
        <v>5</v>
      </c>
    </row>
    <row r="74" spans="2:11" ht="15">
      <c r="B74" s="233"/>
      <c r="C74" s="233"/>
      <c r="D74" s="233"/>
      <c r="E74" s="233"/>
      <c r="F74" s="233"/>
      <c r="G74" s="234"/>
      <c r="H74" s="233"/>
      <c r="I74" s="233"/>
      <c r="J74" s="233"/>
      <c r="K74" s="234"/>
    </row>
    <row r="75" spans="2:11" ht="15">
      <c r="B75" s="233"/>
      <c r="C75" s="233"/>
      <c r="D75" s="233"/>
      <c r="E75" s="233"/>
      <c r="F75" s="233"/>
      <c r="G75" s="234"/>
      <c r="H75" s="233"/>
      <c r="I75" s="233"/>
      <c r="J75" s="233"/>
      <c r="K75" s="234"/>
    </row>
    <row r="76" spans="2:11" ht="15">
      <c r="B76" s="233"/>
      <c r="C76" s="233"/>
      <c r="D76" s="233"/>
      <c r="E76" s="233"/>
      <c r="F76" s="233"/>
      <c r="G76" s="234"/>
      <c r="H76" s="233"/>
      <c r="I76" s="233"/>
      <c r="J76" s="233"/>
      <c r="K76" s="234"/>
    </row>
    <row r="77" spans="2:11" ht="15">
      <c r="B77" s="233"/>
      <c r="C77" s="233"/>
      <c r="D77" s="233"/>
      <c r="E77" s="233"/>
      <c r="F77" s="233"/>
      <c r="G77" s="234"/>
      <c r="H77" s="233"/>
      <c r="I77" s="233"/>
      <c r="J77" s="233"/>
      <c r="K77" s="234">
        <v>8</v>
      </c>
    </row>
    <row r="78" spans="2:11" ht="15">
      <c r="B78" s="233"/>
      <c r="C78" s="233"/>
      <c r="D78" s="233"/>
      <c r="E78" s="233"/>
      <c r="F78" s="233"/>
      <c r="G78" s="234"/>
      <c r="H78" s="233"/>
      <c r="I78" s="233"/>
      <c r="J78" s="233"/>
      <c r="K78" s="234"/>
    </row>
    <row r="79" spans="2:11" ht="15">
      <c r="B79" s="233"/>
      <c r="C79" s="233"/>
      <c r="D79" s="233"/>
      <c r="E79" s="233"/>
      <c r="F79" s="233"/>
      <c r="G79" s="234"/>
      <c r="H79" s="233"/>
      <c r="I79" s="233"/>
      <c r="J79" s="233"/>
      <c r="K79" s="234"/>
    </row>
    <row r="80" spans="2:11" ht="15">
      <c r="B80" s="233"/>
      <c r="C80" s="233"/>
      <c r="D80" s="233"/>
      <c r="E80" s="233"/>
      <c r="F80" s="233"/>
      <c r="G80" s="234"/>
      <c r="H80" s="233"/>
      <c r="I80" s="233"/>
      <c r="J80" s="233"/>
      <c r="K80" s="234"/>
    </row>
    <row r="81" spans="2:11" ht="15">
      <c r="B81" s="233"/>
      <c r="C81" s="233"/>
      <c r="D81" s="233"/>
      <c r="E81" s="233"/>
      <c r="F81" s="233"/>
      <c r="G81" s="234"/>
      <c r="H81" s="233"/>
      <c r="I81" s="233"/>
      <c r="J81" s="233"/>
      <c r="K81" s="234"/>
    </row>
    <row r="82" spans="2:11" ht="15">
      <c r="B82" s="233"/>
      <c r="C82" s="233"/>
      <c r="D82" s="233"/>
      <c r="E82" s="233"/>
      <c r="F82" s="233"/>
      <c r="G82" s="234"/>
      <c r="H82" s="233"/>
      <c r="I82" s="233"/>
      <c r="J82" s="233"/>
      <c r="K82" s="234"/>
    </row>
    <row r="83" spans="2:11" ht="15">
      <c r="B83" s="233"/>
      <c r="C83" s="233"/>
      <c r="D83" s="233"/>
      <c r="E83" s="233"/>
      <c r="F83" s="233"/>
      <c r="G83" s="234"/>
      <c r="H83" s="233"/>
      <c r="I83" s="233"/>
      <c r="J83" s="233"/>
      <c r="K83" s="234"/>
    </row>
    <row r="84" spans="2:11" ht="15">
      <c r="B84" s="233"/>
      <c r="C84" s="233"/>
      <c r="D84" s="233"/>
      <c r="E84" s="233"/>
      <c r="F84" s="233"/>
      <c r="G84" s="234"/>
      <c r="H84" s="233"/>
      <c r="I84" s="233"/>
      <c r="J84" s="233"/>
      <c r="K84" s="234"/>
    </row>
    <row r="85" spans="2:11" ht="15">
      <c r="B85" s="233"/>
      <c r="C85" s="233"/>
      <c r="D85" s="233"/>
      <c r="E85" s="233"/>
      <c r="F85" s="233"/>
      <c r="G85" s="234"/>
      <c r="H85" s="233"/>
      <c r="I85" s="233"/>
      <c r="J85" s="233"/>
      <c r="K85" s="234"/>
    </row>
    <row r="86" spans="2:11" ht="15">
      <c r="B86" s="233"/>
      <c r="C86" s="233"/>
      <c r="D86" s="233"/>
      <c r="E86" s="233"/>
      <c r="F86" s="233"/>
      <c r="G86" s="234"/>
      <c r="H86" s="233"/>
      <c r="I86" s="233"/>
      <c r="J86" s="233"/>
      <c r="K86" s="234">
        <v>7</v>
      </c>
    </row>
    <row r="87" spans="2:11" ht="15">
      <c r="B87" s="233"/>
      <c r="C87" s="233"/>
      <c r="D87" s="233"/>
      <c r="E87" s="233"/>
      <c r="F87" s="233"/>
      <c r="G87" s="234"/>
      <c r="H87" s="233"/>
      <c r="I87" s="233"/>
      <c r="J87" s="233"/>
      <c r="K87" s="234"/>
    </row>
    <row r="88" spans="2:11" ht="15">
      <c r="B88" s="233"/>
      <c r="C88" s="233"/>
      <c r="D88" s="233"/>
      <c r="E88" s="233"/>
      <c r="F88" s="233"/>
      <c r="G88" s="234"/>
      <c r="H88" s="233"/>
      <c r="I88" s="233"/>
      <c r="J88" s="233"/>
      <c r="K88" s="234"/>
    </row>
    <row r="89" spans="2:11" ht="15">
      <c r="B89" s="233"/>
      <c r="C89" s="233"/>
      <c r="D89" s="233"/>
      <c r="E89" s="233"/>
      <c r="F89" s="233"/>
      <c r="G89" s="234"/>
      <c r="H89" s="233"/>
      <c r="I89" s="233"/>
      <c r="J89" s="233"/>
      <c r="K89" s="234"/>
    </row>
    <row r="90" spans="2:11" ht="15">
      <c r="B90" s="233"/>
      <c r="C90" s="233"/>
      <c r="D90" s="233"/>
      <c r="E90" s="233"/>
      <c r="F90" s="233"/>
      <c r="G90" s="234"/>
      <c r="H90" s="233"/>
      <c r="I90" s="233"/>
      <c r="J90" s="233"/>
      <c r="K90" s="234"/>
    </row>
    <row r="91" spans="2:11" ht="15">
      <c r="B91" s="233"/>
      <c r="C91" s="233"/>
      <c r="D91" s="233"/>
      <c r="E91" s="233"/>
      <c r="F91" s="233"/>
      <c r="G91" s="234"/>
      <c r="H91" s="233"/>
      <c r="I91" s="233"/>
      <c r="J91" s="233"/>
      <c r="K91" s="234">
        <v>6</v>
      </c>
    </row>
    <row r="92" spans="2:11" ht="15">
      <c r="B92" s="233"/>
      <c r="C92" s="233"/>
      <c r="D92" s="233"/>
      <c r="E92" s="233"/>
      <c r="F92" s="233"/>
      <c r="G92" s="234"/>
      <c r="H92" s="233"/>
      <c r="I92" s="233"/>
      <c r="J92" s="233"/>
      <c r="K92" s="234">
        <v>7</v>
      </c>
    </row>
    <row r="93" spans="2:11" ht="15">
      <c r="B93" s="233"/>
      <c r="C93" s="233"/>
      <c r="D93" s="233"/>
      <c r="E93" s="233"/>
      <c r="F93" s="233"/>
      <c r="G93" s="234"/>
      <c r="H93" s="233"/>
      <c r="I93" s="233"/>
      <c r="J93" s="233"/>
      <c r="K93" s="234"/>
    </row>
    <row r="94" spans="2:11" ht="15">
      <c r="B94" s="233"/>
      <c r="C94" s="233"/>
      <c r="D94" s="233"/>
      <c r="E94" s="233"/>
      <c r="F94" s="233"/>
      <c r="G94" s="234"/>
      <c r="H94" s="233"/>
      <c r="I94" s="233"/>
      <c r="J94" s="233"/>
      <c r="K94" s="234">
        <v>8</v>
      </c>
    </row>
    <row r="95" spans="2:11" ht="15">
      <c r="B95" s="233"/>
      <c r="C95" s="233"/>
      <c r="D95" s="233"/>
      <c r="E95" s="233"/>
      <c r="F95" s="233"/>
      <c r="G95" s="234"/>
      <c r="H95" s="233"/>
      <c r="I95" s="233"/>
      <c r="J95" s="233"/>
      <c r="K95" s="234">
        <v>8</v>
      </c>
    </row>
    <row r="96" spans="2:11" ht="15">
      <c r="B96" s="233"/>
      <c r="C96" s="233"/>
      <c r="D96" s="233"/>
      <c r="E96" s="233"/>
      <c r="F96" s="233"/>
      <c r="G96" s="234"/>
      <c r="H96" s="233"/>
      <c r="I96" s="233"/>
      <c r="J96" s="233"/>
      <c r="K96" s="234">
        <v>8</v>
      </c>
    </row>
    <row r="97" spans="2:11" ht="15">
      <c r="B97" s="233"/>
      <c r="C97" s="233"/>
      <c r="D97" s="233"/>
      <c r="E97" s="233"/>
      <c r="F97" s="233"/>
      <c r="G97" s="234"/>
      <c r="H97" s="233"/>
      <c r="I97" s="233"/>
      <c r="J97" s="233"/>
      <c r="K97" s="234">
        <v>8</v>
      </c>
    </row>
    <row r="98" spans="2:11" ht="15">
      <c r="B98" s="233"/>
      <c r="C98" s="233"/>
      <c r="D98" s="233"/>
      <c r="E98" s="233"/>
      <c r="F98" s="233"/>
      <c r="G98" s="234"/>
      <c r="H98" s="233"/>
      <c r="I98" s="233"/>
      <c r="J98" s="233"/>
      <c r="K98" s="234"/>
    </row>
    <row r="99" spans="2:11" ht="15">
      <c r="B99" s="233"/>
      <c r="C99" s="233"/>
      <c r="D99" s="233"/>
      <c r="E99" s="233"/>
      <c r="F99" s="233"/>
      <c r="G99" s="234"/>
      <c r="H99" s="233"/>
      <c r="I99" s="233"/>
      <c r="J99" s="233"/>
      <c r="K99" s="234">
        <v>7</v>
      </c>
    </row>
    <row r="100" spans="2:11" ht="15">
      <c r="B100" s="233"/>
      <c r="C100" s="233"/>
      <c r="D100" s="233"/>
      <c r="E100" s="233"/>
      <c r="F100" s="233"/>
      <c r="G100" s="234"/>
      <c r="H100" s="233"/>
      <c r="I100" s="233"/>
      <c r="J100" s="233"/>
      <c r="K100" s="234"/>
    </row>
    <row r="101" spans="2:11" ht="15">
      <c r="B101" s="233"/>
      <c r="C101" s="233"/>
      <c r="D101" s="233"/>
      <c r="E101" s="233"/>
      <c r="F101" s="233"/>
      <c r="G101" s="234"/>
      <c r="H101" s="233"/>
      <c r="I101" s="233"/>
      <c r="J101" s="233"/>
      <c r="K101" s="234"/>
    </row>
    <row r="102" spans="2:11" ht="15">
      <c r="B102" s="233"/>
      <c r="C102" s="233"/>
      <c r="D102" s="233"/>
      <c r="E102" s="233"/>
      <c r="F102" s="233"/>
      <c r="G102" s="234"/>
      <c r="H102" s="233"/>
      <c r="I102" s="233"/>
      <c r="J102" s="233"/>
      <c r="K102" s="234"/>
    </row>
    <row r="103" spans="2:11" ht="15">
      <c r="B103" s="233"/>
      <c r="C103" s="233"/>
      <c r="D103" s="233"/>
      <c r="E103" s="233"/>
      <c r="F103" s="233"/>
      <c r="G103" s="234"/>
      <c r="H103" s="233"/>
      <c r="I103" s="233"/>
      <c r="J103" s="233"/>
      <c r="K103" s="234"/>
    </row>
    <row r="104" spans="2:11" ht="15">
      <c r="B104" s="233"/>
      <c r="C104" s="233"/>
      <c r="D104" s="233"/>
      <c r="E104" s="233"/>
      <c r="F104" s="233"/>
      <c r="G104" s="234"/>
      <c r="H104" s="233"/>
      <c r="I104" s="233"/>
      <c r="J104" s="233"/>
      <c r="K104" s="234"/>
    </row>
    <row r="105" spans="2:11" ht="15">
      <c r="B105" s="233"/>
      <c r="C105" s="233"/>
      <c r="D105" s="233"/>
      <c r="E105" s="233"/>
      <c r="F105" s="233"/>
      <c r="G105" s="234"/>
      <c r="H105" s="233"/>
      <c r="I105" s="233"/>
      <c r="J105" s="233"/>
      <c r="K105" s="234"/>
    </row>
    <row r="106" spans="2:11" ht="15">
      <c r="B106" s="233"/>
      <c r="C106" s="233"/>
      <c r="D106" s="233"/>
      <c r="E106" s="233"/>
      <c r="F106" s="233"/>
      <c r="G106" s="234"/>
      <c r="H106" s="233"/>
      <c r="I106" s="233"/>
      <c r="J106" s="233"/>
      <c r="K106" s="234"/>
    </row>
    <row r="107" spans="2:11" ht="15">
      <c r="B107" s="233"/>
      <c r="C107" s="233"/>
      <c r="D107" s="233"/>
      <c r="E107" s="233"/>
      <c r="F107" s="233"/>
      <c r="G107" s="234"/>
      <c r="H107" s="233"/>
      <c r="I107" s="233"/>
      <c r="J107" s="233"/>
      <c r="K107" s="234"/>
    </row>
    <row r="108" spans="2:11" ht="15">
      <c r="B108" s="233"/>
      <c r="C108" s="233"/>
      <c r="D108" s="233"/>
      <c r="E108" s="233"/>
      <c r="F108" s="233"/>
      <c r="G108" s="234"/>
      <c r="H108" s="233"/>
      <c r="I108" s="233"/>
      <c r="J108" s="233"/>
      <c r="K108" s="234"/>
    </row>
    <row r="109" spans="2:11" ht="15">
      <c r="B109" s="233"/>
      <c r="C109" s="233"/>
      <c r="D109" s="233"/>
      <c r="E109" s="233"/>
      <c r="F109" s="233"/>
      <c r="G109" s="234"/>
      <c r="H109" s="233"/>
      <c r="I109" s="233"/>
      <c r="J109" s="233"/>
      <c r="K109" s="234"/>
    </row>
    <row r="110" spans="2:11" ht="15">
      <c r="B110" s="233"/>
      <c r="C110" s="233"/>
      <c r="D110" s="233"/>
      <c r="E110" s="233"/>
      <c r="F110" s="233"/>
      <c r="G110" s="234"/>
      <c r="H110" s="233"/>
      <c r="I110" s="233"/>
      <c r="J110" s="233"/>
      <c r="K110" s="234"/>
    </row>
    <row r="111" spans="2:11" ht="15">
      <c r="B111" s="233"/>
      <c r="C111" s="233"/>
      <c r="D111" s="233"/>
      <c r="E111" s="233"/>
      <c r="F111" s="233"/>
      <c r="G111" s="234"/>
      <c r="H111" s="233"/>
      <c r="I111" s="233"/>
      <c r="J111" s="233"/>
      <c r="K111" s="234"/>
    </row>
    <row r="112" spans="2:11" ht="15">
      <c r="B112" s="233"/>
      <c r="C112" s="233"/>
      <c r="D112" s="233"/>
      <c r="E112" s="233"/>
      <c r="F112" s="233"/>
      <c r="G112" s="234"/>
      <c r="H112" s="233"/>
      <c r="I112" s="233"/>
      <c r="J112" s="233"/>
      <c r="K112" s="234"/>
    </row>
    <row r="113" spans="2:11" ht="15">
      <c r="B113" s="233"/>
      <c r="C113" s="233"/>
      <c r="D113" s="233"/>
      <c r="E113" s="233"/>
      <c r="F113" s="233"/>
      <c r="G113" s="234"/>
      <c r="H113" s="233"/>
      <c r="I113" s="233"/>
      <c r="J113" s="233"/>
      <c r="K113" s="234"/>
    </row>
    <row r="114" spans="2:11" ht="15">
      <c r="B114" s="233"/>
      <c r="C114" s="233"/>
      <c r="D114" s="233"/>
      <c r="E114" s="233"/>
      <c r="F114" s="233"/>
      <c r="G114" s="234"/>
      <c r="H114" s="233"/>
      <c r="I114" s="233"/>
      <c r="J114" s="233"/>
      <c r="K114" s="234"/>
    </row>
    <row r="115" spans="2:11" ht="15">
      <c r="B115" s="233"/>
      <c r="C115" s="233"/>
      <c r="D115" s="233"/>
      <c r="E115" s="233"/>
      <c r="F115" s="233"/>
      <c r="G115" s="234"/>
      <c r="H115" s="233"/>
      <c r="I115" s="233"/>
      <c r="J115" s="233"/>
      <c r="K115" s="234"/>
    </row>
    <row r="116" spans="2:11" ht="15">
      <c r="B116" s="233"/>
      <c r="C116" s="233"/>
      <c r="D116" s="233"/>
      <c r="E116" s="233"/>
      <c r="F116" s="233"/>
      <c r="G116" s="234"/>
      <c r="H116" s="233"/>
      <c r="I116" s="233"/>
      <c r="J116" s="233"/>
      <c r="K116" s="234"/>
    </row>
    <row r="117" spans="2:11" ht="15">
      <c r="B117" s="233"/>
      <c r="C117" s="233"/>
      <c r="D117" s="233"/>
      <c r="E117" s="233"/>
      <c r="F117" s="233"/>
      <c r="G117" s="234"/>
      <c r="H117" s="233"/>
      <c r="I117" s="233"/>
      <c r="J117" s="233"/>
      <c r="K117" s="234"/>
    </row>
    <row r="118" spans="2:11" ht="15">
      <c r="B118" s="233"/>
      <c r="C118" s="233"/>
      <c r="D118" s="233"/>
      <c r="E118" s="233"/>
      <c r="F118" s="233"/>
      <c r="G118" s="234"/>
      <c r="H118" s="233"/>
      <c r="I118" s="233"/>
      <c r="J118" s="233"/>
      <c r="K118" s="234"/>
    </row>
    <row r="119" spans="2:11" ht="15">
      <c r="B119" s="233"/>
      <c r="C119" s="233"/>
      <c r="D119" s="233"/>
      <c r="E119" s="233"/>
      <c r="F119" s="233"/>
      <c r="G119" s="234"/>
      <c r="H119" s="233"/>
      <c r="I119" s="233"/>
      <c r="J119" s="233"/>
      <c r="K119" s="234"/>
    </row>
    <row r="120" spans="2:11" ht="15">
      <c r="B120" s="233"/>
      <c r="C120" s="233"/>
      <c r="D120" s="233"/>
      <c r="E120" s="233"/>
      <c r="F120" s="233"/>
      <c r="G120" s="234"/>
      <c r="H120" s="233"/>
      <c r="I120" s="233"/>
      <c r="J120" s="233"/>
      <c r="K120" s="234"/>
    </row>
    <row r="121" spans="2:11" ht="15">
      <c r="B121" s="233"/>
      <c r="C121" s="233"/>
      <c r="D121" s="233"/>
      <c r="E121" s="233"/>
      <c r="F121" s="233"/>
      <c r="G121" s="234"/>
      <c r="H121" s="233"/>
      <c r="I121" s="233"/>
      <c r="J121" s="233"/>
      <c r="K121" s="234"/>
    </row>
    <row r="122" spans="2:11" ht="15">
      <c r="B122" s="233"/>
      <c r="C122" s="233"/>
      <c r="D122" s="233"/>
      <c r="E122" s="233"/>
      <c r="F122" s="233"/>
      <c r="G122" s="234"/>
      <c r="H122" s="233"/>
      <c r="I122" s="233"/>
      <c r="J122" s="233"/>
      <c r="K122" s="234"/>
    </row>
    <row r="123" spans="2:11" ht="15">
      <c r="B123" s="233"/>
      <c r="C123" s="233"/>
      <c r="D123" s="233"/>
      <c r="E123" s="233"/>
      <c r="F123" s="233"/>
      <c r="G123" s="234"/>
      <c r="H123" s="233"/>
      <c r="I123" s="233"/>
      <c r="J123" s="233"/>
      <c r="K123" s="234"/>
    </row>
    <row r="124" spans="2:11" ht="15">
      <c r="B124" s="233"/>
      <c r="C124" s="233"/>
      <c r="D124" s="233"/>
      <c r="E124" s="233"/>
      <c r="F124" s="233"/>
      <c r="G124" s="234"/>
      <c r="H124" s="233"/>
      <c r="I124" s="233"/>
      <c r="J124" s="233"/>
      <c r="K124" s="234"/>
    </row>
    <row r="125" spans="2:11" ht="15">
      <c r="B125" s="233"/>
      <c r="C125" s="233"/>
      <c r="D125" s="233"/>
      <c r="E125" s="233"/>
      <c r="F125" s="233"/>
      <c r="G125" s="234"/>
      <c r="H125" s="233"/>
      <c r="I125" s="233"/>
      <c r="J125" s="233"/>
      <c r="K125" s="234"/>
    </row>
    <row r="126" spans="2:11" ht="15">
      <c r="B126" s="233"/>
      <c r="C126" s="233"/>
      <c r="D126" s="233"/>
      <c r="E126" s="233"/>
      <c r="F126" s="233"/>
      <c r="G126" s="234"/>
      <c r="H126" s="233"/>
      <c r="I126" s="233"/>
      <c r="J126" s="233"/>
      <c r="K126" s="234"/>
    </row>
    <row r="127" spans="2:11" ht="15">
      <c r="B127" s="233"/>
      <c r="C127" s="233"/>
      <c r="D127" s="233"/>
      <c r="E127" s="233"/>
      <c r="F127" s="233"/>
      <c r="G127" s="234"/>
      <c r="H127" s="233"/>
      <c r="I127" s="233"/>
      <c r="J127" s="233"/>
      <c r="K127" s="234"/>
    </row>
    <row r="128" spans="2:11" ht="15">
      <c r="B128" s="233"/>
      <c r="C128" s="233"/>
      <c r="D128" s="233"/>
      <c r="E128" s="233"/>
      <c r="F128" s="233"/>
      <c r="G128" s="234"/>
      <c r="H128" s="233"/>
      <c r="I128" s="233"/>
      <c r="J128" s="233"/>
      <c r="K128" s="234"/>
    </row>
    <row r="129" spans="2:11" ht="15">
      <c r="B129" s="233"/>
      <c r="C129" s="233"/>
      <c r="D129" s="233"/>
      <c r="E129" s="233"/>
      <c r="F129" s="233"/>
      <c r="G129" s="234"/>
      <c r="H129" s="233"/>
      <c r="I129" s="233"/>
      <c r="J129" s="233"/>
      <c r="K129" s="234"/>
    </row>
    <row r="130" spans="2:11" ht="15">
      <c r="B130" s="233"/>
      <c r="C130" s="233"/>
      <c r="D130" s="233"/>
      <c r="E130" s="233"/>
      <c r="F130" s="233"/>
      <c r="G130" s="234"/>
      <c r="H130" s="233"/>
      <c r="I130" s="233"/>
      <c r="J130" s="233"/>
      <c r="K130" s="234"/>
    </row>
    <row r="131" spans="2:11" ht="15">
      <c r="B131" s="233"/>
      <c r="C131" s="233"/>
      <c r="D131" s="233"/>
      <c r="E131" s="233"/>
      <c r="F131" s="233"/>
      <c r="G131" s="234"/>
      <c r="H131" s="233"/>
      <c r="I131" s="233"/>
      <c r="J131" s="233"/>
      <c r="K131" s="234"/>
    </row>
    <row r="132" spans="2:11" ht="15">
      <c r="B132" s="233"/>
      <c r="C132" s="233"/>
      <c r="D132" s="233"/>
      <c r="E132" s="233"/>
      <c r="F132" s="233"/>
      <c r="G132" s="234"/>
      <c r="H132" s="233"/>
      <c r="I132" s="233"/>
      <c r="J132" s="233"/>
      <c r="K132" s="234"/>
    </row>
    <row r="133" spans="2:11" ht="15">
      <c r="B133" s="233"/>
      <c r="C133" s="233"/>
      <c r="D133" s="233"/>
      <c r="E133" s="233"/>
      <c r="F133" s="233"/>
      <c r="G133" s="234"/>
      <c r="H133" s="233"/>
      <c r="I133" s="233"/>
      <c r="J133" s="233"/>
      <c r="K133" s="234"/>
    </row>
    <row r="134" spans="2:11" ht="15">
      <c r="B134" s="233"/>
      <c r="C134" s="233"/>
      <c r="D134" s="233"/>
      <c r="E134" s="233"/>
      <c r="F134" s="233"/>
      <c r="G134" s="234"/>
      <c r="H134" s="233"/>
      <c r="I134" s="233"/>
      <c r="J134" s="233"/>
      <c r="K134" s="234"/>
    </row>
    <row r="135" spans="2:11" ht="15">
      <c r="B135" s="233"/>
      <c r="C135" s="233"/>
      <c r="D135" s="233"/>
      <c r="E135" s="233"/>
      <c r="F135" s="233"/>
      <c r="G135" s="234"/>
      <c r="H135" s="233"/>
      <c r="I135" s="233"/>
      <c r="J135" s="233"/>
      <c r="K135" s="234"/>
    </row>
    <row r="136" spans="2:11" ht="15">
      <c r="B136" s="233"/>
      <c r="C136" s="233"/>
      <c r="D136" s="233"/>
      <c r="E136" s="233"/>
      <c r="F136" s="233"/>
      <c r="G136" s="234"/>
      <c r="H136" s="233"/>
      <c r="I136" s="233"/>
      <c r="J136" s="233"/>
      <c r="K136" s="234"/>
    </row>
    <row r="137" spans="2:11" ht="15">
      <c r="B137" s="233"/>
      <c r="C137" s="233"/>
      <c r="D137" s="233"/>
      <c r="E137" s="233"/>
      <c r="F137" s="233"/>
      <c r="G137" s="234"/>
      <c r="H137" s="233"/>
      <c r="I137" s="233"/>
      <c r="J137" s="233"/>
      <c r="K137" s="234"/>
    </row>
    <row r="138" spans="2:11" ht="15">
      <c r="B138" s="233"/>
      <c r="C138" s="233"/>
      <c r="D138" s="233"/>
      <c r="E138" s="233"/>
      <c r="F138" s="233"/>
      <c r="G138" s="234"/>
      <c r="H138" s="233"/>
      <c r="I138" s="233"/>
      <c r="J138" s="233"/>
      <c r="K138" s="234"/>
    </row>
    <row r="139" spans="2:11" ht="15">
      <c r="B139" s="233"/>
      <c r="C139" s="233"/>
      <c r="D139" s="233"/>
      <c r="E139" s="233"/>
      <c r="F139" s="233"/>
      <c r="G139" s="234"/>
      <c r="H139" s="233"/>
      <c r="I139" s="233"/>
      <c r="J139" s="233"/>
      <c r="K139" s="234"/>
    </row>
    <row r="140" spans="2:11" ht="15">
      <c r="B140" s="233"/>
      <c r="C140" s="233"/>
      <c r="D140" s="233"/>
      <c r="E140" s="233"/>
      <c r="F140" s="233"/>
      <c r="G140" s="234"/>
      <c r="H140" s="233"/>
      <c r="I140" s="233"/>
      <c r="J140" s="233"/>
      <c r="K140" s="234"/>
    </row>
    <row r="141" spans="2:11" ht="15">
      <c r="B141" s="233"/>
      <c r="C141" s="233"/>
      <c r="D141" s="233"/>
      <c r="E141" s="233"/>
      <c r="F141" s="233"/>
      <c r="G141" s="234"/>
      <c r="H141" s="233"/>
      <c r="I141" s="233"/>
      <c r="J141" s="233"/>
      <c r="K141" s="234"/>
    </row>
    <row r="142" spans="2:11" ht="15">
      <c r="B142" s="233"/>
      <c r="C142" s="233"/>
      <c r="D142" s="233"/>
      <c r="E142" s="233"/>
      <c r="F142" s="233"/>
      <c r="G142" s="234"/>
      <c r="H142" s="233"/>
      <c r="I142" s="233"/>
      <c r="J142" s="233"/>
      <c r="K142" s="234"/>
    </row>
    <row r="143" spans="2:11" ht="15">
      <c r="B143" s="233"/>
      <c r="C143" s="233"/>
      <c r="D143" s="233"/>
      <c r="E143" s="233"/>
      <c r="F143" s="233"/>
      <c r="G143" s="234"/>
      <c r="H143" s="233"/>
      <c r="I143" s="233"/>
      <c r="J143" s="233"/>
      <c r="K143" s="234"/>
    </row>
    <row r="144" spans="2:11" ht="15">
      <c r="B144" s="233"/>
      <c r="C144" s="233"/>
      <c r="D144" s="233"/>
      <c r="E144" s="233"/>
      <c r="F144" s="233"/>
      <c r="G144" s="234"/>
      <c r="H144" s="233"/>
      <c r="I144" s="233"/>
      <c r="J144" s="233"/>
      <c r="K144" s="234"/>
    </row>
    <row r="145" spans="2:11" ht="15">
      <c r="B145" s="233"/>
      <c r="C145" s="233"/>
      <c r="D145" s="233"/>
      <c r="E145" s="233"/>
      <c r="F145" s="233"/>
      <c r="G145" s="234"/>
      <c r="H145" s="233"/>
      <c r="I145" s="233"/>
      <c r="J145" s="233"/>
      <c r="K145" s="234"/>
    </row>
    <row r="146" spans="2:11" ht="15">
      <c r="B146" s="233"/>
      <c r="C146" s="233"/>
      <c r="D146" s="233"/>
      <c r="E146" s="233"/>
      <c r="F146" s="233"/>
      <c r="G146" s="234"/>
      <c r="H146" s="233"/>
      <c r="I146" s="233"/>
      <c r="J146" s="233"/>
      <c r="K146" s="234"/>
    </row>
    <row r="147" spans="2:11" ht="15">
      <c r="B147" s="233"/>
      <c r="C147" s="233"/>
      <c r="D147" s="233"/>
      <c r="E147" s="233"/>
      <c r="F147" s="233"/>
      <c r="G147" s="234"/>
      <c r="H147" s="233"/>
      <c r="I147" s="233"/>
      <c r="J147" s="233"/>
      <c r="K147" s="234"/>
    </row>
    <row r="148" spans="2:11" ht="15">
      <c r="B148" s="233"/>
      <c r="C148" s="233"/>
      <c r="D148" s="233"/>
      <c r="E148" s="233"/>
      <c r="F148" s="233"/>
      <c r="G148" s="234"/>
      <c r="H148" s="233"/>
      <c r="I148" s="233"/>
      <c r="J148" s="233"/>
      <c r="K148" s="234"/>
    </row>
    <row r="149" spans="2:11" ht="15">
      <c r="B149" s="233"/>
      <c r="C149" s="233"/>
      <c r="D149" s="233"/>
      <c r="E149" s="233"/>
      <c r="F149" s="233"/>
      <c r="G149" s="234"/>
      <c r="H149" s="233"/>
      <c r="I149" s="233"/>
      <c r="J149" s="233"/>
      <c r="K149" s="234"/>
    </row>
    <row r="150" spans="2:11" ht="15">
      <c r="B150" s="233"/>
      <c r="C150" s="233"/>
      <c r="D150" s="233"/>
      <c r="E150" s="233"/>
      <c r="F150" s="233"/>
      <c r="G150" s="234"/>
      <c r="H150" s="233"/>
      <c r="I150" s="233"/>
      <c r="J150" s="233"/>
      <c r="K150" s="234"/>
    </row>
    <row r="151" spans="2:11" ht="15">
      <c r="B151" s="233"/>
      <c r="C151" s="233"/>
      <c r="D151" s="233"/>
      <c r="E151" s="233"/>
      <c r="F151" s="233"/>
      <c r="G151" s="234"/>
      <c r="H151" s="233"/>
      <c r="I151" s="233"/>
      <c r="J151" s="233"/>
      <c r="K151" s="234"/>
    </row>
    <row r="152" spans="2:11" ht="15">
      <c r="B152" s="233"/>
      <c r="C152" s="233"/>
      <c r="D152" s="233"/>
      <c r="E152" s="233"/>
      <c r="F152" s="233"/>
      <c r="G152" s="234"/>
      <c r="H152" s="233"/>
      <c r="I152" s="233"/>
      <c r="J152" s="233"/>
      <c r="K152" s="234"/>
    </row>
    <row r="153" spans="2:11" ht="15">
      <c r="B153" s="233"/>
      <c r="C153" s="233"/>
      <c r="D153" s="233"/>
      <c r="E153" s="233"/>
      <c r="F153" s="233"/>
      <c r="G153" s="234"/>
      <c r="H153" s="233"/>
      <c r="I153" s="233"/>
      <c r="J153" s="233"/>
      <c r="K153" s="234"/>
    </row>
    <row r="154" spans="2:11" ht="15">
      <c r="B154" s="233"/>
      <c r="C154" s="233"/>
      <c r="D154" s="233"/>
      <c r="E154" s="233"/>
      <c r="F154" s="233"/>
      <c r="G154" s="234"/>
      <c r="H154" s="233"/>
      <c r="I154" s="233"/>
      <c r="J154" s="233"/>
      <c r="K154" s="234"/>
    </row>
    <row r="155" spans="2:11" ht="15">
      <c r="B155" s="233"/>
      <c r="C155" s="233"/>
      <c r="D155" s="233"/>
      <c r="E155" s="233"/>
      <c r="F155" s="233"/>
      <c r="G155" s="234"/>
      <c r="H155" s="233"/>
      <c r="I155" s="233"/>
      <c r="J155" s="233"/>
      <c r="K155" s="234"/>
    </row>
    <row r="156" spans="2:11" ht="15">
      <c r="B156" s="233"/>
      <c r="C156" s="233"/>
      <c r="D156" s="233"/>
      <c r="E156" s="233"/>
      <c r="F156" s="233"/>
      <c r="G156" s="234"/>
      <c r="H156" s="233"/>
      <c r="I156" s="233"/>
      <c r="J156" s="233"/>
      <c r="K156" s="234"/>
    </row>
    <row r="157" spans="2:11" ht="15">
      <c r="B157" s="233"/>
      <c r="C157" s="233"/>
      <c r="D157" s="233"/>
      <c r="E157" s="233"/>
      <c r="F157" s="233"/>
      <c r="G157" s="234"/>
      <c r="H157" s="233"/>
      <c r="I157" s="233"/>
      <c r="J157" s="233"/>
      <c r="K157" s="234"/>
    </row>
    <row r="158" spans="2:11" ht="15">
      <c r="B158" s="233"/>
      <c r="C158" s="233"/>
      <c r="D158" s="233"/>
      <c r="E158" s="233"/>
      <c r="F158" s="233"/>
      <c r="G158" s="234"/>
      <c r="H158" s="233"/>
      <c r="I158" s="233"/>
      <c r="J158" s="233"/>
      <c r="K158" s="234"/>
    </row>
    <row r="159" spans="2:11" ht="15">
      <c r="B159" s="233"/>
      <c r="C159" s="233"/>
      <c r="D159" s="233"/>
      <c r="E159" s="233"/>
      <c r="F159" s="233"/>
      <c r="G159" s="234"/>
      <c r="H159" s="233"/>
      <c r="I159" s="233"/>
      <c r="J159" s="233"/>
      <c r="K159" s="234"/>
    </row>
    <row r="160" spans="2:11" ht="15">
      <c r="B160" s="233"/>
      <c r="C160" s="233"/>
      <c r="D160" s="233"/>
      <c r="E160" s="233"/>
      <c r="F160" s="233"/>
      <c r="G160" s="234"/>
      <c r="H160" s="233"/>
      <c r="I160" s="233"/>
      <c r="J160" s="233"/>
      <c r="K160" s="234"/>
    </row>
    <row r="161" spans="2:11" ht="15">
      <c r="B161" s="233"/>
      <c r="C161" s="233"/>
      <c r="D161" s="233"/>
      <c r="E161" s="233"/>
      <c r="F161" s="233"/>
      <c r="G161" s="234"/>
      <c r="H161" s="233"/>
      <c r="I161" s="233"/>
      <c r="J161" s="233"/>
      <c r="K161" s="234"/>
    </row>
    <row r="162" spans="2:11" ht="15">
      <c r="B162" s="233"/>
      <c r="C162" s="233"/>
      <c r="D162" s="233"/>
      <c r="E162" s="233"/>
      <c r="F162" s="233"/>
      <c r="G162" s="234"/>
      <c r="H162" s="233"/>
      <c r="I162" s="233"/>
      <c r="J162" s="233"/>
      <c r="K162" s="234"/>
    </row>
    <row r="163" spans="2:11" ht="15">
      <c r="B163" s="233"/>
      <c r="C163" s="233"/>
      <c r="D163" s="233"/>
      <c r="E163" s="233"/>
      <c r="F163" s="233"/>
      <c r="G163" s="234"/>
      <c r="H163" s="233"/>
      <c r="I163" s="233"/>
      <c r="J163" s="233"/>
      <c r="K163" s="234"/>
    </row>
    <row r="164" spans="2:11" ht="15">
      <c r="B164" s="233"/>
      <c r="C164" s="233"/>
      <c r="D164" s="233"/>
      <c r="E164" s="233"/>
      <c r="F164" s="233"/>
      <c r="G164" s="234"/>
      <c r="H164" s="233"/>
      <c r="I164" s="233"/>
      <c r="J164" s="233"/>
      <c r="K164" s="234"/>
    </row>
    <row r="165" spans="2:11" ht="15">
      <c r="B165" s="233"/>
      <c r="C165" s="233"/>
      <c r="D165" s="233"/>
      <c r="E165" s="233"/>
      <c r="F165" s="233"/>
      <c r="G165" s="234"/>
      <c r="H165" s="233"/>
      <c r="I165" s="233"/>
      <c r="J165" s="233"/>
      <c r="K165" s="234"/>
    </row>
    <row r="166" spans="2:11" ht="15">
      <c r="B166" s="233"/>
      <c r="C166" s="233"/>
      <c r="D166" s="233"/>
      <c r="E166" s="233"/>
      <c r="F166" s="233"/>
      <c r="G166" s="234"/>
      <c r="H166" s="233"/>
      <c r="I166" s="233"/>
      <c r="J166" s="233"/>
      <c r="K166" s="234"/>
    </row>
    <row r="167" spans="2:11" ht="15">
      <c r="B167" s="233"/>
      <c r="C167" s="233"/>
      <c r="D167" s="233"/>
      <c r="E167" s="233"/>
      <c r="F167" s="233"/>
      <c r="G167" s="234"/>
      <c r="H167" s="233"/>
      <c r="I167" s="233"/>
      <c r="J167" s="233"/>
      <c r="K167" s="234"/>
    </row>
    <row r="168" spans="2:11" ht="15">
      <c r="B168" s="233"/>
      <c r="C168" s="233"/>
      <c r="D168" s="233"/>
      <c r="E168" s="233"/>
      <c r="F168" s="233"/>
      <c r="G168" s="234"/>
      <c r="H168" s="233"/>
      <c r="I168" s="233"/>
      <c r="J168" s="233"/>
      <c r="K168" s="234"/>
    </row>
    <row r="169" spans="2:11" ht="15">
      <c r="B169" s="233"/>
      <c r="C169" s="233"/>
      <c r="D169" s="233"/>
      <c r="E169" s="233"/>
      <c r="F169" s="233"/>
      <c r="G169" s="234"/>
      <c r="H169" s="233"/>
      <c r="I169" s="233"/>
      <c r="J169" s="233"/>
      <c r="K169" s="234"/>
    </row>
    <row r="170" spans="2:11" ht="15">
      <c r="B170" s="233"/>
      <c r="C170" s="233"/>
      <c r="D170" s="233"/>
      <c r="E170" s="233"/>
      <c r="F170" s="233"/>
      <c r="G170" s="234"/>
      <c r="H170" s="233"/>
      <c r="I170" s="233"/>
      <c r="J170" s="233"/>
      <c r="K170" s="234"/>
    </row>
    <row r="171" spans="2:11" ht="15">
      <c r="B171" s="233"/>
      <c r="C171" s="233"/>
      <c r="D171" s="233"/>
      <c r="E171" s="233"/>
      <c r="F171" s="233"/>
      <c r="G171" s="234"/>
      <c r="H171" s="233"/>
      <c r="I171" s="233"/>
      <c r="J171" s="233"/>
      <c r="K171" s="234"/>
    </row>
    <row r="172" spans="2:11" ht="15">
      <c r="B172" s="233"/>
      <c r="C172" s="233"/>
      <c r="D172" s="233"/>
      <c r="E172" s="233"/>
      <c r="F172" s="233"/>
      <c r="G172" s="234"/>
      <c r="H172" s="233"/>
      <c r="I172" s="233"/>
      <c r="J172" s="233"/>
      <c r="K172" s="234"/>
    </row>
    <row r="173" spans="2:11" ht="15">
      <c r="B173" s="233"/>
      <c r="C173" s="233"/>
      <c r="D173" s="233"/>
      <c r="E173" s="233"/>
      <c r="F173" s="233"/>
      <c r="G173" s="234"/>
      <c r="H173" s="233"/>
      <c r="I173" s="233"/>
      <c r="J173" s="233"/>
      <c r="K173" s="234"/>
    </row>
    <row r="174" spans="2:11" ht="15">
      <c r="B174" s="233"/>
      <c r="C174" s="233"/>
      <c r="D174" s="233"/>
      <c r="E174" s="233"/>
      <c r="F174" s="233"/>
      <c r="G174" s="234"/>
      <c r="H174" s="233"/>
      <c r="I174" s="233"/>
      <c r="J174" s="233"/>
      <c r="K174" s="234"/>
    </row>
    <row r="175" spans="2:11" ht="15">
      <c r="B175" s="233"/>
      <c r="C175" s="233"/>
      <c r="D175" s="233"/>
      <c r="E175" s="233"/>
      <c r="F175" s="233"/>
      <c r="G175" s="234"/>
      <c r="H175" s="233"/>
      <c r="I175" s="233"/>
      <c r="J175" s="233"/>
      <c r="K175" s="234"/>
    </row>
    <row r="176" spans="2:11" ht="15">
      <c r="B176" s="233"/>
      <c r="C176" s="233"/>
      <c r="D176" s="233"/>
      <c r="E176" s="233"/>
      <c r="F176" s="233"/>
      <c r="G176" s="234"/>
      <c r="H176" s="233"/>
      <c r="I176" s="233"/>
      <c r="J176" s="233"/>
      <c r="K176" s="234"/>
    </row>
    <row r="177" spans="2:11" ht="15">
      <c r="B177" s="233"/>
      <c r="C177" s="233"/>
      <c r="D177" s="233"/>
      <c r="E177" s="233"/>
      <c r="F177" s="233"/>
      <c r="G177" s="234"/>
      <c r="H177" s="233"/>
      <c r="I177" s="233"/>
      <c r="J177" s="233"/>
      <c r="K177" s="234"/>
    </row>
    <row r="178" spans="2:11" ht="15">
      <c r="B178" s="233"/>
      <c r="C178" s="233"/>
      <c r="D178" s="233"/>
      <c r="E178" s="233"/>
      <c r="F178" s="233"/>
      <c r="G178" s="234"/>
      <c r="H178" s="233"/>
      <c r="I178" s="233"/>
      <c r="J178" s="233"/>
      <c r="K178" s="234"/>
    </row>
    <row r="179" spans="2:11" ht="15">
      <c r="B179" s="233"/>
      <c r="C179" s="233"/>
      <c r="D179" s="233"/>
      <c r="E179" s="233"/>
      <c r="F179" s="233"/>
      <c r="G179" s="234"/>
      <c r="H179" s="233"/>
      <c r="I179" s="233"/>
      <c r="J179" s="233"/>
      <c r="K179" s="234"/>
    </row>
    <row r="180" spans="2:11" ht="15">
      <c r="B180" s="233"/>
      <c r="C180" s="233"/>
      <c r="D180" s="233"/>
      <c r="E180" s="233"/>
      <c r="F180" s="233"/>
      <c r="G180" s="234"/>
      <c r="H180" s="233"/>
      <c r="I180" s="233"/>
      <c r="J180" s="233"/>
      <c r="K180" s="234"/>
    </row>
    <row r="181" spans="2:11" ht="15">
      <c r="B181" s="233"/>
      <c r="C181" s="233"/>
      <c r="D181" s="233"/>
      <c r="E181" s="233"/>
      <c r="F181" s="233"/>
      <c r="G181" s="234"/>
      <c r="H181" s="233"/>
      <c r="I181" s="233"/>
      <c r="J181" s="233"/>
      <c r="K181" s="234"/>
    </row>
    <row r="182" spans="2:11" ht="15">
      <c r="B182" s="233"/>
      <c r="C182" s="233"/>
      <c r="D182" s="233"/>
      <c r="E182" s="233"/>
      <c r="F182" s="233"/>
      <c r="G182" s="234"/>
      <c r="H182" s="233"/>
      <c r="I182" s="233"/>
      <c r="J182" s="233"/>
      <c r="K182" s="234"/>
    </row>
    <row r="183" spans="2:11" ht="15">
      <c r="B183" s="233"/>
      <c r="C183" s="233"/>
      <c r="D183" s="233"/>
      <c r="E183" s="233"/>
      <c r="F183" s="233"/>
      <c r="G183" s="234"/>
      <c r="H183" s="233"/>
      <c r="I183" s="233"/>
      <c r="J183" s="233"/>
      <c r="K183" s="234"/>
    </row>
    <row r="184" spans="2:11" ht="15">
      <c r="B184" s="233"/>
      <c r="C184" s="233"/>
      <c r="D184" s="233"/>
      <c r="E184" s="233"/>
      <c r="F184" s="233"/>
      <c r="G184" s="234"/>
      <c r="H184" s="233"/>
      <c r="I184" s="233"/>
      <c r="J184" s="233"/>
      <c r="K184" s="234"/>
    </row>
    <row r="185" spans="2:11" ht="15">
      <c r="B185" s="233"/>
      <c r="C185" s="233"/>
      <c r="D185" s="233"/>
      <c r="E185" s="233"/>
      <c r="F185" s="233"/>
      <c r="G185" s="234"/>
      <c r="H185" s="233"/>
      <c r="I185" s="233"/>
      <c r="J185" s="233"/>
      <c r="K185" s="234"/>
    </row>
    <row r="186" spans="2:11" ht="15">
      <c r="B186" s="233"/>
      <c r="C186" s="233"/>
      <c r="D186" s="233"/>
      <c r="E186" s="233"/>
      <c r="F186" s="233"/>
      <c r="G186" s="234"/>
      <c r="H186" s="233"/>
      <c r="I186" s="233"/>
      <c r="J186" s="233"/>
      <c r="K186" s="234"/>
    </row>
    <row r="187" spans="2:11" ht="15">
      <c r="B187" s="233"/>
      <c r="C187" s="233"/>
      <c r="D187" s="233"/>
      <c r="E187" s="233"/>
      <c r="F187" s="233"/>
      <c r="G187" s="234"/>
      <c r="H187" s="233"/>
      <c r="I187" s="233"/>
      <c r="J187" s="233"/>
      <c r="K187" s="234"/>
    </row>
    <row r="188" spans="2:11" ht="15">
      <c r="B188" s="233"/>
      <c r="C188" s="233"/>
      <c r="D188" s="233"/>
      <c r="E188" s="233"/>
      <c r="F188" s="233"/>
      <c r="G188" s="234"/>
      <c r="H188" s="233"/>
      <c r="I188" s="233"/>
      <c r="J188" s="233"/>
      <c r="K188" s="234"/>
    </row>
    <row r="189" spans="2:11" ht="15">
      <c r="B189" s="233"/>
      <c r="C189" s="233"/>
      <c r="D189" s="233"/>
      <c r="E189" s="233"/>
      <c r="F189" s="233"/>
      <c r="G189" s="234"/>
      <c r="H189" s="233"/>
      <c r="I189" s="233"/>
      <c r="J189" s="233"/>
      <c r="K189" s="234"/>
    </row>
    <row r="190" spans="2:11" ht="15">
      <c r="B190" s="233"/>
      <c r="C190" s="233"/>
      <c r="D190" s="233"/>
      <c r="E190" s="233"/>
      <c r="F190" s="233"/>
      <c r="G190" s="234"/>
      <c r="H190" s="233"/>
      <c r="I190" s="233"/>
      <c r="J190" s="233"/>
      <c r="K190" s="234"/>
    </row>
    <row r="191" spans="2:11" ht="15">
      <c r="B191" s="233"/>
      <c r="C191" s="233"/>
      <c r="D191" s="233"/>
      <c r="E191" s="233"/>
      <c r="F191" s="233"/>
      <c r="G191" s="234"/>
      <c r="H191" s="233"/>
      <c r="I191" s="233"/>
      <c r="J191" s="233"/>
      <c r="K191" s="234"/>
    </row>
    <row r="192" spans="2:11" ht="15">
      <c r="B192" s="233"/>
      <c r="C192" s="233"/>
      <c r="D192" s="233"/>
      <c r="E192" s="233"/>
      <c r="F192" s="233"/>
      <c r="G192" s="234"/>
      <c r="H192" s="233"/>
      <c r="I192" s="233"/>
      <c r="J192" s="233"/>
      <c r="K192" s="234"/>
    </row>
    <row r="193" spans="2:11" ht="15">
      <c r="B193" s="233"/>
      <c r="C193" s="233"/>
      <c r="D193" s="233"/>
      <c r="E193" s="233"/>
      <c r="F193" s="233"/>
      <c r="G193" s="234"/>
      <c r="H193" s="233"/>
      <c r="I193" s="233"/>
      <c r="J193" s="233"/>
      <c r="K193" s="234"/>
    </row>
    <row r="194" spans="2:11" ht="15">
      <c r="B194" s="233"/>
      <c r="C194" s="233"/>
      <c r="D194" s="233"/>
      <c r="E194" s="233"/>
      <c r="F194" s="233"/>
      <c r="G194" s="234"/>
      <c r="H194" s="233"/>
      <c r="I194" s="233"/>
      <c r="J194" s="233"/>
      <c r="K194" s="234"/>
    </row>
    <row r="195" spans="2:11" ht="15">
      <c r="B195" s="233"/>
      <c r="C195" s="233"/>
      <c r="D195" s="233"/>
      <c r="E195" s="233"/>
      <c r="F195" s="233"/>
      <c r="G195" s="234"/>
      <c r="H195" s="233"/>
      <c r="I195" s="233"/>
      <c r="J195" s="233"/>
      <c r="K195" s="234"/>
    </row>
    <row r="196" spans="2:11" ht="15">
      <c r="B196" s="233"/>
      <c r="C196" s="233"/>
      <c r="D196" s="233"/>
      <c r="E196" s="233"/>
      <c r="F196" s="233"/>
      <c r="G196" s="234"/>
      <c r="H196" s="233"/>
      <c r="I196" s="233"/>
      <c r="J196" s="233"/>
      <c r="K196" s="234"/>
    </row>
    <row r="197" spans="2:11" ht="15">
      <c r="B197" s="233"/>
      <c r="C197" s="233"/>
      <c r="D197" s="233"/>
      <c r="E197" s="233"/>
      <c r="F197" s="233"/>
      <c r="G197" s="234"/>
      <c r="H197" s="233"/>
      <c r="I197" s="233"/>
      <c r="J197" s="233"/>
      <c r="K197" s="234"/>
    </row>
    <row r="198" spans="2:11" ht="15">
      <c r="B198" s="233"/>
      <c r="C198" s="233"/>
      <c r="D198" s="233"/>
      <c r="E198" s="233"/>
      <c r="F198" s="233"/>
      <c r="G198" s="234"/>
      <c r="H198" s="233"/>
      <c r="I198" s="233"/>
      <c r="J198" s="233"/>
      <c r="K198" s="234"/>
    </row>
    <row r="199" spans="2:11" ht="15">
      <c r="B199" s="233"/>
      <c r="C199" s="233"/>
      <c r="D199" s="233"/>
      <c r="E199" s="233"/>
      <c r="F199" s="233"/>
      <c r="G199" s="234"/>
      <c r="H199" s="233"/>
      <c r="I199" s="233"/>
      <c r="J199" s="233"/>
      <c r="K199" s="234"/>
    </row>
    <row r="200" spans="2:11" ht="15">
      <c r="B200" s="233"/>
      <c r="C200" s="233"/>
      <c r="D200" s="233"/>
      <c r="E200" s="233"/>
      <c r="F200" s="233"/>
      <c r="G200" s="234"/>
      <c r="H200" s="233"/>
      <c r="I200" s="233"/>
      <c r="J200" s="233"/>
      <c r="K200" s="234"/>
    </row>
    <row r="201" spans="2:11" ht="15">
      <c r="B201" s="233"/>
      <c r="C201" s="233"/>
      <c r="D201" s="233"/>
      <c r="E201" s="233"/>
      <c r="F201" s="233"/>
      <c r="G201" s="234"/>
      <c r="H201" s="233"/>
      <c r="I201" s="233"/>
      <c r="J201" s="233"/>
      <c r="K201" s="234"/>
    </row>
    <row r="202" spans="2:11" ht="15">
      <c r="B202" s="233"/>
      <c r="C202" s="233"/>
      <c r="D202" s="233"/>
      <c r="E202" s="233"/>
      <c r="F202" s="233"/>
      <c r="G202" s="234"/>
      <c r="H202" s="233"/>
      <c r="I202" s="233"/>
      <c r="J202" s="233"/>
      <c r="K202" s="234"/>
    </row>
    <row r="203" spans="2:11" ht="15">
      <c r="B203" s="233"/>
      <c r="C203" s="233"/>
      <c r="D203" s="233"/>
      <c r="E203" s="233"/>
      <c r="F203" s="233"/>
      <c r="G203" s="234"/>
      <c r="H203" s="233"/>
      <c r="I203" s="233"/>
      <c r="J203" s="233"/>
      <c r="K203" s="234"/>
    </row>
    <row r="204" spans="2:11" ht="15">
      <c r="B204" s="233"/>
      <c r="C204" s="233"/>
      <c r="D204" s="233"/>
      <c r="E204" s="233"/>
      <c r="F204" s="233"/>
      <c r="G204" s="234"/>
      <c r="H204" s="233"/>
      <c r="I204" s="233"/>
      <c r="J204" s="233"/>
      <c r="K204" s="234"/>
    </row>
    <row r="205" spans="2:11" ht="15">
      <c r="B205" s="233"/>
      <c r="C205" s="233"/>
      <c r="D205" s="233"/>
      <c r="E205" s="233"/>
      <c r="F205" s="233"/>
      <c r="G205" s="234"/>
      <c r="H205" s="233"/>
      <c r="I205" s="233"/>
      <c r="J205" s="233"/>
      <c r="K205" s="234"/>
    </row>
    <row r="206" spans="2:11" ht="15">
      <c r="B206" s="233"/>
      <c r="C206" s="233"/>
      <c r="D206" s="233"/>
      <c r="E206" s="233"/>
      <c r="F206" s="233"/>
      <c r="G206" s="234"/>
      <c r="H206" s="233"/>
      <c r="I206" s="233"/>
      <c r="J206" s="233"/>
      <c r="K206" s="234"/>
    </row>
    <row r="207" spans="2:11" ht="15">
      <c r="B207" s="233"/>
      <c r="C207" s="233"/>
      <c r="D207" s="233"/>
      <c r="E207" s="233"/>
      <c r="F207" s="233"/>
      <c r="G207" s="234"/>
      <c r="H207" s="233"/>
      <c r="I207" s="233"/>
      <c r="J207" s="233"/>
      <c r="K207" s="234"/>
    </row>
    <row r="208" spans="2:11" ht="15">
      <c r="B208" s="233"/>
      <c r="C208" s="233"/>
      <c r="D208" s="233"/>
      <c r="E208" s="233"/>
      <c r="F208" s="233"/>
      <c r="G208" s="234"/>
      <c r="H208" s="233"/>
      <c r="I208" s="233"/>
      <c r="J208" s="233"/>
      <c r="K208" s="234"/>
    </row>
    <row r="209" spans="2:11" ht="15">
      <c r="B209" s="233"/>
      <c r="C209" s="233"/>
      <c r="D209" s="233"/>
      <c r="E209" s="233"/>
      <c r="F209" s="233"/>
      <c r="G209" s="234"/>
      <c r="H209" s="233"/>
      <c r="I209" s="233"/>
      <c r="J209" s="233"/>
      <c r="K209" s="234"/>
    </row>
    <row r="210" spans="2:11" ht="15">
      <c r="B210" s="233"/>
      <c r="C210" s="233"/>
      <c r="D210" s="233"/>
      <c r="E210" s="233"/>
      <c r="F210" s="233"/>
      <c r="G210" s="234"/>
      <c r="H210" s="233"/>
      <c r="I210" s="233"/>
      <c r="J210" s="233"/>
      <c r="K210" s="234"/>
    </row>
    <row r="211" spans="2:11" ht="15">
      <c r="B211" s="233"/>
      <c r="C211" s="233"/>
      <c r="D211" s="233"/>
      <c r="E211" s="233"/>
      <c r="F211" s="233"/>
      <c r="G211" s="234"/>
      <c r="H211" s="233"/>
      <c r="I211" s="233"/>
      <c r="J211" s="233"/>
      <c r="K211" s="234"/>
    </row>
    <row r="212" spans="2:11" ht="15">
      <c r="B212" s="233"/>
      <c r="C212" s="233"/>
      <c r="D212" s="233"/>
      <c r="E212" s="233"/>
      <c r="F212" s="233"/>
      <c r="G212" s="234"/>
      <c r="H212" s="233"/>
      <c r="I212" s="233"/>
      <c r="J212" s="233"/>
      <c r="K212" s="234"/>
    </row>
    <row r="213" spans="2:11" ht="15">
      <c r="B213" s="233"/>
      <c r="C213" s="233"/>
      <c r="D213" s="233"/>
      <c r="E213" s="233"/>
      <c r="F213" s="233"/>
      <c r="G213" s="234"/>
      <c r="H213" s="233"/>
      <c r="I213" s="233"/>
      <c r="J213" s="233"/>
      <c r="K213" s="234"/>
    </row>
    <row r="214" spans="2:11" ht="15">
      <c r="B214" s="233"/>
      <c r="C214" s="233"/>
      <c r="D214" s="233"/>
      <c r="E214" s="233"/>
      <c r="F214" s="233"/>
      <c r="G214" s="234"/>
      <c r="H214" s="233"/>
      <c r="I214" s="233"/>
      <c r="J214" s="233"/>
      <c r="K214" s="234"/>
    </row>
    <row r="215" spans="2:11" ht="15">
      <c r="B215" s="233"/>
      <c r="C215" s="233"/>
      <c r="D215" s="233"/>
      <c r="E215" s="233"/>
      <c r="F215" s="233"/>
      <c r="G215" s="234"/>
      <c r="H215" s="233"/>
      <c r="I215" s="233"/>
      <c r="J215" s="233"/>
      <c r="K215" s="234"/>
    </row>
    <row r="216" spans="2:11" ht="15">
      <c r="B216" s="233"/>
      <c r="C216" s="233"/>
      <c r="D216" s="233"/>
      <c r="E216" s="233"/>
      <c r="F216" s="233"/>
      <c r="G216" s="234"/>
      <c r="H216" s="233"/>
      <c r="I216" s="233"/>
      <c r="J216" s="233"/>
      <c r="K216" s="234"/>
    </row>
    <row r="217" spans="2:11" ht="15">
      <c r="B217" s="233"/>
      <c r="C217" s="233"/>
      <c r="D217" s="233"/>
      <c r="E217" s="233"/>
      <c r="F217" s="233"/>
      <c r="G217" s="234"/>
      <c r="H217" s="233"/>
      <c r="I217" s="233"/>
      <c r="J217" s="233"/>
      <c r="K217" s="234"/>
    </row>
    <row r="218" spans="2:11" ht="15">
      <c r="B218" s="233"/>
      <c r="C218" s="233"/>
      <c r="D218" s="233"/>
      <c r="E218" s="233"/>
      <c r="F218" s="233"/>
      <c r="G218" s="234"/>
      <c r="H218" s="233"/>
      <c r="I218" s="233"/>
      <c r="J218" s="233"/>
      <c r="K218" s="234"/>
    </row>
    <row r="219" spans="2:11" ht="15">
      <c r="B219" s="233"/>
      <c r="C219" s="233"/>
      <c r="D219" s="233"/>
      <c r="E219" s="233"/>
      <c r="F219" s="233"/>
      <c r="G219" s="234"/>
      <c r="H219" s="233"/>
      <c r="I219" s="233"/>
      <c r="J219" s="233"/>
      <c r="K219" s="234"/>
    </row>
    <row r="220" spans="2:11" ht="15">
      <c r="B220" s="233"/>
      <c r="C220" s="233"/>
      <c r="D220" s="233"/>
      <c r="E220" s="233"/>
      <c r="F220" s="233"/>
      <c r="G220" s="234"/>
      <c r="H220" s="233"/>
      <c r="I220" s="233"/>
      <c r="J220" s="233"/>
      <c r="K220" s="234"/>
    </row>
    <row r="221" spans="2:11" ht="15">
      <c r="B221" s="233"/>
      <c r="C221" s="233"/>
      <c r="D221" s="233"/>
      <c r="E221" s="233"/>
      <c r="F221" s="233"/>
      <c r="G221" s="234"/>
      <c r="H221" s="233"/>
      <c r="I221" s="233"/>
      <c r="J221" s="233"/>
      <c r="K221" s="234"/>
    </row>
    <row r="222" spans="2:11" ht="15">
      <c r="B222" s="233"/>
      <c r="C222" s="233"/>
      <c r="D222" s="233"/>
      <c r="E222" s="233"/>
      <c r="F222" s="233"/>
      <c r="G222" s="234"/>
      <c r="H222" s="233"/>
      <c r="I222" s="233"/>
      <c r="J222" s="233"/>
      <c r="K222" s="234"/>
    </row>
    <row r="223" spans="2:11" ht="15">
      <c r="B223" s="233"/>
      <c r="C223" s="233"/>
      <c r="D223" s="233"/>
      <c r="E223" s="233"/>
      <c r="F223" s="233"/>
      <c r="G223" s="234"/>
      <c r="H223" s="233"/>
      <c r="I223" s="233"/>
      <c r="J223" s="233"/>
      <c r="K223" s="234"/>
    </row>
    <row r="224" spans="2:11" ht="15">
      <c r="B224" s="233"/>
      <c r="C224" s="233"/>
      <c r="D224" s="233"/>
      <c r="E224" s="233"/>
      <c r="F224" s="233"/>
      <c r="G224" s="234"/>
      <c r="H224" s="233"/>
      <c r="I224" s="233"/>
      <c r="J224" s="233"/>
      <c r="K224" s="234"/>
    </row>
    <row r="225" spans="2:11" ht="15">
      <c r="B225" s="233"/>
      <c r="C225" s="233"/>
      <c r="D225" s="233"/>
      <c r="E225" s="233"/>
      <c r="F225" s="233"/>
      <c r="G225" s="234"/>
      <c r="H225" s="233"/>
      <c r="I225" s="233"/>
      <c r="J225" s="233"/>
      <c r="K225" s="234"/>
    </row>
    <row r="226" spans="2:11" ht="15">
      <c r="B226" s="233"/>
      <c r="C226" s="233"/>
      <c r="D226" s="233"/>
      <c r="E226" s="233"/>
      <c r="F226" s="233"/>
      <c r="G226" s="234"/>
      <c r="H226" s="233"/>
      <c r="I226" s="233"/>
      <c r="J226" s="233"/>
      <c r="K226" s="234"/>
    </row>
    <row r="227" spans="2:11" ht="15">
      <c r="B227" s="233"/>
      <c r="C227" s="233"/>
      <c r="D227" s="233"/>
      <c r="E227" s="233"/>
      <c r="F227" s="233"/>
      <c r="G227" s="234"/>
      <c r="H227" s="233"/>
      <c r="I227" s="233"/>
      <c r="J227" s="233"/>
      <c r="K227" s="234"/>
    </row>
    <row r="228" spans="2:11" ht="15">
      <c r="B228" s="233"/>
      <c r="C228" s="233"/>
      <c r="D228" s="233"/>
      <c r="E228" s="233"/>
      <c r="F228" s="233"/>
      <c r="G228" s="234"/>
      <c r="H228" s="233"/>
      <c r="I228" s="233"/>
      <c r="J228" s="233"/>
      <c r="K228" s="234"/>
    </row>
    <row r="229" spans="2:11" ht="15">
      <c r="B229" s="233"/>
      <c r="C229" s="233"/>
      <c r="D229" s="233"/>
      <c r="E229" s="233"/>
      <c r="F229" s="233"/>
      <c r="G229" s="234"/>
      <c r="H229" s="233"/>
      <c r="I229" s="233"/>
      <c r="J229" s="233"/>
      <c r="K229" s="234"/>
    </row>
    <row r="230" spans="2:11" ht="15">
      <c r="B230" s="233"/>
      <c r="C230" s="233"/>
      <c r="D230" s="233"/>
      <c r="E230" s="233"/>
      <c r="F230" s="233"/>
      <c r="G230" s="234"/>
      <c r="H230" s="233"/>
      <c r="I230" s="233"/>
      <c r="J230" s="233"/>
      <c r="K230" s="234"/>
    </row>
    <row r="231" spans="2:11" ht="15">
      <c r="B231" s="233"/>
      <c r="C231" s="233"/>
      <c r="D231" s="233"/>
      <c r="E231" s="233"/>
      <c r="F231" s="233"/>
      <c r="G231" s="234"/>
      <c r="H231" s="233"/>
      <c r="I231" s="233"/>
      <c r="J231" s="233"/>
      <c r="K231" s="234"/>
    </row>
    <row r="232" spans="2:11" ht="15">
      <c r="B232" s="233"/>
      <c r="C232" s="233"/>
      <c r="D232" s="233"/>
      <c r="E232" s="233"/>
      <c r="F232" s="233"/>
      <c r="G232" s="234"/>
      <c r="H232" s="233"/>
      <c r="I232" s="233"/>
      <c r="J232" s="233"/>
      <c r="K232" s="234"/>
    </row>
    <row r="233" spans="2:11" ht="15">
      <c r="B233" s="233"/>
      <c r="C233" s="233"/>
      <c r="D233" s="233"/>
      <c r="E233" s="233"/>
      <c r="F233" s="233"/>
      <c r="G233" s="234"/>
      <c r="H233" s="233"/>
      <c r="I233" s="233"/>
      <c r="J233" s="233"/>
      <c r="K233" s="234"/>
    </row>
    <row r="234" spans="2:11" ht="15">
      <c r="B234" s="233"/>
      <c r="C234" s="233"/>
      <c r="D234" s="233"/>
      <c r="E234" s="233"/>
      <c r="F234" s="233"/>
      <c r="G234" s="234"/>
      <c r="H234" s="233"/>
      <c r="I234" s="233"/>
      <c r="J234" s="233"/>
      <c r="K234" s="234"/>
    </row>
    <row r="235" spans="2:11" ht="15">
      <c r="B235" s="233"/>
      <c r="C235" s="233"/>
      <c r="D235" s="233"/>
      <c r="E235" s="233"/>
      <c r="F235" s="233"/>
      <c r="G235" s="234"/>
      <c r="H235" s="233"/>
      <c r="I235" s="233"/>
      <c r="J235" s="233"/>
      <c r="K235" s="234"/>
    </row>
    <row r="236" spans="2:11" ht="15">
      <c r="B236" s="233"/>
      <c r="C236" s="233"/>
      <c r="D236" s="233"/>
      <c r="E236" s="233"/>
      <c r="F236" s="233"/>
      <c r="G236" s="234"/>
      <c r="H236" s="233"/>
      <c r="I236" s="233"/>
      <c r="J236" s="233"/>
      <c r="K236" s="234"/>
    </row>
    <row r="237" spans="2:11" ht="15">
      <c r="B237" s="233"/>
      <c r="C237" s="233"/>
      <c r="D237" s="233"/>
      <c r="E237" s="233"/>
      <c r="F237" s="233"/>
      <c r="G237" s="234"/>
      <c r="H237" s="233"/>
      <c r="I237" s="233"/>
      <c r="J237" s="233"/>
      <c r="K237" s="234"/>
    </row>
    <row r="238" spans="2:11" ht="15">
      <c r="B238" s="233"/>
      <c r="C238" s="233"/>
      <c r="D238" s="233"/>
      <c r="E238" s="233"/>
      <c r="F238" s="233"/>
      <c r="G238" s="234"/>
      <c r="H238" s="233"/>
      <c r="I238" s="233"/>
      <c r="J238" s="233"/>
      <c r="K238" s="234"/>
    </row>
    <row r="239" spans="2:11" ht="15">
      <c r="B239" s="233"/>
      <c r="C239" s="233"/>
      <c r="D239" s="233"/>
      <c r="E239" s="233"/>
      <c r="F239" s="233"/>
      <c r="G239" s="234"/>
      <c r="H239" s="233"/>
      <c r="I239" s="233"/>
      <c r="J239" s="233"/>
      <c r="K239" s="234"/>
    </row>
    <row r="240" spans="2:11" ht="15">
      <c r="B240" s="233"/>
      <c r="C240" s="233"/>
      <c r="D240" s="233"/>
      <c r="E240" s="233"/>
      <c r="F240" s="233"/>
      <c r="G240" s="234"/>
      <c r="H240" s="233"/>
      <c r="I240" s="233"/>
      <c r="J240" s="233"/>
      <c r="K240" s="234"/>
    </row>
    <row r="241" spans="2:11" ht="15">
      <c r="B241" s="233"/>
      <c r="C241" s="233"/>
      <c r="D241" s="233"/>
      <c r="E241" s="233"/>
      <c r="F241" s="233"/>
      <c r="G241" s="234"/>
      <c r="H241" s="233"/>
      <c r="I241" s="233"/>
      <c r="J241" s="233"/>
      <c r="K241" s="234"/>
    </row>
    <row r="242" spans="2:11" ht="15">
      <c r="B242" s="233"/>
      <c r="C242" s="233"/>
      <c r="D242" s="233"/>
      <c r="E242" s="233"/>
      <c r="F242" s="233"/>
      <c r="G242" s="234"/>
      <c r="H242" s="233"/>
      <c r="I242" s="233"/>
      <c r="J242" s="233"/>
      <c r="K242" s="234"/>
    </row>
    <row r="243" spans="2:11" ht="15">
      <c r="B243" s="233"/>
      <c r="C243" s="233"/>
      <c r="D243" s="233"/>
      <c r="E243" s="233"/>
      <c r="F243" s="233"/>
      <c r="G243" s="234"/>
      <c r="H243" s="233"/>
      <c r="I243" s="233"/>
      <c r="J243" s="233"/>
      <c r="K243" s="234"/>
    </row>
    <row r="244" spans="2:11" ht="15">
      <c r="B244" s="233"/>
      <c r="C244" s="233"/>
      <c r="D244" s="233"/>
      <c r="E244" s="233"/>
      <c r="F244" s="233"/>
      <c r="G244" s="234"/>
      <c r="H244" s="233"/>
      <c r="I244" s="233"/>
      <c r="J244" s="233"/>
      <c r="K244" s="234"/>
    </row>
    <row r="245" spans="2:11" ht="15">
      <c r="B245" s="233"/>
      <c r="C245" s="233"/>
      <c r="D245" s="233"/>
      <c r="E245" s="233"/>
      <c r="F245" s="233"/>
      <c r="G245" s="234"/>
      <c r="H245" s="233"/>
      <c r="I245" s="233"/>
      <c r="J245" s="233"/>
      <c r="K245" s="234"/>
    </row>
    <row r="246" spans="2:11" ht="15">
      <c r="B246" s="233"/>
      <c r="C246" s="233"/>
      <c r="D246" s="233"/>
      <c r="E246" s="233"/>
      <c r="F246" s="233"/>
      <c r="G246" s="234"/>
      <c r="H246" s="233"/>
      <c r="I246" s="233"/>
      <c r="J246" s="233"/>
      <c r="K246" s="234"/>
    </row>
    <row r="247" spans="2:11" ht="15">
      <c r="B247" s="233"/>
      <c r="C247" s="233"/>
      <c r="D247" s="233"/>
      <c r="E247" s="233"/>
      <c r="F247" s="233"/>
      <c r="G247" s="234"/>
      <c r="H247" s="233"/>
      <c r="I247" s="233"/>
      <c r="J247" s="233"/>
      <c r="K247" s="234"/>
    </row>
    <row r="248" spans="2:11" ht="15">
      <c r="B248" s="233"/>
      <c r="C248" s="233"/>
      <c r="D248" s="233"/>
      <c r="E248" s="233"/>
      <c r="F248" s="233"/>
      <c r="G248" s="234"/>
      <c r="H248" s="233"/>
      <c r="I248" s="233"/>
      <c r="J248" s="233"/>
      <c r="K248" s="234"/>
    </row>
    <row r="249" spans="2:11" ht="15">
      <c r="B249" s="233"/>
      <c r="C249" s="233"/>
      <c r="D249" s="233"/>
      <c r="E249" s="233"/>
      <c r="F249" s="233"/>
      <c r="G249" s="234"/>
      <c r="H249" s="233"/>
      <c r="I249" s="233"/>
      <c r="J249" s="233"/>
      <c r="K249" s="234"/>
    </row>
    <row r="250" spans="2:11" ht="15">
      <c r="B250" s="233"/>
      <c r="C250" s="233"/>
      <c r="D250" s="233"/>
      <c r="E250" s="233"/>
      <c r="F250" s="233"/>
      <c r="G250" s="234"/>
      <c r="H250" s="233"/>
      <c r="I250" s="233"/>
      <c r="J250" s="233"/>
      <c r="K250" s="234"/>
    </row>
    <row r="251" spans="2:11" ht="15">
      <c r="B251" s="233"/>
      <c r="C251" s="233"/>
      <c r="D251" s="233"/>
      <c r="E251" s="233"/>
      <c r="F251" s="233"/>
      <c r="G251" s="234"/>
      <c r="H251" s="233"/>
      <c r="I251" s="233"/>
      <c r="J251" s="233"/>
      <c r="K251" s="234"/>
    </row>
    <row r="252" spans="2:11" ht="15">
      <c r="B252" s="233"/>
      <c r="C252" s="233"/>
      <c r="D252" s="233"/>
      <c r="E252" s="233"/>
      <c r="F252" s="233"/>
      <c r="G252" s="234"/>
      <c r="H252" s="233"/>
      <c r="I252" s="233"/>
      <c r="J252" s="233"/>
      <c r="K252" s="234"/>
    </row>
    <row r="253" spans="2:11" ht="15">
      <c r="B253" s="233"/>
      <c r="C253" s="233"/>
      <c r="D253" s="233"/>
      <c r="E253" s="233"/>
      <c r="F253" s="233"/>
      <c r="G253" s="234"/>
      <c r="H253" s="233"/>
      <c r="I253" s="233"/>
      <c r="J253" s="233"/>
      <c r="K253" s="234"/>
    </row>
    <row r="254" spans="2:11" ht="15">
      <c r="B254" s="233"/>
      <c r="C254" s="233"/>
      <c r="D254" s="233"/>
      <c r="E254" s="233"/>
      <c r="F254" s="233"/>
      <c r="G254" s="234"/>
      <c r="H254" s="233"/>
      <c r="I254" s="233"/>
      <c r="J254" s="233"/>
      <c r="K254" s="234"/>
    </row>
    <row r="255" spans="2:11" ht="15">
      <c r="B255" s="233"/>
      <c r="C255" s="233"/>
      <c r="D255" s="233"/>
      <c r="E255" s="233"/>
      <c r="F255" s="233"/>
      <c r="G255" s="234"/>
      <c r="H255" s="233"/>
      <c r="I255" s="233"/>
      <c r="J255" s="233"/>
      <c r="K255" s="234"/>
    </row>
    <row r="256" spans="2:11" ht="15">
      <c r="B256" s="233"/>
      <c r="C256" s="233"/>
      <c r="D256" s="233"/>
      <c r="E256" s="233"/>
      <c r="F256" s="233"/>
      <c r="G256" s="234"/>
      <c r="H256" s="233"/>
      <c r="I256" s="233"/>
      <c r="J256" s="233"/>
      <c r="K256" s="234"/>
    </row>
    <row r="257" spans="2:11" ht="15">
      <c r="B257" s="233"/>
      <c r="C257" s="233"/>
      <c r="D257" s="233"/>
      <c r="E257" s="233"/>
      <c r="F257" s="233"/>
      <c r="G257" s="234"/>
      <c r="H257" s="233"/>
      <c r="I257" s="233"/>
      <c r="J257" s="233"/>
      <c r="K257" s="234"/>
    </row>
    <row r="258" spans="2:11" ht="15">
      <c r="B258" s="233"/>
      <c r="C258" s="233"/>
      <c r="D258" s="233"/>
      <c r="E258" s="233"/>
      <c r="F258" s="233"/>
      <c r="G258" s="234"/>
      <c r="H258" s="233"/>
      <c r="I258" s="233"/>
      <c r="J258" s="233"/>
      <c r="K258" s="234"/>
    </row>
    <row r="259" spans="2:11" ht="15">
      <c r="B259" s="233"/>
      <c r="C259" s="233"/>
      <c r="D259" s="233"/>
      <c r="E259" s="233"/>
      <c r="F259" s="233"/>
      <c r="G259" s="234"/>
      <c r="H259" s="233"/>
      <c r="I259" s="233"/>
      <c r="J259" s="233"/>
      <c r="K259" s="234"/>
    </row>
    <row r="260" spans="2:11" ht="15">
      <c r="B260" s="233"/>
      <c r="C260" s="233"/>
      <c r="D260" s="233"/>
      <c r="E260" s="233"/>
      <c r="F260" s="233"/>
      <c r="G260" s="234"/>
      <c r="H260" s="233"/>
      <c r="I260" s="233"/>
      <c r="J260" s="233"/>
      <c r="K260" s="234"/>
    </row>
    <row r="261" spans="2:11" ht="15">
      <c r="B261" s="233"/>
      <c r="C261" s="233"/>
      <c r="D261" s="233"/>
      <c r="E261" s="233"/>
      <c r="F261" s="233"/>
      <c r="G261" s="234"/>
      <c r="H261" s="233"/>
      <c r="I261" s="233"/>
      <c r="J261" s="233"/>
      <c r="K261" s="234"/>
    </row>
    <row r="262" spans="2:11" ht="15">
      <c r="B262" s="233"/>
      <c r="C262" s="233"/>
      <c r="D262" s="233"/>
      <c r="E262" s="233"/>
      <c r="F262" s="233"/>
      <c r="G262" s="234"/>
      <c r="H262" s="233"/>
      <c r="I262" s="233"/>
      <c r="J262" s="233"/>
      <c r="K262" s="234"/>
    </row>
    <row r="263" spans="2:11" ht="15">
      <c r="B263" s="233"/>
      <c r="C263" s="233"/>
      <c r="D263" s="233"/>
      <c r="E263" s="233"/>
      <c r="F263" s="233"/>
      <c r="G263" s="234"/>
      <c r="H263" s="233"/>
      <c r="I263" s="233"/>
      <c r="J263" s="233"/>
      <c r="K263" s="234"/>
    </row>
    <row r="264" spans="2:11" ht="15">
      <c r="B264" s="233"/>
      <c r="C264" s="233"/>
      <c r="D264" s="233"/>
      <c r="E264" s="233"/>
      <c r="F264" s="233"/>
      <c r="G264" s="234"/>
      <c r="H264" s="233"/>
      <c r="I264" s="233"/>
      <c r="J264" s="233"/>
      <c r="K264" s="234"/>
    </row>
    <row r="265" spans="2:11" ht="15">
      <c r="B265" s="233"/>
      <c r="C265" s="233"/>
      <c r="D265" s="233"/>
      <c r="E265" s="233"/>
      <c r="F265" s="233"/>
      <c r="G265" s="234"/>
      <c r="H265" s="233"/>
      <c r="I265" s="233"/>
      <c r="J265" s="233"/>
      <c r="K265" s="234"/>
    </row>
    <row r="266" spans="2:11" ht="15">
      <c r="B266" s="233"/>
      <c r="C266" s="233"/>
      <c r="D266" s="233"/>
      <c r="E266" s="233"/>
      <c r="F266" s="233"/>
      <c r="G266" s="234"/>
      <c r="H266" s="233"/>
      <c r="I266" s="233"/>
      <c r="J266" s="233"/>
      <c r="K266" s="234"/>
    </row>
    <row r="267" spans="2:11" ht="15">
      <c r="B267" s="233"/>
      <c r="C267" s="233"/>
      <c r="D267" s="233"/>
      <c r="E267" s="233"/>
      <c r="F267" s="233"/>
      <c r="G267" s="234"/>
      <c r="H267" s="233"/>
      <c r="I267" s="233"/>
      <c r="J267" s="233"/>
      <c r="K267" s="234"/>
    </row>
    <row r="268" spans="2:11" ht="15">
      <c r="B268" s="233"/>
      <c r="C268" s="233"/>
      <c r="D268" s="233"/>
      <c r="E268" s="233"/>
      <c r="F268" s="233"/>
      <c r="G268" s="234"/>
      <c r="H268" s="233"/>
      <c r="I268" s="233"/>
      <c r="J268" s="233"/>
      <c r="K268" s="234"/>
    </row>
    <row r="269" spans="2:11" ht="15">
      <c r="B269" s="233"/>
      <c r="C269" s="233"/>
      <c r="D269" s="233"/>
      <c r="E269" s="233"/>
      <c r="F269" s="233"/>
      <c r="G269" s="234"/>
      <c r="H269" s="233"/>
      <c r="I269" s="233"/>
      <c r="J269" s="233"/>
      <c r="K269" s="234"/>
    </row>
    <row r="270" spans="2:11" ht="15">
      <c r="B270" s="233"/>
      <c r="C270" s="233"/>
      <c r="D270" s="233"/>
      <c r="E270" s="233"/>
      <c r="F270" s="233"/>
      <c r="G270" s="234"/>
      <c r="H270" s="233"/>
      <c r="I270" s="233"/>
      <c r="J270" s="233"/>
      <c r="K270" s="234"/>
    </row>
    <row r="271" spans="2:11" ht="15">
      <c r="B271" s="233"/>
      <c r="C271" s="233"/>
      <c r="D271" s="233"/>
      <c r="E271" s="233"/>
      <c r="F271" s="233"/>
      <c r="G271" s="234"/>
      <c r="H271" s="233"/>
      <c r="I271" s="233"/>
      <c r="J271" s="233"/>
      <c r="K271" s="234"/>
    </row>
    <row r="272" spans="2:11" ht="15">
      <c r="B272" s="233"/>
      <c r="C272" s="233"/>
      <c r="D272" s="233"/>
      <c r="E272" s="233"/>
      <c r="F272" s="233"/>
      <c r="G272" s="234"/>
      <c r="H272" s="233"/>
      <c r="I272" s="233"/>
      <c r="J272" s="233"/>
      <c r="K272" s="234"/>
    </row>
    <row r="273" spans="2:11" ht="15">
      <c r="B273" s="233"/>
      <c r="C273" s="233"/>
      <c r="D273" s="233"/>
      <c r="E273" s="233"/>
      <c r="F273" s="233"/>
      <c r="G273" s="234"/>
      <c r="H273" s="233"/>
      <c r="I273" s="233"/>
      <c r="J273" s="233"/>
      <c r="K273" s="234"/>
    </row>
    <row r="274" spans="2:11" ht="15">
      <c r="B274" s="233"/>
      <c r="C274" s="233"/>
      <c r="D274" s="233"/>
      <c r="E274" s="233"/>
      <c r="F274" s="233"/>
      <c r="G274" s="234"/>
      <c r="H274" s="233"/>
      <c r="I274" s="233"/>
      <c r="J274" s="233"/>
      <c r="K274" s="234"/>
    </row>
    <row r="275" spans="2:11" ht="15">
      <c r="B275" s="233"/>
      <c r="C275" s="233"/>
      <c r="D275" s="233"/>
      <c r="E275" s="233"/>
      <c r="F275" s="233"/>
      <c r="G275" s="234"/>
      <c r="H275" s="233"/>
      <c r="I275" s="233"/>
      <c r="J275" s="233"/>
      <c r="K275" s="234"/>
    </row>
    <row r="276" spans="2:11" ht="15">
      <c r="B276" s="233"/>
      <c r="C276" s="233"/>
      <c r="D276" s="233"/>
      <c r="E276" s="233"/>
      <c r="F276" s="233"/>
      <c r="G276" s="234"/>
      <c r="H276" s="233"/>
      <c r="I276" s="233"/>
      <c r="J276" s="233"/>
      <c r="K276" s="234"/>
    </row>
    <row r="277" spans="2:11" ht="15">
      <c r="B277" s="233"/>
      <c r="C277" s="233"/>
      <c r="D277" s="233"/>
      <c r="E277" s="233"/>
      <c r="F277" s="233"/>
      <c r="G277" s="234"/>
      <c r="H277" s="233"/>
      <c r="I277" s="233"/>
      <c r="J277" s="233"/>
      <c r="K277" s="234"/>
    </row>
    <row r="278" spans="2:11" ht="15">
      <c r="B278" s="233"/>
      <c r="C278" s="233"/>
      <c r="D278" s="233"/>
      <c r="E278" s="233"/>
      <c r="F278" s="233"/>
      <c r="G278" s="234"/>
      <c r="H278" s="233"/>
      <c r="I278" s="233"/>
      <c r="J278" s="233"/>
      <c r="K278" s="234"/>
    </row>
    <row r="279" spans="2:11" ht="15">
      <c r="B279" s="233"/>
      <c r="C279" s="233"/>
      <c r="D279" s="233"/>
      <c r="E279" s="233"/>
      <c r="F279" s="233"/>
      <c r="G279" s="234"/>
      <c r="H279" s="233"/>
      <c r="I279" s="233"/>
      <c r="J279" s="233"/>
      <c r="K279" s="234"/>
    </row>
    <row r="280" spans="2:11" ht="15">
      <c r="B280" s="233"/>
      <c r="C280" s="233"/>
      <c r="D280" s="233"/>
      <c r="E280" s="233"/>
      <c r="F280" s="233"/>
      <c r="G280" s="234"/>
      <c r="H280" s="233"/>
      <c r="I280" s="233"/>
      <c r="J280" s="233"/>
      <c r="K280" s="234"/>
    </row>
    <row r="281" spans="2:11" ht="15">
      <c r="B281" s="233"/>
      <c r="C281" s="233"/>
      <c r="D281" s="233"/>
      <c r="E281" s="233"/>
      <c r="F281" s="233"/>
      <c r="G281" s="234"/>
      <c r="H281" s="233"/>
      <c r="I281" s="233"/>
      <c r="J281" s="233"/>
      <c r="K281" s="234"/>
    </row>
    <row r="282" spans="2:11" ht="15">
      <c r="B282" s="233"/>
      <c r="C282" s="233"/>
      <c r="D282" s="233"/>
      <c r="E282" s="233"/>
      <c r="F282" s="233"/>
      <c r="G282" s="234"/>
      <c r="H282" s="233"/>
      <c r="I282" s="233"/>
      <c r="J282" s="233"/>
      <c r="K282" s="234"/>
    </row>
    <row r="283" spans="2:11" ht="15">
      <c r="B283" s="233"/>
      <c r="C283" s="233"/>
      <c r="D283" s="233"/>
      <c r="E283" s="233"/>
      <c r="F283" s="233"/>
      <c r="G283" s="234"/>
      <c r="H283" s="233"/>
      <c r="I283" s="233"/>
      <c r="J283" s="233"/>
      <c r="K283" s="234"/>
    </row>
    <row r="284" spans="2:11" ht="15">
      <c r="B284" s="233"/>
      <c r="C284" s="233"/>
      <c r="D284" s="233"/>
      <c r="E284" s="233"/>
      <c r="F284" s="233"/>
      <c r="G284" s="234"/>
      <c r="H284" s="233"/>
      <c r="I284" s="233"/>
      <c r="J284" s="233"/>
      <c r="K284" s="234"/>
    </row>
    <row r="285" spans="2:11" ht="15">
      <c r="B285" s="233"/>
      <c r="C285" s="233"/>
      <c r="D285" s="233"/>
      <c r="E285" s="233"/>
      <c r="F285" s="233"/>
      <c r="G285" s="234"/>
      <c r="H285" s="233"/>
      <c r="I285" s="233"/>
      <c r="J285" s="233"/>
      <c r="K285" s="234"/>
    </row>
    <row r="286" spans="2:11" ht="15">
      <c r="B286" s="233"/>
      <c r="C286" s="233"/>
      <c r="D286" s="233"/>
      <c r="E286" s="233"/>
      <c r="F286" s="233"/>
      <c r="G286" s="234"/>
      <c r="H286" s="233"/>
      <c r="I286" s="233"/>
      <c r="J286" s="233"/>
      <c r="K286" s="234"/>
    </row>
    <row r="287" spans="2:11" ht="15">
      <c r="B287" s="233"/>
      <c r="C287" s="233"/>
      <c r="D287" s="233"/>
      <c r="E287" s="233"/>
      <c r="F287" s="233"/>
      <c r="G287" s="234"/>
      <c r="H287" s="233"/>
      <c r="I287" s="233"/>
      <c r="J287" s="233"/>
      <c r="K287" s="234"/>
    </row>
    <row r="288" spans="2:11" ht="15">
      <c r="B288" s="233"/>
      <c r="C288" s="233"/>
      <c r="D288" s="233"/>
      <c r="E288" s="233"/>
      <c r="F288" s="233"/>
      <c r="G288" s="234"/>
      <c r="H288" s="233"/>
      <c r="I288" s="233"/>
      <c r="J288" s="233"/>
      <c r="K288" s="234"/>
    </row>
    <row r="289" spans="2:11" ht="15">
      <c r="B289" s="233"/>
      <c r="C289" s="233"/>
      <c r="D289" s="233"/>
      <c r="E289" s="233"/>
      <c r="F289" s="233"/>
      <c r="G289" s="234"/>
      <c r="H289" s="233"/>
      <c r="I289" s="233"/>
      <c r="J289" s="233"/>
      <c r="K289" s="234"/>
    </row>
    <row r="290" spans="2:11" ht="15">
      <c r="B290" s="233"/>
      <c r="C290" s="233"/>
      <c r="D290" s="233"/>
      <c r="E290" s="233"/>
      <c r="F290" s="233"/>
      <c r="G290" s="234"/>
      <c r="H290" s="233"/>
      <c r="I290" s="233"/>
      <c r="J290" s="233"/>
      <c r="K290" s="234"/>
    </row>
    <row r="291" spans="2:11" ht="15">
      <c r="B291" s="233"/>
      <c r="C291" s="233"/>
      <c r="D291" s="233"/>
      <c r="E291" s="233"/>
      <c r="F291" s="233"/>
      <c r="G291" s="234"/>
      <c r="H291" s="233"/>
      <c r="I291" s="233"/>
      <c r="J291" s="233"/>
      <c r="K291" s="234"/>
    </row>
    <row r="292" spans="2:11" ht="15">
      <c r="B292" s="233"/>
      <c r="C292" s="233"/>
      <c r="D292" s="233"/>
      <c r="E292" s="233"/>
      <c r="F292" s="233"/>
      <c r="G292" s="234"/>
      <c r="H292" s="233"/>
      <c r="I292" s="233"/>
      <c r="J292" s="233"/>
      <c r="K292" s="234"/>
    </row>
    <row r="293" spans="2:11" ht="15">
      <c r="B293" s="233"/>
      <c r="C293" s="233"/>
      <c r="D293" s="233"/>
      <c r="E293" s="233"/>
      <c r="F293" s="233"/>
      <c r="G293" s="234"/>
      <c r="H293" s="233"/>
      <c r="I293" s="233"/>
      <c r="J293" s="233"/>
      <c r="K293" s="234"/>
    </row>
    <row r="294" spans="2:11" ht="15">
      <c r="B294" s="233"/>
      <c r="C294" s="233"/>
      <c r="D294" s="233"/>
      <c r="E294" s="233"/>
      <c r="F294" s="233"/>
      <c r="G294" s="234"/>
      <c r="H294" s="233"/>
      <c r="I294" s="233"/>
      <c r="J294" s="233"/>
      <c r="K294" s="234"/>
    </row>
    <row r="295" spans="2:11" ht="15">
      <c r="B295" s="233"/>
      <c r="C295" s="233"/>
      <c r="D295" s="233"/>
      <c r="E295" s="233"/>
      <c r="F295" s="233"/>
      <c r="G295" s="234"/>
      <c r="H295" s="233"/>
      <c r="I295" s="233"/>
      <c r="J295" s="233"/>
      <c r="K295" s="234"/>
    </row>
    <row r="296" spans="2:11" ht="15">
      <c r="B296" s="233"/>
      <c r="C296" s="233"/>
      <c r="D296" s="233"/>
      <c r="E296" s="233"/>
      <c r="F296" s="233"/>
      <c r="G296" s="234"/>
      <c r="H296" s="233"/>
      <c r="I296" s="233"/>
      <c r="J296" s="233"/>
      <c r="K296" s="234"/>
    </row>
    <row r="297" spans="2:11" ht="15">
      <c r="B297" s="233"/>
      <c r="C297" s="233"/>
      <c r="D297" s="233"/>
      <c r="E297" s="233"/>
      <c r="F297" s="233"/>
      <c r="G297" s="234"/>
      <c r="H297" s="233"/>
      <c r="I297" s="233"/>
      <c r="J297" s="233"/>
      <c r="K297" s="234"/>
    </row>
    <row r="298" spans="2:11" ht="15">
      <c r="B298" s="233"/>
      <c r="C298" s="233"/>
      <c r="D298" s="233"/>
      <c r="E298" s="233"/>
      <c r="F298" s="233"/>
      <c r="G298" s="234"/>
      <c r="H298" s="233"/>
      <c r="I298" s="233"/>
      <c r="J298" s="233"/>
      <c r="K298" s="234"/>
    </row>
    <row r="299" spans="2:11" ht="15">
      <c r="B299" s="233"/>
      <c r="C299" s="233"/>
      <c r="D299" s="233"/>
      <c r="E299" s="233"/>
      <c r="F299" s="233"/>
      <c r="G299" s="234"/>
      <c r="H299" s="233"/>
      <c r="I299" s="233"/>
      <c r="J299" s="233"/>
      <c r="K299" s="234"/>
    </row>
    <row r="300" spans="2:11" ht="15">
      <c r="B300" s="233"/>
      <c r="C300" s="233"/>
      <c r="D300" s="233"/>
      <c r="E300" s="233"/>
      <c r="F300" s="233"/>
      <c r="G300" s="234"/>
      <c r="H300" s="233"/>
      <c r="I300" s="233"/>
      <c r="J300" s="233"/>
      <c r="K300" s="234"/>
    </row>
    <row r="301" spans="2:11" ht="15">
      <c r="B301" s="233"/>
      <c r="C301" s="233"/>
      <c r="D301" s="233"/>
      <c r="E301" s="233"/>
      <c r="F301" s="233"/>
      <c r="G301" s="234"/>
      <c r="H301" s="233"/>
      <c r="I301" s="233"/>
      <c r="J301" s="233"/>
      <c r="K301" s="234"/>
    </row>
    <row r="302" spans="2:11" ht="15">
      <c r="B302" s="233"/>
      <c r="C302" s="233"/>
      <c r="D302" s="233"/>
      <c r="E302" s="233"/>
      <c r="F302" s="233"/>
      <c r="G302" s="234"/>
      <c r="H302" s="233"/>
      <c r="I302" s="233"/>
      <c r="J302" s="233"/>
      <c r="K302" s="234"/>
    </row>
    <row r="303" spans="2:11" ht="15">
      <c r="B303" s="233"/>
      <c r="C303" s="233"/>
      <c r="D303" s="233"/>
      <c r="E303" s="233"/>
      <c r="F303" s="233"/>
      <c r="G303" s="234"/>
      <c r="H303" s="233"/>
      <c r="I303" s="233"/>
      <c r="J303" s="233"/>
      <c r="K303" s="234"/>
    </row>
    <row r="304" spans="2:11" ht="15">
      <c r="B304" s="233"/>
      <c r="C304" s="233"/>
      <c r="D304" s="233"/>
      <c r="E304" s="233"/>
      <c r="F304" s="233"/>
      <c r="G304" s="234"/>
      <c r="H304" s="233"/>
      <c r="I304" s="233"/>
      <c r="J304" s="233"/>
      <c r="K304" s="234"/>
    </row>
    <row r="305" spans="2:11" ht="15">
      <c r="B305" s="233"/>
      <c r="C305" s="233"/>
      <c r="D305" s="233"/>
      <c r="E305" s="233"/>
      <c r="F305" s="233"/>
      <c r="G305" s="234"/>
      <c r="H305" s="233"/>
      <c r="I305" s="233"/>
      <c r="J305" s="233"/>
      <c r="K305" s="234"/>
    </row>
    <row r="306" spans="2:11" ht="15">
      <c r="B306" s="233"/>
      <c r="C306" s="233"/>
      <c r="D306" s="233"/>
      <c r="E306" s="233"/>
      <c r="F306" s="233"/>
      <c r="G306" s="234"/>
      <c r="H306" s="233"/>
      <c r="I306" s="233"/>
      <c r="J306" s="233"/>
      <c r="K306" s="234"/>
    </row>
    <row r="307" spans="2:11" ht="15">
      <c r="B307" s="233"/>
      <c r="C307" s="233"/>
      <c r="D307" s="233"/>
      <c r="E307" s="233"/>
      <c r="F307" s="233"/>
      <c r="G307" s="234"/>
      <c r="H307" s="233"/>
      <c r="I307" s="233"/>
      <c r="J307" s="233"/>
      <c r="K307" s="234"/>
    </row>
    <row r="308" spans="2:11" ht="15">
      <c r="B308" s="233"/>
      <c r="C308" s="233"/>
      <c r="D308" s="233"/>
      <c r="E308" s="233"/>
      <c r="F308" s="233"/>
      <c r="G308" s="234"/>
      <c r="H308" s="233"/>
      <c r="I308" s="233"/>
      <c r="J308" s="233"/>
      <c r="K308" s="234"/>
    </row>
    <row r="309" spans="2:11" ht="15">
      <c r="B309" s="233"/>
      <c r="C309" s="233"/>
      <c r="D309" s="233"/>
      <c r="E309" s="233"/>
      <c r="F309" s="233"/>
      <c r="G309" s="234"/>
      <c r="H309" s="233"/>
      <c r="I309" s="233"/>
      <c r="J309" s="233"/>
      <c r="K309" s="234"/>
    </row>
    <row r="310" spans="2:11" ht="15">
      <c r="B310" s="233"/>
      <c r="C310" s="233"/>
      <c r="D310" s="233"/>
      <c r="E310" s="233"/>
      <c r="F310" s="233"/>
      <c r="G310" s="234"/>
      <c r="H310" s="233"/>
      <c r="I310" s="233"/>
      <c r="J310" s="233"/>
      <c r="K310" s="234"/>
    </row>
    <row r="311" spans="2:11" ht="15">
      <c r="B311" s="233"/>
      <c r="C311" s="233"/>
      <c r="D311" s="233"/>
      <c r="E311" s="233"/>
      <c r="F311" s="233"/>
      <c r="G311" s="234"/>
      <c r="H311" s="233"/>
      <c r="I311" s="233"/>
      <c r="J311" s="233"/>
      <c r="K311" s="234"/>
    </row>
    <row r="312" spans="2:11" ht="15">
      <c r="B312" s="233"/>
      <c r="C312" s="233"/>
      <c r="D312" s="233"/>
      <c r="E312" s="233"/>
      <c r="F312" s="233"/>
      <c r="G312" s="234"/>
      <c r="H312" s="233"/>
      <c r="I312" s="233"/>
      <c r="J312" s="233"/>
      <c r="K312" s="234"/>
    </row>
    <row r="313" spans="2:11" ht="15">
      <c r="B313" s="233"/>
      <c r="C313" s="233"/>
      <c r="D313" s="233"/>
      <c r="E313" s="233"/>
      <c r="F313" s="233"/>
      <c r="G313" s="234"/>
      <c r="H313" s="233"/>
      <c r="I313" s="233"/>
      <c r="J313" s="233"/>
      <c r="K313" s="234"/>
    </row>
    <row r="314" spans="2:11" ht="15">
      <c r="B314" s="233"/>
      <c r="C314" s="233"/>
      <c r="D314" s="233"/>
      <c r="E314" s="233"/>
      <c r="F314" s="233"/>
      <c r="G314" s="234"/>
      <c r="H314" s="233"/>
      <c r="I314" s="233"/>
      <c r="J314" s="233"/>
      <c r="K314" s="234"/>
    </row>
    <row r="315" spans="2:11" ht="15">
      <c r="B315" s="233"/>
      <c r="C315" s="233"/>
      <c r="D315" s="233"/>
      <c r="E315" s="233"/>
      <c r="F315" s="233"/>
      <c r="G315" s="234"/>
      <c r="H315" s="233"/>
      <c r="I315" s="233"/>
      <c r="J315" s="233"/>
      <c r="K315" s="234"/>
    </row>
    <row r="316" spans="2:11" ht="15">
      <c r="B316" s="233"/>
      <c r="C316" s="233"/>
      <c r="D316" s="233"/>
      <c r="E316" s="233"/>
      <c r="F316" s="233"/>
      <c r="G316" s="234"/>
      <c r="H316" s="233"/>
      <c r="I316" s="233"/>
      <c r="J316" s="233"/>
      <c r="K316" s="234"/>
    </row>
    <row r="317" spans="2:11" ht="15">
      <c r="B317" s="233"/>
      <c r="C317" s="233"/>
      <c r="D317" s="233"/>
      <c r="E317" s="233"/>
      <c r="F317" s="233"/>
      <c r="G317" s="234"/>
      <c r="H317" s="233"/>
      <c r="I317" s="233"/>
      <c r="J317" s="233"/>
      <c r="K317" s="234"/>
    </row>
    <row r="318" spans="2:11" ht="15">
      <c r="B318" s="233"/>
      <c r="C318" s="233"/>
      <c r="D318" s="233"/>
      <c r="E318" s="233"/>
      <c r="F318" s="233"/>
      <c r="G318" s="234"/>
      <c r="H318" s="233"/>
      <c r="I318" s="233"/>
      <c r="J318" s="233"/>
      <c r="K318" s="234"/>
    </row>
    <row r="319" spans="2:11" ht="15">
      <c r="B319" s="233"/>
      <c r="C319" s="233"/>
      <c r="D319" s="233"/>
      <c r="E319" s="233"/>
      <c r="F319" s="233"/>
      <c r="G319" s="234"/>
      <c r="H319" s="233"/>
      <c r="I319" s="233"/>
      <c r="J319" s="233"/>
      <c r="K319" s="234"/>
    </row>
    <row r="320" spans="2:11" ht="15">
      <c r="B320" s="233"/>
      <c r="C320" s="233"/>
      <c r="D320" s="233"/>
      <c r="E320" s="233"/>
      <c r="F320" s="233"/>
      <c r="G320" s="234"/>
      <c r="H320" s="233"/>
      <c r="I320" s="233"/>
      <c r="J320" s="233"/>
      <c r="K320" s="234"/>
    </row>
    <row r="321" spans="2:11" ht="15">
      <c r="B321" s="233"/>
      <c r="C321" s="233"/>
      <c r="D321" s="233"/>
      <c r="E321" s="233"/>
      <c r="F321" s="233"/>
      <c r="G321" s="234"/>
      <c r="H321" s="233"/>
      <c r="I321" s="233"/>
      <c r="J321" s="233"/>
      <c r="K321" s="234"/>
    </row>
    <row r="322" spans="2:11" ht="15">
      <c r="B322" s="233"/>
      <c r="C322" s="233"/>
      <c r="D322" s="233"/>
      <c r="E322" s="233"/>
      <c r="F322" s="233"/>
      <c r="G322" s="234"/>
      <c r="H322" s="233"/>
      <c r="I322" s="233"/>
      <c r="J322" s="233"/>
      <c r="K322" s="234"/>
    </row>
    <row r="323" spans="2:11" ht="15">
      <c r="B323" s="233"/>
      <c r="C323" s="233"/>
      <c r="D323" s="233"/>
      <c r="E323" s="233"/>
      <c r="F323" s="233"/>
      <c r="G323" s="234"/>
      <c r="H323" s="233"/>
      <c r="I323" s="233"/>
      <c r="J323" s="233"/>
      <c r="K323" s="234"/>
    </row>
    <row r="324" spans="2:11" ht="15">
      <c r="B324" s="233"/>
      <c r="C324" s="233"/>
      <c r="D324" s="233"/>
      <c r="E324" s="233"/>
      <c r="F324" s="233"/>
      <c r="G324" s="234"/>
      <c r="H324" s="233"/>
      <c r="I324" s="233"/>
      <c r="J324" s="233"/>
      <c r="K324" s="234"/>
    </row>
    <row r="325" spans="2:11" ht="15">
      <c r="B325" s="233"/>
      <c r="C325" s="233"/>
      <c r="D325" s="233"/>
      <c r="E325" s="233"/>
      <c r="F325" s="233"/>
      <c r="G325" s="234"/>
      <c r="H325" s="233"/>
      <c r="I325" s="233"/>
      <c r="J325" s="233"/>
      <c r="K325" s="234"/>
    </row>
    <row r="326" spans="2:11" ht="15">
      <c r="B326" s="233"/>
      <c r="C326" s="233"/>
      <c r="D326" s="233"/>
      <c r="E326" s="233"/>
      <c r="F326" s="233"/>
      <c r="G326" s="234"/>
      <c r="H326" s="233"/>
      <c r="I326" s="233"/>
      <c r="J326" s="233"/>
      <c r="K326" s="234"/>
    </row>
    <row r="327" spans="2:11" ht="15">
      <c r="B327" s="233"/>
      <c r="C327" s="233"/>
      <c r="D327" s="233"/>
      <c r="E327" s="233"/>
      <c r="F327" s="233"/>
      <c r="G327" s="234"/>
      <c r="H327" s="233"/>
      <c r="I327" s="233"/>
      <c r="J327" s="233"/>
      <c r="K327" s="234"/>
    </row>
    <row r="328" spans="2:11" ht="15">
      <c r="B328" s="233"/>
      <c r="C328" s="233"/>
      <c r="D328" s="233"/>
      <c r="E328" s="233"/>
      <c r="F328" s="233"/>
      <c r="G328" s="234"/>
      <c r="H328" s="233"/>
      <c r="I328" s="233"/>
      <c r="J328" s="233"/>
      <c r="K328" s="234"/>
    </row>
    <row r="329" spans="2:11" ht="15">
      <c r="B329" s="233"/>
      <c r="C329" s="233"/>
      <c r="D329" s="233"/>
      <c r="E329" s="233"/>
      <c r="F329" s="233"/>
      <c r="G329" s="234"/>
      <c r="H329" s="233"/>
      <c r="I329" s="233"/>
      <c r="J329" s="233"/>
      <c r="K329" s="234"/>
    </row>
    <row r="330" spans="2:11" ht="15">
      <c r="B330" s="233"/>
      <c r="C330" s="233"/>
      <c r="D330" s="233"/>
      <c r="E330" s="233"/>
      <c r="F330" s="233"/>
      <c r="G330" s="234"/>
      <c r="H330" s="233"/>
      <c r="I330" s="233"/>
      <c r="J330" s="233"/>
      <c r="K330" s="234"/>
    </row>
    <row r="331" spans="2:11" ht="15">
      <c r="B331" s="233"/>
      <c r="C331" s="233"/>
      <c r="D331" s="233"/>
      <c r="E331" s="233"/>
      <c r="F331" s="233"/>
      <c r="G331" s="234"/>
      <c r="H331" s="233"/>
      <c r="I331" s="233"/>
      <c r="J331" s="233"/>
      <c r="K331" s="234"/>
    </row>
    <row r="332" spans="2:11" ht="15">
      <c r="B332" s="233"/>
      <c r="C332" s="233"/>
      <c r="D332" s="233"/>
      <c r="E332" s="233"/>
      <c r="F332" s="233"/>
      <c r="G332" s="234"/>
      <c r="H332" s="233"/>
      <c r="I332" s="233"/>
      <c r="J332" s="233"/>
      <c r="K332" s="234"/>
    </row>
    <row r="333" spans="2:11" ht="15">
      <c r="B333" s="233"/>
      <c r="C333" s="233"/>
      <c r="D333" s="233"/>
      <c r="E333" s="233"/>
      <c r="F333" s="233"/>
      <c r="G333" s="234"/>
      <c r="H333" s="233"/>
      <c r="I333" s="233"/>
      <c r="J333" s="233"/>
      <c r="K333" s="234"/>
    </row>
    <row r="334" spans="2:11" ht="15">
      <c r="B334" s="233"/>
      <c r="C334" s="233"/>
      <c r="D334" s="233"/>
      <c r="E334" s="233"/>
      <c r="F334" s="233"/>
      <c r="G334" s="234"/>
      <c r="H334" s="233"/>
      <c r="I334" s="233"/>
      <c r="J334" s="233"/>
      <c r="K334" s="234"/>
    </row>
    <row r="335" spans="2:11" ht="15">
      <c r="B335" s="233"/>
      <c r="C335" s="233"/>
      <c r="D335" s="233"/>
      <c r="E335" s="233"/>
      <c r="F335" s="233"/>
      <c r="G335" s="234"/>
      <c r="H335" s="233"/>
      <c r="I335" s="233"/>
      <c r="J335" s="233"/>
      <c r="K335" s="234"/>
    </row>
    <row r="336" spans="2:11" ht="15">
      <c r="B336" s="233"/>
      <c r="C336" s="233"/>
      <c r="D336" s="233"/>
      <c r="E336" s="233"/>
      <c r="F336" s="233"/>
      <c r="G336" s="234"/>
      <c r="H336" s="233"/>
      <c r="I336" s="233"/>
      <c r="J336" s="233"/>
      <c r="K336" s="234"/>
    </row>
    <row r="337" spans="2:11" ht="15">
      <c r="B337" s="233"/>
      <c r="C337" s="233"/>
      <c r="D337" s="233"/>
      <c r="E337" s="233"/>
      <c r="F337" s="233"/>
      <c r="G337" s="234"/>
      <c r="H337" s="233"/>
      <c r="I337" s="233"/>
      <c r="J337" s="233"/>
      <c r="K337" s="234"/>
    </row>
    <row r="338" spans="2:11" ht="15">
      <c r="B338" s="233"/>
      <c r="C338" s="233"/>
      <c r="D338" s="233"/>
      <c r="E338" s="233"/>
      <c r="F338" s="233"/>
      <c r="G338" s="234"/>
      <c r="H338" s="233"/>
      <c r="I338" s="233"/>
      <c r="J338" s="233"/>
      <c r="K338" s="234"/>
    </row>
    <row r="339" spans="2:11" ht="15">
      <c r="B339" s="233"/>
      <c r="C339" s="233"/>
      <c r="D339" s="233"/>
      <c r="E339" s="233"/>
      <c r="F339" s="233"/>
      <c r="G339" s="234"/>
      <c r="H339" s="233"/>
      <c r="I339" s="233"/>
      <c r="J339" s="233"/>
      <c r="K339" s="234"/>
    </row>
    <row r="340" spans="2:11" ht="15">
      <c r="B340" s="233"/>
      <c r="C340" s="233"/>
      <c r="D340" s="233"/>
      <c r="E340" s="233"/>
      <c r="F340" s="233"/>
      <c r="G340" s="234"/>
      <c r="H340" s="233"/>
      <c r="I340" s="233"/>
      <c r="J340" s="233"/>
      <c r="K340" s="234"/>
    </row>
    <row r="341" spans="2:11" ht="15">
      <c r="B341" s="233"/>
      <c r="C341" s="233"/>
      <c r="D341" s="233"/>
      <c r="E341" s="233"/>
      <c r="F341" s="233"/>
      <c r="G341" s="234"/>
      <c r="H341" s="233"/>
      <c r="I341" s="233"/>
      <c r="J341" s="233"/>
      <c r="K341" s="234"/>
    </row>
    <row r="342" spans="2:11" ht="15">
      <c r="B342" s="233"/>
      <c r="C342" s="233"/>
      <c r="D342" s="233"/>
      <c r="E342" s="233"/>
      <c r="F342" s="233"/>
      <c r="G342" s="234"/>
      <c r="H342" s="233"/>
      <c r="I342" s="233"/>
      <c r="J342" s="233"/>
      <c r="K342" s="234"/>
    </row>
    <row r="343" spans="2:11" ht="15">
      <c r="B343" s="233"/>
      <c r="C343" s="233"/>
      <c r="D343" s="233"/>
      <c r="E343" s="233"/>
      <c r="F343" s="233"/>
      <c r="G343" s="234"/>
      <c r="H343" s="233"/>
      <c r="I343" s="233"/>
      <c r="J343" s="233"/>
      <c r="K343" s="234"/>
    </row>
    <row r="344" spans="2:11" ht="15">
      <c r="B344" s="233"/>
      <c r="C344" s="233"/>
      <c r="D344" s="233"/>
      <c r="E344" s="233"/>
      <c r="F344" s="233"/>
      <c r="G344" s="234"/>
      <c r="H344" s="233"/>
      <c r="I344" s="233"/>
      <c r="J344" s="233"/>
      <c r="K344" s="234"/>
    </row>
    <row r="345" spans="2:11" ht="15">
      <c r="B345" s="233"/>
      <c r="C345" s="233"/>
      <c r="D345" s="233"/>
      <c r="E345" s="233"/>
      <c r="F345" s="233"/>
      <c r="G345" s="234"/>
      <c r="H345" s="233"/>
      <c r="I345" s="233"/>
      <c r="J345" s="233"/>
      <c r="K345" s="234"/>
    </row>
    <row r="346" spans="2:11" ht="15">
      <c r="B346" s="233"/>
      <c r="C346" s="233"/>
      <c r="D346" s="233"/>
      <c r="E346" s="233"/>
      <c r="F346" s="233"/>
      <c r="G346" s="234"/>
      <c r="H346" s="233"/>
      <c r="I346" s="233"/>
      <c r="J346" s="233"/>
      <c r="K346" s="234"/>
    </row>
    <row r="347" spans="2:11" ht="15">
      <c r="B347" s="233"/>
      <c r="C347" s="233"/>
      <c r="D347" s="233"/>
      <c r="E347" s="233"/>
      <c r="F347" s="233"/>
      <c r="G347" s="234"/>
      <c r="H347" s="233"/>
      <c r="I347" s="233"/>
      <c r="J347" s="233"/>
      <c r="K347" s="234"/>
    </row>
    <row r="348" spans="2:11" ht="15">
      <c r="B348" s="233"/>
      <c r="C348" s="233"/>
      <c r="D348" s="233"/>
      <c r="E348" s="233"/>
      <c r="F348" s="233"/>
      <c r="G348" s="234"/>
      <c r="H348" s="233"/>
      <c r="I348" s="233"/>
      <c r="J348" s="233"/>
      <c r="K348" s="234"/>
    </row>
    <row r="349" spans="2:11" ht="15">
      <c r="B349" s="233"/>
      <c r="C349" s="233"/>
      <c r="D349" s="233"/>
      <c r="E349" s="233"/>
      <c r="F349" s="233"/>
      <c r="G349" s="234"/>
      <c r="H349" s="233"/>
      <c r="I349" s="233"/>
      <c r="J349" s="233"/>
      <c r="K349" s="234"/>
    </row>
    <row r="350" spans="2:11" ht="15">
      <c r="B350" s="233"/>
      <c r="C350" s="233"/>
      <c r="D350" s="233"/>
      <c r="E350" s="233"/>
      <c r="F350" s="233"/>
      <c r="G350" s="234"/>
      <c r="H350" s="233"/>
      <c r="I350" s="233"/>
      <c r="J350" s="233"/>
      <c r="K350" s="234"/>
    </row>
    <row r="351" spans="2:11" ht="15">
      <c r="B351" s="233"/>
      <c r="C351" s="233"/>
      <c r="D351" s="233"/>
      <c r="E351" s="233"/>
      <c r="F351" s="233"/>
      <c r="G351" s="234"/>
      <c r="H351" s="233"/>
      <c r="I351" s="233"/>
      <c r="J351" s="233"/>
      <c r="K351" s="234"/>
    </row>
    <row r="352" spans="2:11" ht="15">
      <c r="B352" s="233"/>
      <c r="C352" s="233"/>
      <c r="D352" s="233"/>
      <c r="E352" s="233"/>
      <c r="F352" s="233"/>
      <c r="G352" s="234"/>
      <c r="H352" s="233"/>
      <c r="I352" s="233"/>
      <c r="J352" s="233"/>
      <c r="K352" s="234"/>
    </row>
    <row r="353" spans="2:11" ht="15">
      <c r="B353" s="233"/>
      <c r="C353" s="233"/>
      <c r="D353" s="233"/>
      <c r="E353" s="233"/>
      <c r="F353" s="233"/>
      <c r="G353" s="234"/>
      <c r="H353" s="233"/>
      <c r="I353" s="233"/>
      <c r="J353" s="233"/>
      <c r="K353" s="234"/>
    </row>
    <row r="354" spans="2:11" ht="15">
      <c r="B354" s="233"/>
      <c r="C354" s="233"/>
      <c r="D354" s="233"/>
      <c r="E354" s="233"/>
      <c r="F354" s="233"/>
      <c r="G354" s="234"/>
      <c r="H354" s="233"/>
      <c r="I354" s="233"/>
      <c r="J354" s="233"/>
      <c r="K354" s="234"/>
    </row>
    <row r="355" spans="2:11" ht="15">
      <c r="B355" s="233"/>
      <c r="C355" s="233"/>
      <c r="D355" s="233"/>
      <c r="E355" s="233"/>
      <c r="F355" s="233"/>
      <c r="G355" s="234"/>
      <c r="H355" s="233"/>
      <c r="I355" s="233"/>
      <c r="J355" s="233"/>
      <c r="K355" s="234"/>
    </row>
    <row r="356" spans="2:11" ht="15">
      <c r="B356" s="233"/>
      <c r="C356" s="233"/>
      <c r="D356" s="233"/>
      <c r="E356" s="233"/>
      <c r="F356" s="233"/>
      <c r="G356" s="234"/>
      <c r="H356" s="233"/>
      <c r="I356" s="233"/>
      <c r="J356" s="233"/>
      <c r="K356" s="234"/>
    </row>
    <row r="357" spans="2:11" ht="15">
      <c r="B357" s="233"/>
      <c r="C357" s="233"/>
      <c r="D357" s="233"/>
      <c r="E357" s="233"/>
      <c r="F357" s="233"/>
      <c r="G357" s="234"/>
      <c r="H357" s="233"/>
      <c r="I357" s="233"/>
      <c r="J357" s="233"/>
      <c r="K357" s="234"/>
    </row>
    <row r="358" spans="2:11" ht="15">
      <c r="B358" s="233"/>
      <c r="C358" s="233"/>
      <c r="D358" s="233"/>
      <c r="E358" s="233"/>
      <c r="F358" s="233"/>
      <c r="G358" s="234"/>
      <c r="H358" s="233"/>
      <c r="I358" s="233"/>
      <c r="J358" s="233"/>
      <c r="K358" s="234"/>
    </row>
    <row r="359" spans="2:11" ht="15">
      <c r="B359" s="233"/>
      <c r="C359" s="233"/>
      <c r="D359" s="233"/>
      <c r="E359" s="233"/>
      <c r="F359" s="233"/>
      <c r="G359" s="234"/>
      <c r="H359" s="233"/>
      <c r="I359" s="233"/>
      <c r="J359" s="233"/>
      <c r="K359" s="234"/>
    </row>
    <row r="360" spans="2:11" ht="15">
      <c r="B360" s="233"/>
      <c r="C360" s="233"/>
      <c r="D360" s="233"/>
      <c r="E360" s="233"/>
      <c r="F360" s="233"/>
      <c r="G360" s="234"/>
      <c r="H360" s="233"/>
      <c r="I360" s="233"/>
      <c r="J360" s="233"/>
      <c r="K360" s="234"/>
    </row>
    <row r="361" spans="2:11" ht="15">
      <c r="B361" s="233"/>
      <c r="C361" s="233"/>
      <c r="D361" s="233"/>
      <c r="E361" s="233"/>
      <c r="F361" s="233"/>
      <c r="G361" s="234"/>
      <c r="H361" s="233"/>
      <c r="I361" s="233"/>
      <c r="J361" s="233"/>
      <c r="K361" s="234"/>
    </row>
    <row r="362" spans="2:11" ht="15">
      <c r="B362" s="233"/>
      <c r="C362" s="233"/>
      <c r="D362" s="233"/>
      <c r="E362" s="233"/>
      <c r="F362" s="233"/>
      <c r="G362" s="234"/>
      <c r="H362" s="233"/>
      <c r="I362" s="233"/>
      <c r="J362" s="233"/>
      <c r="K362" s="234"/>
    </row>
    <row r="363" spans="2:11" ht="15">
      <c r="B363" s="233"/>
      <c r="C363" s="233"/>
      <c r="D363" s="233"/>
      <c r="E363" s="233"/>
      <c r="F363" s="233"/>
      <c r="G363" s="234"/>
      <c r="H363" s="233"/>
      <c r="I363" s="233"/>
      <c r="J363" s="233"/>
      <c r="K363" s="234"/>
    </row>
    <row r="364" spans="2:11" ht="15">
      <c r="B364" s="233"/>
      <c r="C364" s="233"/>
      <c r="D364" s="233"/>
      <c r="E364" s="233"/>
      <c r="F364" s="233"/>
      <c r="G364" s="234"/>
      <c r="H364" s="233"/>
      <c r="I364" s="233"/>
      <c r="J364" s="233"/>
      <c r="K364" s="234"/>
    </row>
    <row r="365" spans="2:11" ht="15">
      <c r="B365" s="233"/>
      <c r="C365" s="233"/>
      <c r="D365" s="233"/>
      <c r="E365" s="233"/>
      <c r="F365" s="233"/>
      <c r="G365" s="234"/>
      <c r="H365" s="233"/>
      <c r="I365" s="233"/>
      <c r="J365" s="233"/>
      <c r="K365" s="234"/>
    </row>
    <row r="366" spans="2:11" ht="15">
      <c r="B366" s="233"/>
      <c r="C366" s="233"/>
      <c r="D366" s="233"/>
      <c r="E366" s="233"/>
      <c r="F366" s="233"/>
      <c r="G366" s="234"/>
      <c r="H366" s="233"/>
      <c r="I366" s="233"/>
      <c r="J366" s="233"/>
      <c r="K366" s="234"/>
    </row>
    <row r="367" spans="2:11" ht="15">
      <c r="B367" s="233"/>
      <c r="C367" s="233"/>
      <c r="D367" s="233"/>
      <c r="E367" s="233"/>
      <c r="F367" s="233"/>
      <c r="G367" s="234"/>
      <c r="H367" s="233"/>
      <c r="I367" s="233"/>
      <c r="J367" s="233"/>
      <c r="K367" s="234"/>
    </row>
    <row r="368" spans="2:11" ht="15">
      <c r="B368" s="233"/>
      <c r="C368" s="233"/>
      <c r="D368" s="233"/>
      <c r="E368" s="233"/>
      <c r="F368" s="233"/>
      <c r="G368" s="234"/>
      <c r="H368" s="233"/>
      <c r="I368" s="233"/>
      <c r="J368" s="233"/>
      <c r="K368" s="234"/>
    </row>
    <row r="369" spans="2:11" ht="15">
      <c r="B369" s="233"/>
      <c r="C369" s="233"/>
      <c r="D369" s="233"/>
      <c r="E369" s="233"/>
      <c r="F369" s="233"/>
      <c r="G369" s="234"/>
      <c r="H369" s="233"/>
      <c r="I369" s="233"/>
      <c r="J369" s="233"/>
      <c r="K369" s="234"/>
    </row>
    <row r="370" spans="2:11" ht="15">
      <c r="B370" s="233"/>
      <c r="C370" s="233"/>
      <c r="D370" s="233"/>
      <c r="E370" s="233"/>
      <c r="F370" s="233"/>
      <c r="G370" s="234"/>
      <c r="H370" s="233"/>
      <c r="I370" s="233"/>
      <c r="J370" s="233"/>
      <c r="K370" s="234"/>
    </row>
    <row r="371" spans="2:11" ht="15">
      <c r="B371" s="233"/>
      <c r="C371" s="233"/>
      <c r="D371" s="233"/>
      <c r="E371" s="233"/>
      <c r="F371" s="233"/>
      <c r="G371" s="234"/>
      <c r="H371" s="233"/>
      <c r="I371" s="233"/>
      <c r="J371" s="233"/>
      <c r="K371" s="234"/>
    </row>
    <row r="372" spans="2:11" ht="15">
      <c r="B372" s="233"/>
      <c r="C372" s="233"/>
      <c r="D372" s="233"/>
      <c r="E372" s="233"/>
      <c r="F372" s="233"/>
      <c r="G372" s="234"/>
      <c r="H372" s="233"/>
      <c r="I372" s="233"/>
      <c r="J372" s="233"/>
      <c r="K372" s="234"/>
    </row>
    <row r="373" spans="2:11" ht="15">
      <c r="B373" s="233"/>
      <c r="C373" s="233"/>
      <c r="D373" s="233"/>
      <c r="E373" s="233"/>
      <c r="F373" s="233"/>
      <c r="G373" s="234"/>
      <c r="H373" s="233"/>
      <c r="I373" s="233"/>
      <c r="J373" s="233"/>
      <c r="K373" s="234"/>
    </row>
    <row r="374" spans="2:11" ht="15">
      <c r="B374" s="233"/>
      <c r="C374" s="233"/>
      <c r="D374" s="233"/>
      <c r="E374" s="233"/>
      <c r="F374" s="233"/>
      <c r="G374" s="234"/>
      <c r="H374" s="233"/>
      <c r="I374" s="233"/>
      <c r="J374" s="233"/>
      <c r="K374" s="234"/>
    </row>
    <row r="375" spans="2:11" ht="15">
      <c r="B375" s="233"/>
      <c r="C375" s="233"/>
      <c r="D375" s="233"/>
      <c r="E375" s="233"/>
      <c r="F375" s="233"/>
      <c r="G375" s="234"/>
      <c r="H375" s="233"/>
      <c r="I375" s="233"/>
      <c r="J375" s="233"/>
      <c r="K375" s="234"/>
    </row>
    <row r="376" spans="2:11" ht="15">
      <c r="B376" s="233"/>
      <c r="C376" s="233"/>
      <c r="D376" s="233"/>
      <c r="E376" s="233"/>
      <c r="F376" s="233"/>
      <c r="G376" s="234"/>
      <c r="H376" s="233"/>
      <c r="I376" s="233"/>
      <c r="J376" s="233"/>
      <c r="K376" s="234"/>
    </row>
    <row r="377" spans="2:11" ht="15">
      <c r="B377" s="233"/>
      <c r="C377" s="233"/>
      <c r="D377" s="233"/>
      <c r="E377" s="233"/>
      <c r="F377" s="233"/>
      <c r="G377" s="234"/>
      <c r="H377" s="233"/>
      <c r="I377" s="233"/>
      <c r="J377" s="233"/>
      <c r="K377" s="234"/>
    </row>
    <row r="378" spans="2:11" ht="15">
      <c r="B378" s="233"/>
      <c r="C378" s="233"/>
      <c r="D378" s="233"/>
      <c r="E378" s="233"/>
      <c r="F378" s="233"/>
      <c r="G378" s="234"/>
      <c r="H378" s="233"/>
      <c r="I378" s="233"/>
      <c r="J378" s="233"/>
      <c r="K378" s="234"/>
    </row>
    <row r="379" spans="2:11" ht="15">
      <c r="B379" s="233"/>
      <c r="C379" s="233"/>
      <c r="D379" s="233"/>
      <c r="E379" s="233"/>
      <c r="F379" s="233"/>
      <c r="G379" s="234"/>
      <c r="H379" s="233"/>
      <c r="I379" s="233"/>
      <c r="J379" s="233"/>
      <c r="K379" s="234"/>
    </row>
    <row r="380" spans="2:11" ht="15">
      <c r="B380" s="233"/>
      <c r="C380" s="233"/>
      <c r="D380" s="233"/>
      <c r="E380" s="233"/>
      <c r="F380" s="233"/>
      <c r="G380" s="234"/>
      <c r="H380" s="233"/>
      <c r="I380" s="233"/>
      <c r="J380" s="233"/>
      <c r="K380" s="234"/>
    </row>
    <row r="381" spans="2:11" ht="15">
      <c r="B381" s="233"/>
      <c r="C381" s="233"/>
      <c r="D381" s="233"/>
      <c r="E381" s="233"/>
      <c r="F381" s="233"/>
      <c r="G381" s="234"/>
      <c r="H381" s="233"/>
      <c r="I381" s="233"/>
      <c r="J381" s="233"/>
      <c r="K381" s="234"/>
    </row>
    <row r="382" spans="2:11" ht="15">
      <c r="B382" s="233"/>
      <c r="C382" s="233"/>
      <c r="D382" s="233"/>
      <c r="E382" s="233"/>
      <c r="F382" s="233"/>
      <c r="G382" s="234"/>
      <c r="H382" s="233"/>
      <c r="I382" s="233"/>
      <c r="J382" s="233"/>
      <c r="K382" s="234"/>
    </row>
    <row r="383" spans="2:11" ht="15">
      <c r="B383" s="233"/>
      <c r="C383" s="233"/>
      <c r="D383" s="233"/>
      <c r="E383" s="233"/>
      <c r="F383" s="233"/>
      <c r="G383" s="234"/>
      <c r="H383" s="233"/>
      <c r="I383" s="233"/>
      <c r="J383" s="233"/>
      <c r="K383" s="234"/>
    </row>
    <row r="384" spans="2:11" ht="15">
      <c r="B384" s="233"/>
      <c r="C384" s="233"/>
      <c r="D384" s="233"/>
      <c r="E384" s="233"/>
      <c r="F384" s="233"/>
      <c r="G384" s="234"/>
      <c r="H384" s="233"/>
      <c r="I384" s="233"/>
      <c r="J384" s="233"/>
      <c r="K384" s="234"/>
    </row>
    <row r="385" spans="2:11" ht="15">
      <c r="B385" s="233"/>
      <c r="C385" s="233"/>
      <c r="D385" s="233"/>
      <c r="E385" s="233"/>
      <c r="F385" s="233"/>
      <c r="G385" s="234"/>
      <c r="H385" s="233"/>
      <c r="I385" s="233"/>
      <c r="J385" s="233"/>
      <c r="K385" s="234"/>
    </row>
    <row r="386" spans="2:11" ht="15">
      <c r="B386" s="233"/>
      <c r="C386" s="233"/>
      <c r="D386" s="233"/>
      <c r="E386" s="233"/>
      <c r="F386" s="233"/>
      <c r="G386" s="234"/>
      <c r="H386" s="233"/>
      <c r="I386" s="233"/>
      <c r="J386" s="233"/>
      <c r="K386" s="234"/>
    </row>
    <row r="387" spans="2:11" ht="15">
      <c r="B387" s="233"/>
      <c r="C387" s="233"/>
      <c r="D387" s="233"/>
      <c r="E387" s="233"/>
      <c r="F387" s="233"/>
      <c r="G387" s="234"/>
      <c r="H387" s="233"/>
      <c r="I387" s="233"/>
      <c r="J387" s="233"/>
      <c r="K387" s="234"/>
    </row>
    <row r="388" spans="2:11" ht="15">
      <c r="B388" s="233"/>
      <c r="C388" s="233"/>
      <c r="D388" s="233"/>
      <c r="E388" s="233"/>
      <c r="F388" s="233"/>
      <c r="G388" s="234"/>
      <c r="H388" s="233"/>
      <c r="I388" s="233"/>
      <c r="J388" s="233"/>
      <c r="K388" s="234"/>
    </row>
    <row r="389" spans="2:11" ht="15">
      <c r="B389" s="233"/>
      <c r="C389" s="233"/>
      <c r="D389" s="233"/>
      <c r="E389" s="233"/>
      <c r="F389" s="233"/>
      <c r="G389" s="234"/>
      <c r="H389" s="233"/>
      <c r="I389" s="233"/>
      <c r="J389" s="233"/>
      <c r="K389" s="234"/>
    </row>
    <row r="390" spans="2:11" ht="15">
      <c r="B390" s="233"/>
      <c r="C390" s="233"/>
      <c r="D390" s="233"/>
      <c r="E390" s="233"/>
      <c r="F390" s="233"/>
      <c r="G390" s="234"/>
      <c r="H390" s="233"/>
      <c r="I390" s="233"/>
      <c r="J390" s="233"/>
      <c r="K390" s="234"/>
    </row>
    <row r="391" spans="2:11" ht="15">
      <c r="B391" s="233"/>
      <c r="C391" s="233"/>
      <c r="D391" s="233"/>
      <c r="E391" s="233"/>
      <c r="F391" s="233"/>
      <c r="G391" s="234"/>
      <c r="H391" s="233"/>
      <c r="I391" s="233"/>
      <c r="J391" s="233"/>
      <c r="K391" s="234"/>
    </row>
    <row r="392" spans="2:11" ht="15">
      <c r="B392" s="233"/>
      <c r="C392" s="233"/>
      <c r="D392" s="233"/>
      <c r="E392" s="233"/>
      <c r="F392" s="233"/>
      <c r="G392" s="234"/>
      <c r="H392" s="233"/>
      <c r="I392" s="233"/>
      <c r="J392" s="233"/>
      <c r="K392" s="234"/>
    </row>
    <row r="393" spans="2:11" ht="15">
      <c r="B393" s="233"/>
      <c r="C393" s="233"/>
      <c r="D393" s="233"/>
      <c r="E393" s="233"/>
      <c r="F393" s="233"/>
      <c r="G393" s="234"/>
      <c r="H393" s="233"/>
      <c r="I393" s="233"/>
      <c r="J393" s="233"/>
      <c r="K393" s="234"/>
    </row>
    <row r="394" spans="2:11" ht="15">
      <c r="B394" s="233"/>
      <c r="C394" s="233"/>
      <c r="D394" s="233"/>
      <c r="E394" s="233"/>
      <c r="F394" s="233"/>
      <c r="G394" s="234"/>
      <c r="H394" s="233"/>
      <c r="I394" s="233"/>
      <c r="J394" s="233"/>
      <c r="K394" s="234"/>
    </row>
    <row r="395" spans="2:11" ht="15">
      <c r="B395" s="233"/>
      <c r="C395" s="233"/>
      <c r="D395" s="233"/>
      <c r="E395" s="233"/>
      <c r="F395" s="233"/>
      <c r="G395" s="234"/>
      <c r="H395" s="233"/>
      <c r="I395" s="233"/>
      <c r="J395" s="233"/>
      <c r="K395" s="234"/>
    </row>
    <row r="396" spans="2:11" ht="15">
      <c r="B396" s="233"/>
      <c r="C396" s="233"/>
      <c r="D396" s="233"/>
      <c r="E396" s="233"/>
      <c r="F396" s="233"/>
      <c r="G396" s="234"/>
      <c r="H396" s="233"/>
      <c r="I396" s="233"/>
      <c r="J396" s="233"/>
      <c r="K396" s="234"/>
    </row>
    <row r="397" spans="2:11" ht="15">
      <c r="B397" s="233"/>
      <c r="C397" s="233"/>
      <c r="D397" s="233"/>
      <c r="E397" s="233"/>
      <c r="F397" s="233"/>
      <c r="G397" s="234"/>
      <c r="H397" s="233"/>
      <c r="I397" s="233"/>
      <c r="J397" s="233"/>
      <c r="K397" s="234"/>
    </row>
    <row r="398" spans="2:11" ht="15">
      <c r="B398" s="233"/>
      <c r="C398" s="233"/>
      <c r="D398" s="233"/>
      <c r="E398" s="233"/>
      <c r="F398" s="233"/>
      <c r="G398" s="234"/>
      <c r="H398" s="233"/>
      <c r="I398" s="233"/>
      <c r="J398" s="233"/>
      <c r="K398" s="234"/>
    </row>
    <row r="399" spans="2:11" ht="15">
      <c r="B399" s="233"/>
      <c r="C399" s="233"/>
      <c r="D399" s="233"/>
      <c r="E399" s="233"/>
      <c r="F399" s="233"/>
      <c r="G399" s="234"/>
      <c r="H399" s="233"/>
      <c r="I399" s="233"/>
      <c r="J399" s="233"/>
      <c r="K399" s="234"/>
    </row>
    <row r="400" spans="2:11" ht="15">
      <c r="B400" s="233"/>
      <c r="C400" s="233"/>
      <c r="D400" s="233"/>
      <c r="E400" s="233"/>
      <c r="F400" s="233"/>
      <c r="G400" s="234"/>
      <c r="H400" s="233"/>
      <c r="I400" s="233"/>
      <c r="J400" s="233"/>
      <c r="K400" s="234"/>
    </row>
    <row r="401" spans="2:11" ht="15">
      <c r="B401" s="233"/>
      <c r="C401" s="233"/>
      <c r="D401" s="233"/>
      <c r="E401" s="233"/>
      <c r="F401" s="233"/>
      <c r="G401" s="234"/>
      <c r="H401" s="233"/>
      <c r="I401" s="233"/>
      <c r="J401" s="233"/>
      <c r="K401" s="234"/>
    </row>
    <row r="402" spans="2:11" ht="15">
      <c r="B402" s="233"/>
      <c r="C402" s="233"/>
      <c r="D402" s="233"/>
      <c r="E402" s="233"/>
      <c r="F402" s="233"/>
      <c r="G402" s="234"/>
      <c r="H402" s="233"/>
      <c r="I402" s="233"/>
      <c r="J402" s="233"/>
      <c r="K402" s="234"/>
    </row>
    <row r="403" spans="2:11" ht="15">
      <c r="B403" s="233"/>
      <c r="C403" s="233"/>
      <c r="D403" s="233"/>
      <c r="E403" s="233"/>
      <c r="F403" s="233"/>
      <c r="G403" s="234"/>
      <c r="H403" s="233"/>
      <c r="I403" s="233"/>
      <c r="J403" s="233"/>
      <c r="K403" s="234"/>
    </row>
    <row r="404" spans="2:11" ht="15">
      <c r="B404" s="233"/>
      <c r="C404" s="233"/>
      <c r="D404" s="233"/>
      <c r="E404" s="233"/>
      <c r="F404" s="233"/>
      <c r="G404" s="234"/>
      <c r="H404" s="233"/>
      <c r="I404" s="233"/>
      <c r="J404" s="233"/>
      <c r="K404" s="234"/>
    </row>
    <row r="405" spans="2:11" ht="15">
      <c r="B405" s="233"/>
      <c r="C405" s="233"/>
      <c r="D405" s="233"/>
      <c r="E405" s="233"/>
      <c r="F405" s="233"/>
      <c r="G405" s="234"/>
      <c r="H405" s="233"/>
      <c r="I405" s="233"/>
      <c r="J405" s="233"/>
      <c r="K405" s="234"/>
    </row>
    <row r="406" spans="2:11" ht="15">
      <c r="B406" s="233"/>
      <c r="C406" s="233"/>
      <c r="D406" s="233"/>
      <c r="E406" s="233"/>
      <c r="F406" s="233"/>
      <c r="G406" s="234"/>
      <c r="H406" s="233"/>
      <c r="I406" s="233"/>
      <c r="J406" s="233"/>
      <c r="K406" s="234"/>
    </row>
    <row r="407" spans="2:11" ht="15">
      <c r="B407" s="233"/>
      <c r="C407" s="233"/>
      <c r="D407" s="233"/>
      <c r="E407" s="233"/>
      <c r="F407" s="233"/>
      <c r="G407" s="234"/>
      <c r="H407" s="233"/>
      <c r="I407" s="233"/>
      <c r="J407" s="233"/>
      <c r="K407" s="234"/>
    </row>
    <row r="408" spans="2:11" ht="15">
      <c r="B408" s="233"/>
      <c r="C408" s="233"/>
      <c r="D408" s="233"/>
      <c r="E408" s="233"/>
      <c r="F408" s="233"/>
      <c r="G408" s="234"/>
      <c r="H408" s="233"/>
      <c r="I408" s="233"/>
      <c r="J408" s="233"/>
      <c r="K408" s="234"/>
    </row>
    <row r="409" spans="2:11" ht="15">
      <c r="B409" s="233"/>
      <c r="C409" s="233"/>
      <c r="D409" s="233"/>
      <c r="E409" s="233"/>
      <c r="F409" s="233"/>
      <c r="G409" s="234"/>
      <c r="H409" s="233"/>
      <c r="I409" s="233"/>
      <c r="J409" s="233"/>
      <c r="K409" s="234"/>
    </row>
    <row r="410" spans="2:11" ht="15">
      <c r="B410" s="233"/>
      <c r="C410" s="233"/>
      <c r="D410" s="233"/>
      <c r="E410" s="233"/>
      <c r="F410" s="233"/>
      <c r="G410" s="234"/>
      <c r="H410" s="233"/>
      <c r="I410" s="233"/>
      <c r="J410" s="233"/>
      <c r="K410" s="234"/>
    </row>
    <row r="411" spans="2:11" ht="15">
      <c r="B411" s="233"/>
      <c r="C411" s="233"/>
      <c r="D411" s="233"/>
      <c r="E411" s="233"/>
      <c r="F411" s="233"/>
      <c r="G411" s="234"/>
      <c r="H411" s="233"/>
      <c r="I411" s="233"/>
      <c r="J411" s="233"/>
      <c r="K411" s="234"/>
    </row>
    <row r="412" spans="2:11" ht="15">
      <c r="B412" s="233"/>
      <c r="C412" s="233"/>
      <c r="D412" s="233"/>
      <c r="E412" s="233"/>
      <c r="F412" s="233"/>
      <c r="G412" s="234"/>
      <c r="H412" s="233"/>
      <c r="I412" s="233"/>
      <c r="J412" s="233"/>
      <c r="K412" s="234"/>
    </row>
    <row r="413" spans="2:11" ht="15">
      <c r="B413" s="233"/>
      <c r="C413" s="233"/>
      <c r="D413" s="233"/>
      <c r="E413" s="233"/>
      <c r="F413" s="233"/>
      <c r="G413" s="234"/>
      <c r="H413" s="233"/>
      <c r="I413" s="233"/>
      <c r="J413" s="233"/>
      <c r="K413" s="234"/>
    </row>
    <row r="414" spans="2:11" ht="15">
      <c r="B414" s="233"/>
      <c r="C414" s="233"/>
      <c r="D414" s="233"/>
      <c r="E414" s="233"/>
      <c r="F414" s="233"/>
      <c r="G414" s="234"/>
      <c r="H414" s="233"/>
      <c r="I414" s="233"/>
      <c r="J414" s="233"/>
      <c r="K414" s="234"/>
    </row>
    <row r="415" spans="2:11" ht="15">
      <c r="B415" s="233"/>
      <c r="C415" s="233"/>
      <c r="D415" s="233"/>
      <c r="E415" s="233"/>
      <c r="F415" s="233"/>
      <c r="G415" s="234"/>
      <c r="H415" s="233"/>
      <c r="I415" s="233"/>
      <c r="J415" s="233"/>
      <c r="K415" s="234"/>
    </row>
    <row r="416" spans="2:11" ht="15">
      <c r="B416" s="233"/>
      <c r="C416" s="233"/>
      <c r="D416" s="233"/>
      <c r="E416" s="233"/>
      <c r="F416" s="233"/>
      <c r="G416" s="234"/>
      <c r="H416" s="233"/>
      <c r="I416" s="233"/>
      <c r="J416" s="233"/>
      <c r="K416" s="234"/>
    </row>
    <row r="417" spans="2:11" ht="15">
      <c r="B417" s="233"/>
      <c r="C417" s="233"/>
      <c r="D417" s="233"/>
      <c r="E417" s="233"/>
      <c r="F417" s="233"/>
      <c r="G417" s="234"/>
      <c r="H417" s="233"/>
      <c r="I417" s="233"/>
      <c r="J417" s="233"/>
      <c r="K417" s="234"/>
    </row>
    <row r="418" spans="2:11" ht="15">
      <c r="B418" s="233"/>
      <c r="C418" s="233"/>
      <c r="D418" s="233"/>
      <c r="E418" s="233"/>
      <c r="F418" s="233"/>
      <c r="G418" s="234"/>
      <c r="H418" s="233"/>
      <c r="I418" s="233"/>
      <c r="J418" s="233"/>
      <c r="K418" s="234"/>
    </row>
    <row r="419" spans="2:11" ht="15">
      <c r="B419" s="233"/>
      <c r="C419" s="233"/>
      <c r="D419" s="233"/>
      <c r="E419" s="233"/>
      <c r="F419" s="233"/>
      <c r="G419" s="234"/>
      <c r="H419" s="233"/>
      <c r="I419" s="233"/>
      <c r="J419" s="233"/>
      <c r="K419" s="234"/>
    </row>
    <row r="420" spans="2:11" ht="15">
      <c r="B420" s="233"/>
      <c r="C420" s="233"/>
      <c r="D420" s="233"/>
      <c r="E420" s="233"/>
      <c r="F420" s="233"/>
      <c r="G420" s="234"/>
      <c r="H420" s="233"/>
      <c r="I420" s="233"/>
      <c r="J420" s="233"/>
      <c r="K420" s="234"/>
    </row>
    <row r="421" spans="2:11" ht="15">
      <c r="B421" s="233"/>
      <c r="C421" s="233"/>
      <c r="D421" s="233"/>
      <c r="E421" s="233"/>
      <c r="F421" s="233"/>
      <c r="G421" s="234"/>
      <c r="H421" s="233"/>
      <c r="I421" s="233"/>
      <c r="J421" s="233"/>
      <c r="K421" s="234"/>
    </row>
    <row r="422" spans="2:11" ht="15">
      <c r="B422" s="233"/>
      <c r="C422" s="233"/>
      <c r="D422" s="233"/>
      <c r="E422" s="233"/>
      <c r="F422" s="233"/>
      <c r="G422" s="234"/>
      <c r="H422" s="233"/>
      <c r="I422" s="233"/>
      <c r="J422" s="233"/>
      <c r="K422" s="234"/>
    </row>
    <row r="423" spans="2:11" ht="15">
      <c r="B423" s="233"/>
      <c r="C423" s="233"/>
      <c r="D423" s="233"/>
      <c r="E423" s="233"/>
      <c r="F423" s="233"/>
      <c r="G423" s="234"/>
      <c r="H423" s="233"/>
      <c r="I423" s="233"/>
      <c r="J423" s="233"/>
      <c r="K423" s="234"/>
    </row>
    <row r="424" spans="2:11" ht="15">
      <c r="B424" s="233"/>
      <c r="C424" s="233"/>
      <c r="D424" s="233"/>
      <c r="E424" s="233"/>
      <c r="F424" s="233"/>
      <c r="G424" s="234"/>
      <c r="H424" s="233"/>
      <c r="I424" s="233"/>
      <c r="J424" s="233"/>
      <c r="K424" s="234"/>
    </row>
    <row r="425" spans="2:11" ht="15">
      <c r="B425" s="233"/>
      <c r="C425" s="233"/>
      <c r="D425" s="233"/>
      <c r="E425" s="233"/>
      <c r="F425" s="233"/>
      <c r="G425" s="234"/>
      <c r="H425" s="233"/>
      <c r="I425" s="233"/>
      <c r="J425" s="233"/>
      <c r="K425" s="234"/>
    </row>
    <row r="426" spans="2:11" ht="15">
      <c r="B426" s="233"/>
      <c r="C426" s="233"/>
      <c r="D426" s="233"/>
      <c r="E426" s="233"/>
      <c r="F426" s="233"/>
      <c r="G426" s="234"/>
      <c r="H426" s="233"/>
      <c r="I426" s="233"/>
      <c r="J426" s="233"/>
      <c r="K426" s="234"/>
    </row>
    <row r="427" spans="2:11" ht="15">
      <c r="B427" s="233"/>
      <c r="C427" s="233"/>
      <c r="D427" s="233"/>
      <c r="E427" s="233"/>
      <c r="F427" s="233"/>
      <c r="G427" s="234"/>
      <c r="H427" s="233"/>
      <c r="I427" s="233"/>
      <c r="J427" s="233"/>
      <c r="K427" s="234"/>
    </row>
    <row r="428" spans="2:11" ht="15">
      <c r="B428" s="233"/>
      <c r="C428" s="233"/>
      <c r="D428" s="233"/>
      <c r="E428" s="233"/>
      <c r="F428" s="233"/>
      <c r="G428" s="234"/>
      <c r="H428" s="233"/>
      <c r="I428" s="233"/>
      <c r="J428" s="233"/>
      <c r="K428" s="234"/>
    </row>
    <row r="429" spans="2:11" ht="15">
      <c r="B429" s="233"/>
      <c r="C429" s="233"/>
      <c r="D429" s="233"/>
      <c r="E429" s="233"/>
      <c r="F429" s="233"/>
      <c r="G429" s="234"/>
      <c r="H429" s="233"/>
      <c r="I429" s="233"/>
      <c r="J429" s="233"/>
      <c r="K429" s="234"/>
    </row>
    <row r="430" spans="2:11" ht="15">
      <c r="B430" s="233"/>
      <c r="C430" s="233"/>
      <c r="D430" s="233"/>
      <c r="E430" s="233"/>
      <c r="F430" s="233"/>
      <c r="G430" s="234"/>
      <c r="H430" s="233"/>
      <c r="I430" s="233"/>
      <c r="J430" s="233"/>
      <c r="K430" s="234"/>
    </row>
    <row r="431" spans="2:11" ht="15">
      <c r="B431" s="233"/>
      <c r="C431" s="233"/>
      <c r="D431" s="233"/>
      <c r="E431" s="233"/>
      <c r="F431" s="233"/>
      <c r="G431" s="234"/>
      <c r="H431" s="233"/>
      <c r="I431" s="233"/>
      <c r="J431" s="233"/>
      <c r="K431" s="234"/>
    </row>
    <row r="432" spans="2:11" ht="15">
      <c r="B432" s="233"/>
      <c r="C432" s="233"/>
      <c r="D432" s="233"/>
      <c r="E432" s="233"/>
      <c r="F432" s="233"/>
      <c r="G432" s="234"/>
      <c r="H432" s="233"/>
      <c r="I432" s="233"/>
      <c r="J432" s="233"/>
      <c r="K432" s="234"/>
    </row>
    <row r="433" spans="2:11" ht="15">
      <c r="B433" s="233"/>
      <c r="C433" s="233"/>
      <c r="D433" s="233"/>
      <c r="E433" s="233"/>
      <c r="F433" s="233"/>
      <c r="G433" s="234"/>
      <c r="H433" s="233"/>
      <c r="I433" s="233"/>
      <c r="J433" s="233"/>
      <c r="K433" s="234"/>
    </row>
    <row r="434" spans="2:11" ht="15">
      <c r="B434" s="233"/>
      <c r="C434" s="233"/>
      <c r="D434" s="233"/>
      <c r="E434" s="233"/>
      <c r="F434" s="233"/>
      <c r="G434" s="234"/>
      <c r="H434" s="233"/>
      <c r="I434" s="233"/>
      <c r="J434" s="233"/>
      <c r="K434" s="234"/>
    </row>
    <row r="435" spans="2:11" ht="15">
      <c r="B435" s="233"/>
      <c r="C435" s="233"/>
      <c r="D435" s="233"/>
      <c r="E435" s="233"/>
      <c r="F435" s="233"/>
      <c r="G435" s="234"/>
      <c r="H435" s="233"/>
      <c r="I435" s="233"/>
      <c r="J435" s="233"/>
      <c r="K435" s="234"/>
    </row>
    <row r="436" spans="2:11" ht="15">
      <c r="B436" s="233"/>
      <c r="C436" s="233"/>
      <c r="D436" s="233"/>
      <c r="E436" s="233"/>
      <c r="F436" s="233"/>
      <c r="G436" s="234"/>
      <c r="H436" s="233"/>
      <c r="I436" s="233"/>
      <c r="J436" s="233"/>
      <c r="K436" s="234"/>
    </row>
    <row r="437" spans="2:11" ht="15">
      <c r="B437" s="233"/>
      <c r="C437" s="233"/>
      <c r="D437" s="233"/>
      <c r="E437" s="233"/>
      <c r="F437" s="233"/>
      <c r="G437" s="234"/>
      <c r="H437" s="233"/>
      <c r="I437" s="233"/>
      <c r="J437" s="233"/>
      <c r="K437" s="234"/>
    </row>
    <row r="438" spans="2:11" ht="15">
      <c r="B438" s="233"/>
      <c r="C438" s="233"/>
      <c r="D438" s="233"/>
      <c r="E438" s="233"/>
      <c r="F438" s="233"/>
      <c r="G438" s="234"/>
      <c r="H438" s="233"/>
      <c r="I438" s="233"/>
      <c r="J438" s="233"/>
      <c r="K438" s="234"/>
    </row>
    <row r="439" spans="2:11" ht="15">
      <c r="B439" s="233"/>
      <c r="C439" s="233"/>
      <c r="D439" s="233"/>
      <c r="E439" s="233"/>
      <c r="F439" s="233"/>
      <c r="G439" s="234"/>
      <c r="H439" s="233"/>
      <c r="I439" s="233"/>
      <c r="J439" s="233"/>
      <c r="K439" s="234"/>
    </row>
    <row r="440" spans="2:11" ht="15">
      <c r="B440" s="233"/>
      <c r="C440" s="233"/>
      <c r="D440" s="233"/>
      <c r="E440" s="233"/>
      <c r="F440" s="233"/>
      <c r="G440" s="234"/>
      <c r="H440" s="233"/>
      <c r="I440" s="233"/>
      <c r="J440" s="233"/>
      <c r="K440" s="234"/>
    </row>
    <row r="441" spans="2:11" ht="15">
      <c r="B441" s="233"/>
      <c r="C441" s="233"/>
      <c r="D441" s="233"/>
      <c r="E441" s="233"/>
      <c r="F441" s="233"/>
      <c r="G441" s="234"/>
      <c r="H441" s="233"/>
      <c r="I441" s="233"/>
      <c r="J441" s="233"/>
      <c r="K441" s="234"/>
    </row>
    <row r="442" spans="2:11" ht="15">
      <c r="B442" s="233"/>
      <c r="C442" s="233"/>
      <c r="D442" s="233"/>
      <c r="E442" s="233"/>
      <c r="F442" s="233"/>
      <c r="G442" s="234"/>
      <c r="H442" s="233"/>
      <c r="I442" s="233"/>
      <c r="J442" s="233"/>
      <c r="K442" s="234"/>
    </row>
    <row r="443" spans="2:11" ht="15">
      <c r="B443" s="233"/>
      <c r="C443" s="233"/>
      <c r="D443" s="233"/>
      <c r="E443" s="233"/>
      <c r="F443" s="233"/>
      <c r="G443" s="234"/>
      <c r="H443" s="233"/>
      <c r="I443" s="233"/>
      <c r="J443" s="233"/>
      <c r="K443" s="234"/>
    </row>
    <row r="444" spans="2:11" ht="15">
      <c r="B444" s="233"/>
      <c r="C444" s="233"/>
      <c r="D444" s="233"/>
      <c r="E444" s="233"/>
      <c r="F444" s="233"/>
      <c r="G444" s="234"/>
      <c r="H444" s="233"/>
      <c r="I444" s="233"/>
      <c r="J444" s="233"/>
      <c r="K444" s="234"/>
    </row>
    <row r="445" spans="2:11" ht="15">
      <c r="B445" s="233"/>
      <c r="C445" s="233"/>
      <c r="D445" s="233"/>
      <c r="E445" s="233"/>
      <c r="F445" s="233"/>
      <c r="G445" s="234"/>
      <c r="H445" s="233"/>
      <c r="I445" s="233"/>
      <c r="J445" s="233"/>
      <c r="K445" s="234"/>
    </row>
    <row r="446" spans="2:11" ht="15">
      <c r="B446" s="233"/>
      <c r="C446" s="233"/>
      <c r="D446" s="233"/>
      <c r="E446" s="233"/>
      <c r="F446" s="233"/>
      <c r="G446" s="234"/>
      <c r="H446" s="233"/>
      <c r="I446" s="233"/>
      <c r="J446" s="233"/>
      <c r="K446" s="234"/>
    </row>
    <row r="447" spans="2:11" ht="15">
      <c r="B447" s="233"/>
      <c r="C447" s="233"/>
      <c r="D447" s="233"/>
      <c r="E447" s="233"/>
      <c r="F447" s="233"/>
      <c r="G447" s="234"/>
      <c r="H447" s="233"/>
      <c r="I447" s="233"/>
      <c r="J447" s="233"/>
      <c r="K447" s="234"/>
    </row>
    <row r="448" spans="2:11" ht="15">
      <c r="B448" s="233"/>
      <c r="C448" s="233"/>
      <c r="D448" s="233"/>
      <c r="E448" s="233"/>
      <c r="F448" s="233"/>
      <c r="G448" s="234"/>
      <c r="H448" s="233"/>
      <c r="I448" s="233"/>
      <c r="J448" s="233"/>
      <c r="K448" s="234"/>
    </row>
    <row r="449" spans="2:11" ht="15">
      <c r="B449" s="233"/>
      <c r="C449" s="233"/>
      <c r="D449" s="233"/>
      <c r="E449" s="233"/>
      <c r="F449" s="233"/>
      <c r="G449" s="234"/>
      <c r="H449" s="233"/>
      <c r="I449" s="233"/>
      <c r="J449" s="233"/>
      <c r="K449" s="234"/>
    </row>
    <row r="450" spans="2:11" ht="15">
      <c r="B450" s="233"/>
      <c r="C450" s="233"/>
      <c r="D450" s="233"/>
      <c r="E450" s="233"/>
      <c r="F450" s="233"/>
      <c r="G450" s="234"/>
      <c r="H450" s="233"/>
      <c r="I450" s="233"/>
      <c r="J450" s="233"/>
      <c r="K450" s="234"/>
    </row>
    <row r="451" spans="2:11" ht="15">
      <c r="B451" s="233"/>
      <c r="C451" s="233"/>
      <c r="D451" s="233"/>
      <c r="E451" s="233"/>
      <c r="F451" s="233"/>
      <c r="G451" s="234"/>
      <c r="H451" s="233"/>
      <c r="I451" s="233"/>
      <c r="J451" s="233"/>
      <c r="K451" s="234"/>
    </row>
    <row r="452" spans="2:11" ht="15">
      <c r="B452" s="233"/>
      <c r="C452" s="233"/>
      <c r="D452" s="233"/>
      <c r="E452" s="233"/>
      <c r="F452" s="233"/>
      <c r="G452" s="234"/>
      <c r="H452" s="233"/>
      <c r="I452" s="233"/>
      <c r="J452" s="233"/>
      <c r="K452" s="234"/>
    </row>
    <row r="453" spans="2:11" ht="15">
      <c r="B453" s="233"/>
      <c r="C453" s="233"/>
      <c r="D453" s="233"/>
      <c r="E453" s="233"/>
      <c r="F453" s="233"/>
      <c r="G453" s="234"/>
      <c r="H453" s="233"/>
      <c r="I453" s="233"/>
      <c r="J453" s="233"/>
      <c r="K453" s="234"/>
    </row>
    <row r="454" spans="2:11" ht="15">
      <c r="B454" s="233"/>
      <c r="C454" s="233"/>
      <c r="D454" s="233"/>
      <c r="E454" s="233"/>
      <c r="F454" s="233"/>
      <c r="G454" s="234"/>
      <c r="H454" s="233"/>
      <c r="I454" s="233"/>
      <c r="J454" s="233"/>
      <c r="K454" s="234"/>
    </row>
    <row r="455" spans="2:11" ht="15">
      <c r="B455" s="233"/>
      <c r="C455" s="233"/>
      <c r="D455" s="233"/>
      <c r="E455" s="233"/>
      <c r="F455" s="233"/>
      <c r="G455" s="234"/>
      <c r="H455" s="233"/>
      <c r="I455" s="233"/>
      <c r="J455" s="233"/>
      <c r="K455" s="234"/>
    </row>
    <row r="456" spans="2:11" ht="15">
      <c r="B456" s="233"/>
      <c r="C456" s="233"/>
      <c r="D456" s="233"/>
      <c r="E456" s="233"/>
      <c r="F456" s="233"/>
      <c r="G456" s="234"/>
      <c r="H456" s="233"/>
      <c r="I456" s="233"/>
      <c r="J456" s="233"/>
      <c r="K456" s="234"/>
    </row>
    <row r="457" spans="2:11" ht="15">
      <c r="B457" s="233"/>
      <c r="C457" s="233"/>
      <c r="D457" s="233"/>
      <c r="E457" s="233"/>
      <c r="F457" s="233"/>
      <c r="G457" s="234"/>
      <c r="H457" s="233"/>
      <c r="I457" s="233"/>
      <c r="J457" s="233"/>
      <c r="K457" s="234"/>
    </row>
    <row r="458" spans="2:11" ht="15">
      <c r="B458" s="233"/>
      <c r="C458" s="233"/>
      <c r="D458" s="233"/>
      <c r="E458" s="233"/>
      <c r="F458" s="233"/>
      <c r="G458" s="234"/>
      <c r="H458" s="233"/>
      <c r="I458" s="233"/>
      <c r="J458" s="233"/>
      <c r="K458" s="234"/>
    </row>
    <row r="459" spans="2:11" ht="15">
      <c r="B459" s="233"/>
      <c r="C459" s="233"/>
      <c r="D459" s="233"/>
      <c r="E459" s="233"/>
      <c r="F459" s="233"/>
      <c r="G459" s="234"/>
      <c r="H459" s="233"/>
      <c r="I459" s="233"/>
      <c r="J459" s="233"/>
      <c r="K459" s="234"/>
    </row>
    <row r="460" spans="2:11" ht="15">
      <c r="B460" s="233"/>
      <c r="C460" s="233"/>
      <c r="D460" s="233"/>
      <c r="E460" s="233"/>
      <c r="F460" s="233"/>
      <c r="G460" s="234"/>
      <c r="H460" s="233"/>
      <c r="I460" s="233"/>
      <c r="J460" s="233"/>
      <c r="K460" s="234"/>
    </row>
    <row r="461" spans="2:11" ht="15">
      <c r="B461" s="233"/>
      <c r="C461" s="233"/>
      <c r="D461" s="233"/>
      <c r="E461" s="233"/>
      <c r="F461" s="233"/>
      <c r="G461" s="234"/>
      <c r="H461" s="233"/>
      <c r="I461" s="233"/>
      <c r="J461" s="233"/>
      <c r="K461" s="234"/>
    </row>
    <row r="462" spans="2:11" ht="15">
      <c r="B462" s="233"/>
      <c r="C462" s="233"/>
      <c r="D462" s="233"/>
      <c r="E462" s="233"/>
      <c r="F462" s="233"/>
      <c r="G462" s="234"/>
      <c r="H462" s="233"/>
      <c r="I462" s="233"/>
      <c r="J462" s="233"/>
      <c r="K462" s="234"/>
    </row>
    <row r="463" spans="2:11" ht="15">
      <c r="B463" s="233"/>
      <c r="C463" s="233"/>
      <c r="D463" s="233"/>
      <c r="E463" s="233"/>
      <c r="F463" s="233"/>
      <c r="G463" s="234"/>
      <c r="H463" s="233"/>
      <c r="I463" s="233"/>
      <c r="J463" s="233"/>
      <c r="K463" s="234"/>
    </row>
    <row r="464" spans="2:11" ht="15">
      <c r="B464" s="233"/>
      <c r="C464" s="233"/>
      <c r="D464" s="233"/>
      <c r="E464" s="233"/>
      <c r="F464" s="233"/>
      <c r="G464" s="234"/>
      <c r="H464" s="233"/>
      <c r="I464" s="233"/>
      <c r="J464" s="233"/>
      <c r="K464" s="234"/>
    </row>
    <row r="465" spans="2:11" ht="15">
      <c r="B465" s="233"/>
      <c r="C465" s="233"/>
      <c r="D465" s="233"/>
      <c r="E465" s="233"/>
      <c r="F465" s="233"/>
      <c r="G465" s="234"/>
      <c r="H465" s="233"/>
      <c r="I465" s="233"/>
      <c r="J465" s="233"/>
      <c r="K465" s="234"/>
    </row>
    <row r="466" spans="2:11" ht="15">
      <c r="B466" s="233"/>
      <c r="C466" s="233"/>
      <c r="D466" s="233"/>
      <c r="E466" s="233"/>
      <c r="F466" s="233"/>
      <c r="G466" s="234"/>
      <c r="H466" s="233"/>
      <c r="I466" s="233"/>
      <c r="J466" s="233"/>
      <c r="K466" s="234"/>
    </row>
    <row r="467" spans="2:11" ht="15">
      <c r="B467" s="233"/>
      <c r="C467" s="233"/>
      <c r="D467" s="233"/>
      <c r="E467" s="233"/>
      <c r="F467" s="233"/>
      <c r="G467" s="234"/>
      <c r="H467" s="233"/>
      <c r="I467" s="233"/>
      <c r="J467" s="233"/>
      <c r="K467" s="234"/>
    </row>
    <row r="468" spans="2:11" ht="15">
      <c r="B468" s="233"/>
      <c r="C468" s="233"/>
      <c r="D468" s="233"/>
      <c r="E468" s="233"/>
      <c r="F468" s="233"/>
      <c r="G468" s="234"/>
      <c r="H468" s="233"/>
      <c r="I468" s="233"/>
      <c r="J468" s="233"/>
      <c r="K468" s="234"/>
    </row>
    <row r="469" spans="2:11" ht="15">
      <c r="B469" s="233"/>
      <c r="C469" s="233"/>
      <c r="D469" s="233"/>
      <c r="E469" s="233"/>
      <c r="F469" s="233"/>
      <c r="G469" s="234"/>
      <c r="H469" s="233"/>
      <c r="I469" s="233"/>
      <c r="J469" s="233"/>
      <c r="K469" s="234"/>
    </row>
    <row r="470" spans="2:11" ht="15">
      <c r="B470" s="233"/>
      <c r="C470" s="233"/>
      <c r="D470" s="233"/>
      <c r="E470" s="233"/>
      <c r="F470" s="233"/>
      <c r="G470" s="234"/>
      <c r="H470" s="233"/>
      <c r="I470" s="233"/>
      <c r="J470" s="233"/>
      <c r="K470" s="234"/>
    </row>
    <row r="471" spans="2:11" ht="15">
      <c r="B471" s="233"/>
      <c r="C471" s="233"/>
      <c r="D471" s="233"/>
      <c r="E471" s="233"/>
      <c r="F471" s="233"/>
      <c r="G471" s="234"/>
      <c r="H471" s="233"/>
      <c r="I471" s="233"/>
      <c r="J471" s="233"/>
      <c r="K471" s="234"/>
    </row>
    <row r="472" spans="2:11" ht="15">
      <c r="B472" s="233"/>
      <c r="C472" s="233"/>
      <c r="D472" s="233"/>
      <c r="E472" s="233"/>
      <c r="F472" s="233"/>
      <c r="G472" s="234"/>
      <c r="H472" s="233"/>
      <c r="I472" s="233"/>
      <c r="J472" s="233"/>
      <c r="K472" s="234"/>
    </row>
    <row r="473" spans="2:11" ht="15">
      <c r="B473" s="233"/>
      <c r="C473" s="233"/>
      <c r="D473" s="233"/>
      <c r="E473" s="233"/>
      <c r="F473" s="233"/>
      <c r="G473" s="234"/>
      <c r="H473" s="233"/>
      <c r="I473" s="233"/>
      <c r="J473" s="233"/>
      <c r="K473" s="234"/>
    </row>
    <row r="474" spans="2:11" ht="15">
      <c r="B474" s="233"/>
      <c r="C474" s="233"/>
      <c r="D474" s="233"/>
      <c r="E474" s="233"/>
      <c r="F474" s="233"/>
      <c r="G474" s="234"/>
      <c r="H474" s="233"/>
      <c r="I474" s="233"/>
      <c r="J474" s="233"/>
      <c r="K474" s="234"/>
    </row>
    <row r="475" spans="2:11" ht="15">
      <c r="B475" s="233"/>
      <c r="C475" s="233"/>
      <c r="D475" s="233"/>
      <c r="E475" s="233"/>
      <c r="F475" s="233"/>
      <c r="G475" s="234"/>
      <c r="H475" s="233"/>
      <c r="I475" s="233"/>
      <c r="J475" s="233"/>
      <c r="K475" s="234"/>
    </row>
    <row r="476" spans="2:11" ht="15">
      <c r="B476" s="233"/>
      <c r="C476" s="233"/>
      <c r="D476" s="233"/>
      <c r="E476" s="233"/>
      <c r="F476" s="233"/>
      <c r="G476" s="234"/>
      <c r="H476" s="233"/>
      <c r="I476" s="233"/>
      <c r="J476" s="233"/>
      <c r="K476" s="234"/>
    </row>
    <row r="477" spans="2:11" ht="15">
      <c r="B477" s="233"/>
      <c r="C477" s="233"/>
      <c r="D477" s="233"/>
      <c r="E477" s="233"/>
      <c r="F477" s="233"/>
      <c r="G477" s="234"/>
      <c r="H477" s="233"/>
      <c r="I477" s="233"/>
      <c r="J477" s="233"/>
      <c r="K477" s="234"/>
    </row>
    <row r="478" spans="2:11" ht="15">
      <c r="B478" s="233"/>
      <c r="C478" s="233"/>
      <c r="D478" s="233"/>
      <c r="E478" s="233"/>
      <c r="F478" s="233"/>
      <c r="G478" s="234"/>
      <c r="H478" s="233"/>
      <c r="I478" s="233"/>
      <c r="J478" s="233"/>
      <c r="K478" s="234"/>
    </row>
    <row r="479" spans="2:11" ht="15">
      <c r="B479" s="233"/>
      <c r="C479" s="233"/>
      <c r="D479" s="233"/>
      <c r="E479" s="233"/>
      <c r="F479" s="233"/>
      <c r="G479" s="234"/>
      <c r="H479" s="233"/>
      <c r="I479" s="233"/>
      <c r="J479" s="233"/>
      <c r="K479" s="234"/>
    </row>
    <row r="480" spans="2:11" ht="15">
      <c r="B480" s="233"/>
      <c r="C480" s="233"/>
      <c r="D480" s="233"/>
      <c r="E480" s="233"/>
      <c r="F480" s="233"/>
      <c r="G480" s="234"/>
      <c r="H480" s="233"/>
      <c r="I480" s="233"/>
      <c r="J480" s="233"/>
      <c r="K480" s="234"/>
    </row>
    <row r="481" spans="2:11" ht="15">
      <c r="B481" s="233"/>
      <c r="C481" s="233"/>
      <c r="D481" s="233"/>
      <c r="E481" s="233"/>
      <c r="F481" s="233"/>
      <c r="G481" s="234"/>
      <c r="H481" s="233"/>
      <c r="I481" s="233"/>
      <c r="J481" s="233"/>
      <c r="K481" s="234"/>
    </row>
    <row r="482" spans="2:11" ht="15">
      <c r="B482" s="233"/>
      <c r="C482" s="233"/>
      <c r="D482" s="233"/>
      <c r="E482" s="233"/>
      <c r="F482" s="233"/>
      <c r="G482" s="234"/>
      <c r="H482" s="233"/>
      <c r="I482" s="233"/>
      <c r="J482" s="233"/>
      <c r="K482" s="234"/>
    </row>
    <row r="483" spans="2:11" ht="15">
      <c r="B483" s="233"/>
      <c r="C483" s="233"/>
      <c r="D483" s="233"/>
      <c r="E483" s="233"/>
      <c r="F483" s="233"/>
      <c r="G483" s="234"/>
      <c r="H483" s="233"/>
      <c r="I483" s="233"/>
      <c r="J483" s="233"/>
      <c r="K483" s="234"/>
    </row>
    <row r="484" spans="2:11" ht="15">
      <c r="B484" s="233"/>
      <c r="C484" s="233"/>
      <c r="D484" s="233"/>
      <c r="E484" s="233"/>
      <c r="F484" s="233"/>
      <c r="G484" s="234"/>
      <c r="H484" s="233"/>
      <c r="I484" s="233"/>
      <c r="J484" s="233"/>
      <c r="K484" s="234"/>
    </row>
    <row r="485" spans="2:11" ht="15">
      <c r="B485" s="233"/>
      <c r="C485" s="233"/>
      <c r="D485" s="233"/>
      <c r="E485" s="233"/>
      <c r="F485" s="233"/>
      <c r="G485" s="234"/>
      <c r="H485" s="233"/>
      <c r="I485" s="233"/>
      <c r="J485" s="233"/>
      <c r="K485" s="234"/>
    </row>
    <row r="486" spans="2:11" ht="15">
      <c r="B486" s="233"/>
      <c r="C486" s="233"/>
      <c r="D486" s="233"/>
      <c r="E486" s="233"/>
      <c r="F486" s="233"/>
      <c r="G486" s="234"/>
      <c r="H486" s="233"/>
      <c r="I486" s="233"/>
      <c r="J486" s="233"/>
      <c r="K486" s="234"/>
    </row>
    <row r="487" spans="2:11" ht="15">
      <c r="B487" s="233"/>
      <c r="C487" s="233"/>
      <c r="D487" s="233"/>
      <c r="E487" s="233"/>
      <c r="F487" s="233"/>
      <c r="G487" s="234"/>
      <c r="H487" s="233"/>
      <c r="I487" s="233"/>
      <c r="J487" s="233"/>
      <c r="K487" s="234"/>
    </row>
    <row r="488" spans="2:11" ht="15">
      <c r="B488" s="233"/>
      <c r="C488" s="233"/>
      <c r="D488" s="233"/>
      <c r="E488" s="233"/>
      <c r="F488" s="233"/>
      <c r="G488" s="234"/>
      <c r="H488" s="233"/>
      <c r="I488" s="233"/>
      <c r="J488" s="233"/>
      <c r="K488" s="234"/>
    </row>
    <row r="489" spans="2:11" ht="15">
      <c r="B489" s="233"/>
      <c r="C489" s="233"/>
      <c r="D489" s="233"/>
      <c r="E489" s="233"/>
      <c r="F489" s="233"/>
      <c r="G489" s="234"/>
      <c r="H489" s="233"/>
      <c r="I489" s="233"/>
      <c r="J489" s="233"/>
      <c r="K489" s="234"/>
    </row>
    <row r="490" spans="2:11" ht="15">
      <c r="B490" s="233"/>
      <c r="C490" s="233"/>
      <c r="D490" s="233"/>
      <c r="E490" s="233"/>
      <c r="F490" s="233"/>
      <c r="G490" s="234"/>
      <c r="H490" s="233"/>
      <c r="I490" s="233"/>
      <c r="J490" s="233"/>
      <c r="K490" s="234"/>
    </row>
    <row r="491" spans="2:11" ht="15">
      <c r="B491" s="233"/>
      <c r="C491" s="233"/>
      <c r="D491" s="233"/>
      <c r="E491" s="233"/>
      <c r="F491" s="233"/>
      <c r="G491" s="234"/>
      <c r="H491" s="233"/>
      <c r="I491" s="233"/>
      <c r="J491" s="233"/>
      <c r="K491" s="234"/>
    </row>
    <row r="492" spans="2:11" ht="15">
      <c r="B492" s="233"/>
      <c r="C492" s="233"/>
      <c r="D492" s="233"/>
      <c r="E492" s="233"/>
      <c r="F492" s="233"/>
      <c r="G492" s="234"/>
      <c r="H492" s="233"/>
      <c r="I492" s="233"/>
      <c r="J492" s="233"/>
      <c r="K492" s="234"/>
    </row>
    <row r="493" spans="2:11" ht="15">
      <c r="B493" s="233"/>
      <c r="C493" s="233"/>
      <c r="D493" s="233"/>
      <c r="E493" s="233"/>
      <c r="F493" s="233"/>
      <c r="G493" s="234"/>
      <c r="H493" s="233"/>
      <c r="I493" s="233"/>
      <c r="J493" s="233"/>
      <c r="K493" s="234"/>
    </row>
    <row r="494" spans="2:11" ht="15">
      <c r="B494" s="233"/>
      <c r="C494" s="233"/>
      <c r="D494" s="233"/>
      <c r="E494" s="233"/>
      <c r="F494" s="233"/>
      <c r="G494" s="234"/>
      <c r="H494" s="233"/>
      <c r="I494" s="233"/>
      <c r="J494" s="233"/>
      <c r="K494" s="234"/>
    </row>
    <row r="495" spans="2:11" ht="15">
      <c r="B495" s="233"/>
      <c r="C495" s="233"/>
      <c r="D495" s="233"/>
      <c r="E495" s="233"/>
      <c r="F495" s="233"/>
      <c r="G495" s="234"/>
      <c r="H495" s="233"/>
      <c r="I495" s="233"/>
      <c r="J495" s="233"/>
      <c r="K495" s="234"/>
    </row>
    <row r="496" spans="2:11" ht="15">
      <c r="B496" s="233"/>
      <c r="C496" s="233"/>
      <c r="D496" s="233"/>
      <c r="E496" s="233"/>
      <c r="F496" s="233"/>
      <c r="G496" s="234"/>
      <c r="H496" s="233"/>
      <c r="I496" s="233"/>
      <c r="J496" s="233"/>
      <c r="K496" s="234"/>
    </row>
    <row r="497" spans="2:11" ht="15">
      <c r="B497" s="233"/>
      <c r="C497" s="233"/>
      <c r="D497" s="233"/>
      <c r="E497" s="233"/>
      <c r="F497" s="233"/>
      <c r="G497" s="234"/>
      <c r="H497" s="233"/>
      <c r="I497" s="233"/>
      <c r="J497" s="233"/>
      <c r="K497" s="234"/>
    </row>
    <row r="498" spans="2:11" ht="15">
      <c r="B498" s="233"/>
      <c r="C498" s="233"/>
      <c r="D498" s="233"/>
      <c r="E498" s="233"/>
      <c r="F498" s="233"/>
      <c r="G498" s="234"/>
      <c r="H498" s="233"/>
      <c r="I498" s="233"/>
      <c r="J498" s="233"/>
      <c r="K498" s="234"/>
    </row>
    <row r="499" spans="2:11" ht="15">
      <c r="B499" s="233"/>
      <c r="C499" s="233"/>
      <c r="D499" s="233"/>
      <c r="E499" s="233"/>
      <c r="F499" s="233"/>
      <c r="G499" s="234"/>
      <c r="H499" s="233"/>
      <c r="I499" s="233"/>
      <c r="J499" s="233"/>
      <c r="K499" s="234"/>
    </row>
    <row r="500" spans="2:11" ht="15">
      <c r="B500" s="233"/>
      <c r="C500" s="233"/>
      <c r="D500" s="233"/>
      <c r="E500" s="233"/>
      <c r="F500" s="233"/>
      <c r="G500" s="234"/>
      <c r="H500" s="233"/>
      <c r="I500" s="233"/>
      <c r="J500" s="233"/>
      <c r="K500" s="234"/>
    </row>
    <row r="501" spans="2:11" ht="15">
      <c r="B501" s="233"/>
      <c r="C501" s="233"/>
      <c r="D501" s="233"/>
      <c r="E501" s="233"/>
      <c r="F501" s="233"/>
      <c r="G501" s="234"/>
      <c r="H501" s="233"/>
      <c r="I501" s="233"/>
      <c r="J501" s="233"/>
      <c r="K501" s="234"/>
    </row>
    <row r="502" spans="2:11" ht="15">
      <c r="B502" s="233"/>
      <c r="C502" s="233"/>
      <c r="D502" s="233"/>
      <c r="E502" s="233"/>
      <c r="F502" s="233"/>
      <c r="G502" s="234"/>
      <c r="H502" s="233"/>
      <c r="I502" s="233"/>
      <c r="J502" s="233"/>
      <c r="K502" s="234"/>
    </row>
    <row r="503" spans="2:11" ht="15">
      <c r="B503" s="233"/>
      <c r="C503" s="233"/>
      <c r="D503" s="233"/>
      <c r="E503" s="233"/>
      <c r="F503" s="233"/>
      <c r="G503" s="234"/>
      <c r="H503" s="233"/>
      <c r="I503" s="233"/>
      <c r="J503" s="233"/>
      <c r="K503" s="234"/>
    </row>
    <row r="504" spans="2:11" ht="15">
      <c r="B504" s="233"/>
      <c r="C504" s="233"/>
      <c r="D504" s="233"/>
      <c r="E504" s="233"/>
      <c r="F504" s="233"/>
      <c r="G504" s="234"/>
      <c r="H504" s="233"/>
      <c r="I504" s="233"/>
      <c r="J504" s="233"/>
      <c r="K504" s="234"/>
    </row>
    <row r="505" spans="2:11" ht="15">
      <c r="B505" s="233"/>
      <c r="C505" s="233"/>
      <c r="D505" s="233"/>
      <c r="E505" s="233"/>
      <c r="F505" s="233"/>
      <c r="G505" s="234"/>
      <c r="H505" s="233"/>
      <c r="I505" s="233"/>
      <c r="J505" s="233"/>
      <c r="K505" s="234"/>
    </row>
    <row r="506" spans="2:11" ht="15">
      <c r="B506" s="233"/>
      <c r="C506" s="233"/>
      <c r="D506" s="233"/>
      <c r="E506" s="233"/>
      <c r="F506" s="233"/>
      <c r="G506" s="234"/>
      <c r="H506" s="233"/>
      <c r="I506" s="233"/>
      <c r="J506" s="233"/>
      <c r="K506" s="234"/>
    </row>
    <row r="507" spans="2:11" ht="15">
      <c r="B507" s="233"/>
      <c r="C507" s="233"/>
      <c r="D507" s="233"/>
      <c r="E507" s="233"/>
      <c r="F507" s="233"/>
      <c r="G507" s="234"/>
      <c r="H507" s="233"/>
      <c r="I507" s="233"/>
      <c r="J507" s="233"/>
      <c r="K507" s="234"/>
    </row>
    <row r="508" spans="2:11" ht="15">
      <c r="B508" s="233"/>
      <c r="C508" s="233"/>
      <c r="D508" s="233"/>
      <c r="E508" s="233"/>
      <c r="F508" s="233"/>
      <c r="G508" s="234"/>
      <c r="H508" s="233"/>
      <c r="I508" s="233"/>
      <c r="J508" s="233"/>
      <c r="K508" s="234"/>
    </row>
    <row r="509" spans="2:11" ht="15">
      <c r="B509" s="233"/>
      <c r="C509" s="233"/>
      <c r="D509" s="233"/>
      <c r="E509" s="233"/>
      <c r="F509" s="233"/>
      <c r="G509" s="234"/>
      <c r="H509" s="233"/>
      <c r="I509" s="233"/>
      <c r="J509" s="233"/>
      <c r="K509" s="234"/>
    </row>
    <row r="510" spans="2:11" ht="15">
      <c r="B510" s="233"/>
      <c r="C510" s="233"/>
      <c r="D510" s="233"/>
      <c r="E510" s="233"/>
      <c r="F510" s="233"/>
      <c r="G510" s="234"/>
      <c r="H510" s="233"/>
      <c r="I510" s="233"/>
      <c r="J510" s="233"/>
      <c r="K510" s="234"/>
    </row>
    <row r="511" spans="2:11" ht="15">
      <c r="B511" s="233"/>
      <c r="C511" s="233"/>
      <c r="D511" s="233"/>
      <c r="E511" s="233"/>
      <c r="F511" s="233"/>
      <c r="G511" s="234"/>
      <c r="H511" s="233"/>
      <c r="I511" s="233"/>
      <c r="J511" s="233"/>
      <c r="K511" s="234"/>
    </row>
    <row r="512" spans="2:11" ht="15">
      <c r="B512" s="233"/>
      <c r="C512" s="233"/>
      <c r="D512" s="233"/>
      <c r="E512" s="233"/>
      <c r="F512" s="233"/>
      <c r="G512" s="234"/>
      <c r="H512" s="233"/>
      <c r="I512" s="233"/>
      <c r="J512" s="233"/>
      <c r="K512" s="234"/>
    </row>
    <row r="513" spans="2:11" ht="15">
      <c r="B513" s="233"/>
      <c r="C513" s="233"/>
      <c r="D513" s="233"/>
      <c r="E513" s="233"/>
      <c r="F513" s="233"/>
      <c r="G513" s="234"/>
      <c r="H513" s="233"/>
      <c r="I513" s="233"/>
      <c r="J513" s="233"/>
      <c r="K513" s="234"/>
    </row>
    <row r="514" spans="2:11" ht="15">
      <c r="B514" s="233"/>
      <c r="C514" s="233"/>
      <c r="D514" s="233"/>
      <c r="E514" s="233"/>
      <c r="F514" s="233"/>
      <c r="G514" s="234"/>
      <c r="H514" s="233"/>
      <c r="I514" s="233"/>
      <c r="J514" s="233"/>
      <c r="K514" s="234"/>
    </row>
    <row r="515" spans="2:11" ht="15">
      <c r="B515" s="233"/>
      <c r="C515" s="233"/>
      <c r="D515" s="233"/>
      <c r="E515" s="233"/>
      <c r="F515" s="233"/>
      <c r="G515" s="234"/>
      <c r="H515" s="233"/>
      <c r="I515" s="233"/>
      <c r="J515" s="233"/>
      <c r="K515" s="234"/>
    </row>
    <row r="516" spans="2:11" ht="15">
      <c r="B516" s="233"/>
      <c r="C516" s="233"/>
      <c r="D516" s="233"/>
      <c r="E516" s="233"/>
      <c r="F516" s="233"/>
      <c r="G516" s="234"/>
      <c r="H516" s="233"/>
      <c r="I516" s="233"/>
      <c r="J516" s="233"/>
      <c r="K516" s="234"/>
    </row>
    <row r="517" spans="2:11" ht="15">
      <c r="B517" s="233"/>
      <c r="C517" s="233"/>
      <c r="D517" s="233"/>
      <c r="E517" s="233"/>
      <c r="F517" s="233"/>
      <c r="G517" s="234"/>
      <c r="H517" s="233"/>
      <c r="I517" s="233"/>
      <c r="J517" s="233"/>
      <c r="K517" s="234"/>
    </row>
    <row r="518" spans="2:11" ht="15">
      <c r="B518" s="233"/>
      <c r="C518" s="233"/>
      <c r="D518" s="233"/>
      <c r="E518" s="233"/>
      <c r="F518" s="233"/>
      <c r="G518" s="234"/>
      <c r="H518" s="233"/>
      <c r="I518" s="233"/>
      <c r="J518" s="233"/>
      <c r="K518" s="234"/>
    </row>
    <row r="519" spans="2:11" ht="15">
      <c r="B519" s="233"/>
      <c r="C519" s="233"/>
      <c r="D519" s="233"/>
      <c r="E519" s="233"/>
      <c r="F519" s="233"/>
      <c r="G519" s="234"/>
      <c r="H519" s="233"/>
      <c r="I519" s="233"/>
      <c r="J519" s="233"/>
      <c r="K519" s="234"/>
    </row>
    <row r="520" spans="2:11" ht="15">
      <c r="B520" s="233"/>
      <c r="C520" s="233"/>
      <c r="D520" s="233"/>
      <c r="E520" s="233"/>
      <c r="F520" s="233"/>
      <c r="G520" s="234"/>
      <c r="H520" s="233"/>
      <c r="I520" s="233"/>
      <c r="J520" s="233"/>
      <c r="K520" s="234"/>
    </row>
    <row r="521" spans="2:11" ht="15">
      <c r="B521" s="233"/>
      <c r="C521" s="233"/>
      <c r="D521" s="233"/>
      <c r="E521" s="233"/>
      <c r="F521" s="233"/>
      <c r="G521" s="234"/>
      <c r="H521" s="233"/>
      <c r="I521" s="233"/>
      <c r="J521" s="233"/>
      <c r="K521" s="234"/>
    </row>
    <row r="522" spans="2:11" ht="15">
      <c r="B522" s="233"/>
      <c r="C522" s="233"/>
      <c r="D522" s="233"/>
      <c r="E522" s="233"/>
      <c r="F522" s="233"/>
      <c r="G522" s="234"/>
      <c r="H522" s="233"/>
      <c r="I522" s="233"/>
      <c r="J522" s="233"/>
      <c r="K522" s="234"/>
    </row>
    <row r="523" spans="2:11" ht="15">
      <c r="B523" s="233"/>
      <c r="C523" s="233"/>
      <c r="D523" s="233"/>
      <c r="E523" s="233"/>
      <c r="F523" s="233"/>
      <c r="G523" s="234"/>
      <c r="H523" s="233"/>
      <c r="I523" s="233"/>
      <c r="J523" s="233"/>
      <c r="K523" s="234"/>
    </row>
    <row r="524" spans="2:11" ht="15">
      <c r="B524" s="233"/>
      <c r="C524" s="233"/>
      <c r="D524" s="233"/>
      <c r="E524" s="233"/>
      <c r="F524" s="233"/>
      <c r="G524" s="234"/>
      <c r="H524" s="233"/>
      <c r="I524" s="233"/>
      <c r="J524" s="233"/>
      <c r="K524" s="234"/>
    </row>
    <row r="525" spans="2:11" ht="15">
      <c r="B525" s="233"/>
      <c r="C525" s="233"/>
      <c r="D525" s="233"/>
      <c r="E525" s="233"/>
      <c r="F525" s="233"/>
      <c r="G525" s="234"/>
      <c r="H525" s="233"/>
      <c r="I525" s="233"/>
      <c r="J525" s="233"/>
      <c r="K525" s="234"/>
    </row>
    <row r="526" spans="2:11" ht="15">
      <c r="B526" s="233"/>
      <c r="C526" s="233"/>
      <c r="D526" s="233"/>
      <c r="E526" s="233"/>
      <c r="F526" s="233"/>
      <c r="G526" s="234"/>
      <c r="H526" s="233"/>
      <c r="I526" s="233"/>
      <c r="J526" s="233"/>
      <c r="K526" s="234"/>
    </row>
    <row r="527" spans="2:11" ht="15">
      <c r="B527" s="233"/>
      <c r="C527" s="233"/>
      <c r="D527" s="233"/>
      <c r="E527" s="233"/>
      <c r="F527" s="233"/>
      <c r="G527" s="234"/>
      <c r="H527" s="233"/>
      <c r="I527" s="233"/>
      <c r="J527" s="233"/>
      <c r="K527" s="234"/>
    </row>
    <row r="528" spans="2:11" ht="15">
      <c r="B528" s="233"/>
      <c r="C528" s="233"/>
      <c r="D528" s="233"/>
      <c r="E528" s="233"/>
      <c r="F528" s="233"/>
      <c r="G528" s="234"/>
      <c r="H528" s="233"/>
      <c r="I528" s="233"/>
      <c r="J528" s="233"/>
      <c r="K528" s="234"/>
    </row>
    <row r="529" spans="2:11" ht="15">
      <c r="B529" s="233"/>
      <c r="C529" s="233"/>
      <c r="D529" s="233"/>
      <c r="E529" s="233"/>
      <c r="F529" s="233"/>
      <c r="G529" s="234"/>
      <c r="H529" s="233"/>
      <c r="I529" s="233"/>
      <c r="J529" s="233"/>
      <c r="K529" s="234"/>
    </row>
    <row r="530" spans="2:11" ht="15">
      <c r="B530" s="233"/>
      <c r="C530" s="233"/>
      <c r="D530" s="233"/>
      <c r="E530" s="233"/>
      <c r="F530" s="233"/>
      <c r="G530" s="234"/>
      <c r="H530" s="233"/>
      <c r="I530" s="233"/>
      <c r="J530" s="233"/>
      <c r="K530" s="234"/>
    </row>
    <row r="531" spans="2:11" ht="15">
      <c r="B531" s="233"/>
      <c r="C531" s="233"/>
      <c r="D531" s="233"/>
      <c r="E531" s="233"/>
      <c r="F531" s="233"/>
      <c r="G531" s="234"/>
      <c r="H531" s="233"/>
      <c r="I531" s="233"/>
      <c r="J531" s="233"/>
      <c r="K531" s="234"/>
    </row>
    <row r="532" spans="2:11" ht="15">
      <c r="B532" s="233"/>
      <c r="C532" s="233"/>
      <c r="D532" s="233"/>
      <c r="E532" s="233"/>
      <c r="F532" s="233"/>
      <c r="G532" s="234"/>
      <c r="H532" s="233"/>
      <c r="I532" s="233"/>
      <c r="J532" s="233"/>
      <c r="K532" s="234"/>
    </row>
    <row r="533" spans="2:11" ht="15">
      <c r="B533" s="233"/>
      <c r="C533" s="233"/>
      <c r="D533" s="233"/>
      <c r="E533" s="233"/>
      <c r="F533" s="233"/>
      <c r="G533" s="234"/>
      <c r="H533" s="233"/>
      <c r="I533" s="233"/>
      <c r="J533" s="233"/>
      <c r="K533" s="234"/>
    </row>
    <row r="534" spans="2:11" ht="15">
      <c r="B534" s="233"/>
      <c r="C534" s="233"/>
      <c r="D534" s="233"/>
      <c r="E534" s="233"/>
      <c r="F534" s="233"/>
      <c r="G534" s="234"/>
      <c r="H534" s="233"/>
      <c r="I534" s="233"/>
      <c r="J534" s="233"/>
      <c r="K534" s="234"/>
    </row>
    <row r="535" spans="2:11" ht="15">
      <c r="B535" s="233"/>
      <c r="C535" s="233"/>
      <c r="D535" s="233"/>
      <c r="E535" s="233"/>
      <c r="F535" s="233"/>
      <c r="G535" s="234"/>
      <c r="H535" s="233"/>
      <c r="I535" s="233"/>
      <c r="J535" s="233"/>
      <c r="K535" s="234"/>
    </row>
    <row r="536" spans="2:11" ht="15">
      <c r="B536" s="233"/>
      <c r="C536" s="233"/>
      <c r="D536" s="233"/>
      <c r="E536" s="233"/>
      <c r="F536" s="233"/>
      <c r="G536" s="234"/>
      <c r="H536" s="233"/>
      <c r="I536" s="233"/>
      <c r="J536" s="233"/>
      <c r="K536" s="234"/>
    </row>
    <row r="537" spans="2:11" ht="15">
      <c r="B537" s="233"/>
      <c r="C537" s="233"/>
      <c r="D537" s="233"/>
      <c r="E537" s="233"/>
      <c r="F537" s="233"/>
      <c r="G537" s="234"/>
      <c r="H537" s="233"/>
      <c r="I537" s="233"/>
      <c r="J537" s="233"/>
      <c r="K537" s="234"/>
    </row>
    <row r="538" spans="2:11" ht="15">
      <c r="B538" s="233"/>
      <c r="C538" s="233"/>
      <c r="D538" s="233"/>
      <c r="E538" s="233"/>
      <c r="F538" s="233"/>
      <c r="G538" s="234"/>
      <c r="H538" s="233"/>
      <c r="I538" s="233"/>
      <c r="J538" s="233"/>
      <c r="K538" s="234"/>
    </row>
    <row r="539" spans="2:11" ht="15">
      <c r="B539" s="233"/>
      <c r="C539" s="233"/>
      <c r="D539" s="233"/>
      <c r="E539" s="233"/>
      <c r="F539" s="233"/>
      <c r="G539" s="234"/>
      <c r="H539" s="233"/>
      <c r="I539" s="233"/>
      <c r="J539" s="233"/>
      <c r="K539" s="234"/>
    </row>
    <row r="540" spans="2:11" ht="15">
      <c r="B540" s="233"/>
      <c r="C540" s="233"/>
      <c r="D540" s="233"/>
      <c r="E540" s="233"/>
      <c r="F540" s="233"/>
      <c r="G540" s="234"/>
      <c r="H540" s="233"/>
      <c r="I540" s="233"/>
      <c r="J540" s="233"/>
      <c r="K540" s="234"/>
    </row>
    <row r="541" spans="2:11" ht="15">
      <c r="B541" s="233"/>
      <c r="C541" s="233"/>
      <c r="D541" s="233"/>
      <c r="E541" s="233"/>
      <c r="F541" s="233"/>
      <c r="G541" s="234"/>
      <c r="H541" s="233"/>
      <c r="I541" s="233"/>
      <c r="J541" s="233"/>
      <c r="K541" s="234"/>
    </row>
    <row r="542" spans="2:11" ht="15">
      <c r="B542" s="233"/>
      <c r="C542" s="233"/>
      <c r="D542" s="233"/>
      <c r="E542" s="233"/>
      <c r="F542" s="233"/>
      <c r="G542" s="234"/>
      <c r="H542" s="233"/>
      <c r="I542" s="233"/>
      <c r="J542" s="233"/>
      <c r="K542" s="234"/>
    </row>
    <row r="543" spans="2:11" ht="15">
      <c r="B543" s="233"/>
      <c r="C543" s="233"/>
      <c r="D543" s="233"/>
      <c r="E543" s="233"/>
      <c r="F543" s="233"/>
      <c r="G543" s="234"/>
      <c r="H543" s="233"/>
      <c r="I543" s="233"/>
      <c r="J543" s="233"/>
      <c r="K543" s="234"/>
    </row>
    <row r="544" spans="2:11" ht="15">
      <c r="B544" s="233"/>
      <c r="C544" s="233"/>
      <c r="D544" s="233"/>
      <c r="E544" s="233"/>
      <c r="F544" s="233"/>
      <c r="G544" s="234"/>
      <c r="H544" s="233"/>
      <c r="I544" s="233"/>
      <c r="J544" s="233"/>
      <c r="K544" s="234"/>
    </row>
    <row r="545" spans="2:11" ht="15">
      <c r="B545" s="233"/>
      <c r="C545" s="233"/>
      <c r="D545" s="233"/>
      <c r="E545" s="233"/>
      <c r="F545" s="233"/>
      <c r="G545" s="234"/>
      <c r="H545" s="233"/>
      <c r="I545" s="233"/>
      <c r="J545" s="233"/>
      <c r="K545" s="234"/>
    </row>
    <row r="546" spans="2:11" ht="15">
      <c r="B546" s="233"/>
      <c r="C546" s="233"/>
      <c r="D546" s="233"/>
      <c r="E546" s="233"/>
      <c r="F546" s="233"/>
      <c r="G546" s="234"/>
      <c r="H546" s="233"/>
      <c r="I546" s="233"/>
      <c r="J546" s="233"/>
      <c r="K546" s="234"/>
    </row>
    <row r="547" spans="2:11" ht="15">
      <c r="B547" s="233"/>
      <c r="C547" s="233"/>
      <c r="D547" s="233"/>
      <c r="E547" s="233"/>
      <c r="F547" s="233"/>
      <c r="G547" s="234"/>
      <c r="H547" s="233"/>
      <c r="I547" s="233"/>
      <c r="J547" s="233"/>
      <c r="K547" s="234"/>
    </row>
    <row r="548" spans="2:11" ht="15">
      <c r="B548" s="233"/>
      <c r="C548" s="233"/>
      <c r="D548" s="233"/>
      <c r="E548" s="233"/>
      <c r="F548" s="233"/>
      <c r="G548" s="234"/>
      <c r="H548" s="233"/>
      <c r="I548" s="233"/>
      <c r="J548" s="233"/>
      <c r="K548" s="234"/>
    </row>
    <row r="549" spans="2:11" ht="15">
      <c r="B549" s="233"/>
      <c r="C549" s="233"/>
      <c r="D549" s="233"/>
      <c r="E549" s="233"/>
      <c r="F549" s="233"/>
      <c r="G549" s="234"/>
      <c r="H549" s="233"/>
      <c r="I549" s="233"/>
      <c r="J549" s="233"/>
      <c r="K549" s="234"/>
    </row>
    <row r="550" spans="2:11" ht="15">
      <c r="B550" s="233"/>
      <c r="C550" s="233"/>
      <c r="D550" s="233"/>
      <c r="E550" s="233"/>
      <c r="F550" s="233"/>
      <c r="G550" s="234"/>
      <c r="H550" s="233"/>
      <c r="I550" s="233"/>
      <c r="J550" s="233"/>
      <c r="K550" s="234"/>
    </row>
    <row r="551" spans="2:11" ht="15">
      <c r="B551" s="233"/>
      <c r="C551" s="233"/>
      <c r="D551" s="233"/>
      <c r="E551" s="233"/>
      <c r="F551" s="233"/>
      <c r="G551" s="234"/>
      <c r="H551" s="233"/>
      <c r="I551" s="233"/>
      <c r="J551" s="233"/>
      <c r="K551" s="234"/>
    </row>
    <row r="552" spans="2:11" ht="15">
      <c r="B552" s="233"/>
      <c r="C552" s="233"/>
      <c r="D552" s="233"/>
      <c r="E552" s="233"/>
      <c r="F552" s="233"/>
      <c r="G552" s="234"/>
      <c r="H552" s="233"/>
      <c r="I552" s="233"/>
      <c r="J552" s="233"/>
      <c r="K552" s="234"/>
    </row>
    <row r="553" spans="2:11" ht="15">
      <c r="B553" s="233"/>
      <c r="C553" s="233"/>
      <c r="D553" s="233"/>
      <c r="E553" s="233"/>
      <c r="F553" s="233"/>
      <c r="G553" s="234"/>
      <c r="H553" s="233"/>
      <c r="I553" s="233"/>
      <c r="J553" s="233"/>
      <c r="K553" s="234"/>
    </row>
    <row r="554" spans="2:11" ht="15">
      <c r="B554" s="233"/>
      <c r="C554" s="233"/>
      <c r="D554" s="233"/>
      <c r="E554" s="233"/>
      <c r="F554" s="233"/>
      <c r="G554" s="234"/>
      <c r="H554" s="233"/>
      <c r="I554" s="233"/>
      <c r="J554" s="233"/>
      <c r="K554" s="234"/>
    </row>
    <row r="555" spans="2:11" ht="15">
      <c r="B555" s="233"/>
      <c r="C555" s="233"/>
      <c r="D555" s="233"/>
      <c r="E555" s="233"/>
      <c r="F555" s="233"/>
      <c r="G555" s="234"/>
      <c r="H555" s="233"/>
      <c r="I555" s="233"/>
      <c r="J555" s="233"/>
      <c r="K555" s="234"/>
    </row>
    <row r="556" spans="2:11" ht="15">
      <c r="B556" s="233"/>
      <c r="C556" s="233"/>
      <c r="D556" s="233"/>
      <c r="E556" s="233"/>
      <c r="F556" s="233"/>
      <c r="G556" s="234"/>
      <c r="H556" s="233"/>
      <c r="I556" s="233"/>
      <c r="J556" s="233"/>
      <c r="K556" s="234"/>
    </row>
    <row r="557" spans="2:11" ht="15">
      <c r="B557" s="233"/>
      <c r="C557" s="233"/>
      <c r="D557" s="233"/>
      <c r="E557" s="233"/>
      <c r="F557" s="233"/>
      <c r="G557" s="234"/>
      <c r="H557" s="233"/>
      <c r="I557" s="233"/>
      <c r="J557" s="233"/>
      <c r="K557" s="234"/>
    </row>
    <row r="558" spans="2:11" ht="15">
      <c r="B558" s="233"/>
      <c r="C558" s="233"/>
      <c r="D558" s="233"/>
      <c r="E558" s="233"/>
      <c r="F558" s="233"/>
      <c r="G558" s="234"/>
      <c r="H558" s="233"/>
      <c r="I558" s="233"/>
      <c r="J558" s="233"/>
      <c r="K558" s="234"/>
    </row>
    <row r="559" spans="2:11" ht="15">
      <c r="B559" s="233"/>
      <c r="C559" s="233"/>
      <c r="D559" s="233"/>
      <c r="E559" s="233"/>
      <c r="F559" s="233"/>
      <c r="G559" s="234"/>
      <c r="H559" s="233"/>
      <c r="I559" s="233"/>
      <c r="J559" s="233"/>
      <c r="K559" s="234"/>
    </row>
    <row r="560" spans="2:11" ht="15">
      <c r="B560" s="233"/>
      <c r="C560" s="233"/>
      <c r="D560" s="233"/>
      <c r="E560" s="233"/>
      <c r="F560" s="233"/>
      <c r="G560" s="234"/>
      <c r="H560" s="233"/>
      <c r="I560" s="233"/>
      <c r="J560" s="233"/>
      <c r="K560" s="234"/>
    </row>
    <row r="561" spans="2:11" ht="15">
      <c r="B561" s="233"/>
      <c r="C561" s="233"/>
      <c r="D561" s="233"/>
      <c r="E561" s="233"/>
      <c r="F561" s="233"/>
      <c r="G561" s="234"/>
      <c r="H561" s="233"/>
      <c r="I561" s="233"/>
      <c r="J561" s="233"/>
      <c r="K561" s="234"/>
    </row>
    <row r="562" spans="2:11" ht="15">
      <c r="B562" s="233"/>
      <c r="C562" s="233"/>
      <c r="D562" s="233"/>
      <c r="E562" s="233"/>
      <c r="F562" s="233"/>
      <c r="G562" s="234"/>
      <c r="H562" s="233"/>
      <c r="I562" s="233"/>
      <c r="J562" s="233"/>
      <c r="K562" s="234"/>
    </row>
    <row r="563" spans="2:11" ht="15">
      <c r="B563" s="233"/>
      <c r="C563" s="233"/>
      <c r="D563" s="233"/>
      <c r="E563" s="233"/>
      <c r="F563" s="233"/>
      <c r="G563" s="234"/>
      <c r="H563" s="233"/>
      <c r="I563" s="233"/>
      <c r="J563" s="233"/>
      <c r="K563" s="234"/>
    </row>
    <row r="564" spans="2:11" ht="15">
      <c r="B564" s="233"/>
      <c r="C564" s="233"/>
      <c r="D564" s="233"/>
      <c r="E564" s="233"/>
      <c r="F564" s="233"/>
      <c r="G564" s="234"/>
      <c r="H564" s="233"/>
      <c r="I564" s="233"/>
      <c r="J564" s="233"/>
      <c r="K564" s="234"/>
    </row>
    <row r="565" spans="2:11" ht="15">
      <c r="B565" s="233"/>
      <c r="C565" s="233"/>
      <c r="D565" s="233"/>
      <c r="E565" s="233"/>
      <c r="F565" s="233"/>
      <c r="G565" s="234"/>
      <c r="H565" s="233"/>
      <c r="I565" s="233"/>
      <c r="J565" s="233"/>
      <c r="K565" s="234"/>
    </row>
    <row r="566" spans="2:11" ht="15">
      <c r="B566" s="233"/>
      <c r="C566" s="233"/>
      <c r="D566" s="233"/>
      <c r="E566" s="233"/>
      <c r="F566" s="233"/>
      <c r="G566" s="234"/>
      <c r="H566" s="233"/>
      <c r="I566" s="233"/>
      <c r="J566" s="233"/>
      <c r="K566" s="234"/>
    </row>
    <row r="567" spans="2:11" ht="15">
      <c r="B567" s="233"/>
      <c r="C567" s="233"/>
      <c r="D567" s="233"/>
      <c r="E567" s="233"/>
      <c r="F567" s="233"/>
      <c r="G567" s="234"/>
      <c r="H567" s="233"/>
      <c r="I567" s="233"/>
      <c r="J567" s="233"/>
      <c r="K567" s="234"/>
    </row>
    <row r="568" spans="2:11" ht="15">
      <c r="B568" s="233"/>
      <c r="C568" s="233"/>
      <c r="D568" s="233"/>
      <c r="E568" s="233"/>
      <c r="F568" s="233"/>
      <c r="G568" s="234"/>
      <c r="H568" s="233"/>
      <c r="I568" s="233"/>
      <c r="J568" s="233"/>
      <c r="K568" s="234"/>
    </row>
    <row r="569" spans="2:11" ht="15">
      <c r="B569" s="233"/>
      <c r="C569" s="233"/>
      <c r="D569" s="233"/>
      <c r="E569" s="233"/>
      <c r="F569" s="233"/>
      <c r="G569" s="234"/>
      <c r="H569" s="233"/>
      <c r="I569" s="233"/>
      <c r="J569" s="233"/>
      <c r="K569" s="234"/>
    </row>
    <row r="570" spans="2:11" ht="15">
      <c r="B570" s="233"/>
      <c r="C570" s="233"/>
      <c r="D570" s="233"/>
      <c r="E570" s="233"/>
      <c r="F570" s="233"/>
      <c r="G570" s="234"/>
      <c r="H570" s="233"/>
      <c r="I570" s="233"/>
      <c r="J570" s="233"/>
      <c r="K570" s="234"/>
    </row>
    <row r="571" spans="2:11" ht="15">
      <c r="B571" s="233"/>
      <c r="C571" s="233"/>
      <c r="D571" s="233"/>
      <c r="E571" s="233"/>
      <c r="F571" s="233"/>
      <c r="G571" s="234"/>
      <c r="H571" s="233"/>
      <c r="I571" s="233"/>
      <c r="J571" s="233"/>
      <c r="K571" s="234"/>
    </row>
    <row r="572" spans="2:11" ht="15">
      <c r="B572" s="233"/>
      <c r="C572" s="233"/>
      <c r="D572" s="233"/>
      <c r="E572" s="233"/>
      <c r="F572" s="233"/>
      <c r="G572" s="234"/>
      <c r="H572" s="233"/>
      <c r="I572" s="233"/>
      <c r="J572" s="233"/>
      <c r="K572" s="234"/>
    </row>
    <row r="573" spans="2:11" ht="15">
      <c r="B573" s="233"/>
      <c r="C573" s="233"/>
      <c r="D573" s="233"/>
      <c r="E573" s="233"/>
      <c r="F573" s="233"/>
      <c r="G573" s="234"/>
      <c r="H573" s="233"/>
      <c r="I573" s="233"/>
      <c r="J573" s="233"/>
      <c r="K573" s="234"/>
    </row>
    <row r="574" spans="2:11" ht="15">
      <c r="B574" s="233"/>
      <c r="C574" s="233"/>
      <c r="D574" s="233"/>
      <c r="E574" s="233"/>
      <c r="F574" s="233"/>
      <c r="G574" s="234"/>
      <c r="H574" s="233"/>
      <c r="I574" s="233"/>
      <c r="J574" s="233"/>
      <c r="K574" s="234"/>
    </row>
    <row r="575" spans="2:11" ht="15">
      <c r="B575" s="233"/>
      <c r="C575" s="233"/>
      <c r="D575" s="233"/>
      <c r="E575" s="233"/>
      <c r="F575" s="233"/>
      <c r="G575" s="234"/>
      <c r="H575" s="233"/>
      <c r="I575" s="233"/>
      <c r="J575" s="233"/>
      <c r="K575" s="234"/>
    </row>
    <row r="576" spans="2:11" ht="15">
      <c r="B576" s="233"/>
      <c r="C576" s="233"/>
      <c r="D576" s="233"/>
      <c r="E576" s="233"/>
      <c r="F576" s="233"/>
      <c r="G576" s="234"/>
      <c r="H576" s="233"/>
      <c r="I576" s="233"/>
      <c r="J576" s="233"/>
      <c r="K576" s="234"/>
    </row>
    <row r="577" spans="2:11" ht="15">
      <c r="B577" s="233"/>
      <c r="C577" s="233"/>
      <c r="D577" s="233"/>
      <c r="E577" s="233"/>
      <c r="F577" s="233"/>
      <c r="G577" s="234"/>
      <c r="H577" s="233"/>
      <c r="I577" s="233"/>
      <c r="J577" s="233"/>
      <c r="K577" s="234"/>
    </row>
    <row r="578" spans="2:11" ht="15">
      <c r="B578" s="233"/>
      <c r="C578" s="233"/>
      <c r="D578" s="233"/>
      <c r="E578" s="233"/>
      <c r="F578" s="233"/>
      <c r="G578" s="234"/>
      <c r="H578" s="233"/>
      <c r="I578" s="233"/>
      <c r="J578" s="233"/>
      <c r="K578" s="234"/>
    </row>
    <row r="579" spans="2:11" ht="15">
      <c r="B579" s="233"/>
      <c r="C579" s="233"/>
      <c r="D579" s="233"/>
      <c r="E579" s="233"/>
      <c r="F579" s="233"/>
      <c r="G579" s="234"/>
      <c r="H579" s="233"/>
      <c r="I579" s="233"/>
      <c r="J579" s="233"/>
      <c r="K579" s="234"/>
    </row>
    <row r="580" spans="2:11" ht="15">
      <c r="B580" s="233"/>
      <c r="C580" s="233"/>
      <c r="D580" s="233"/>
      <c r="E580" s="233"/>
      <c r="F580" s="233"/>
      <c r="G580" s="234"/>
      <c r="H580" s="233"/>
      <c r="I580" s="233"/>
      <c r="J580" s="233"/>
      <c r="K580" s="234"/>
    </row>
    <row r="581" spans="2:11" ht="15">
      <c r="B581" s="233"/>
      <c r="C581" s="233"/>
      <c r="D581" s="233"/>
      <c r="E581" s="233"/>
      <c r="F581" s="233"/>
      <c r="G581" s="234"/>
      <c r="H581" s="233"/>
      <c r="I581" s="233"/>
      <c r="J581" s="233"/>
      <c r="K581" s="234"/>
    </row>
    <row r="582" spans="2:11" ht="15">
      <c r="B582" s="233"/>
      <c r="C582" s="233"/>
      <c r="D582" s="233"/>
      <c r="E582" s="233"/>
      <c r="F582" s="233"/>
      <c r="G582" s="234"/>
      <c r="H582" s="233"/>
      <c r="I582" s="233"/>
      <c r="J582" s="233"/>
      <c r="K582" s="234"/>
    </row>
    <row r="583" spans="2:11" ht="15">
      <c r="B583" s="233"/>
      <c r="C583" s="233"/>
      <c r="D583" s="233"/>
      <c r="E583" s="233"/>
      <c r="F583" s="233"/>
      <c r="G583" s="234"/>
      <c r="H583" s="233"/>
      <c r="I583" s="233"/>
      <c r="J583" s="233"/>
      <c r="K583" s="234"/>
    </row>
    <row r="584" spans="2:11" ht="15">
      <c r="B584" s="233"/>
      <c r="C584" s="233"/>
      <c r="D584" s="233"/>
      <c r="E584" s="233"/>
      <c r="F584" s="233"/>
      <c r="G584" s="234"/>
      <c r="H584" s="233"/>
      <c r="I584" s="233"/>
      <c r="J584" s="233"/>
      <c r="K584" s="234"/>
    </row>
    <row r="585" spans="2:11" ht="15">
      <c r="B585" s="233"/>
      <c r="C585" s="233"/>
      <c r="D585" s="233"/>
      <c r="E585" s="233"/>
      <c r="F585" s="233"/>
      <c r="G585" s="234"/>
      <c r="H585" s="233"/>
      <c r="I585" s="233"/>
      <c r="J585" s="233"/>
      <c r="K585" s="234"/>
    </row>
    <row r="586" spans="2:11" ht="15">
      <c r="B586" s="233"/>
      <c r="C586" s="233"/>
      <c r="D586" s="233"/>
      <c r="E586" s="233"/>
      <c r="F586" s="233"/>
      <c r="G586" s="234"/>
      <c r="H586" s="233"/>
      <c r="I586" s="233"/>
      <c r="J586" s="233"/>
      <c r="K586" s="234"/>
    </row>
    <row r="587" spans="2:11" ht="15">
      <c r="B587" s="233"/>
      <c r="C587" s="233"/>
      <c r="D587" s="233"/>
      <c r="E587" s="233"/>
      <c r="F587" s="233"/>
      <c r="G587" s="234"/>
      <c r="H587" s="233"/>
      <c r="I587" s="233"/>
      <c r="J587" s="233"/>
      <c r="K587" s="234"/>
    </row>
    <row r="588" spans="2:11" ht="15">
      <c r="B588" s="233"/>
      <c r="C588" s="233"/>
      <c r="D588" s="233"/>
      <c r="E588" s="233"/>
      <c r="F588" s="233"/>
      <c r="G588" s="234"/>
      <c r="H588" s="233"/>
      <c r="I588" s="233"/>
      <c r="J588" s="233"/>
      <c r="K588" s="234"/>
    </row>
    <row r="589" spans="2:11" ht="15">
      <c r="B589" s="233"/>
      <c r="C589" s="233"/>
      <c r="D589" s="233"/>
      <c r="E589" s="233"/>
      <c r="F589" s="233"/>
      <c r="G589" s="234"/>
      <c r="H589" s="233"/>
      <c r="I589" s="233"/>
      <c r="J589" s="233"/>
      <c r="K589" s="234"/>
    </row>
    <row r="590" spans="2:11" ht="15">
      <c r="B590" s="233"/>
      <c r="C590" s="233"/>
      <c r="D590" s="233"/>
      <c r="E590" s="233"/>
      <c r="F590" s="233"/>
      <c r="G590" s="234"/>
      <c r="H590" s="233"/>
      <c r="I590" s="233"/>
      <c r="J590" s="233"/>
      <c r="K590" s="234"/>
    </row>
    <row r="591" spans="2:11" ht="15">
      <c r="B591" s="233"/>
      <c r="C591" s="233"/>
      <c r="D591" s="233"/>
      <c r="E591" s="233"/>
      <c r="F591" s="233"/>
      <c r="G591" s="234"/>
      <c r="H591" s="233"/>
      <c r="I591" s="233"/>
      <c r="J591" s="233"/>
      <c r="K591" s="234"/>
    </row>
    <row r="592" spans="2:11" ht="15">
      <c r="B592" s="233"/>
      <c r="C592" s="233"/>
      <c r="D592" s="233"/>
      <c r="E592" s="233"/>
      <c r="F592" s="233"/>
      <c r="G592" s="234"/>
      <c r="H592" s="233"/>
      <c r="I592" s="233"/>
      <c r="J592" s="233"/>
      <c r="K592" s="234"/>
    </row>
    <row r="593" spans="2:11" ht="15">
      <c r="B593" s="233"/>
      <c r="C593" s="233"/>
      <c r="D593" s="233"/>
      <c r="E593" s="233"/>
      <c r="F593" s="233"/>
      <c r="G593" s="234"/>
      <c r="H593" s="233"/>
      <c r="I593" s="233"/>
      <c r="J593" s="233"/>
      <c r="K593" s="234"/>
    </row>
    <row r="594" spans="2:11" ht="15">
      <c r="B594" s="233"/>
      <c r="C594" s="233"/>
      <c r="D594" s="233"/>
      <c r="E594" s="233"/>
      <c r="F594" s="233"/>
      <c r="G594" s="234"/>
      <c r="H594" s="233"/>
      <c r="I594" s="233"/>
      <c r="J594" s="233"/>
      <c r="K594" s="234"/>
    </row>
    <row r="595" spans="2:11" ht="15">
      <c r="B595" s="233"/>
      <c r="C595" s="233"/>
      <c r="D595" s="233"/>
      <c r="E595" s="233"/>
      <c r="F595" s="233"/>
      <c r="G595" s="234"/>
      <c r="H595" s="233"/>
      <c r="I595" s="233"/>
      <c r="J595" s="233"/>
      <c r="K595" s="234"/>
    </row>
    <row r="596" spans="2:11" ht="15">
      <c r="B596" s="233"/>
      <c r="C596" s="233"/>
      <c r="D596" s="233"/>
      <c r="E596" s="233"/>
      <c r="F596" s="233"/>
      <c r="G596" s="234"/>
      <c r="H596" s="233"/>
      <c r="I596" s="233"/>
      <c r="J596" s="233"/>
      <c r="K596" s="234"/>
    </row>
    <row r="597" spans="2:11" ht="15">
      <c r="B597" s="233"/>
      <c r="C597" s="233"/>
      <c r="D597" s="233"/>
      <c r="E597" s="233"/>
      <c r="F597" s="233"/>
      <c r="G597" s="234"/>
      <c r="H597" s="233"/>
      <c r="I597" s="233"/>
      <c r="J597" s="233"/>
      <c r="K597" s="234"/>
    </row>
    <row r="598" spans="2:11" ht="15">
      <c r="B598" s="233"/>
      <c r="C598" s="233"/>
      <c r="D598" s="233"/>
      <c r="E598" s="233"/>
      <c r="F598" s="233"/>
      <c r="G598" s="234"/>
      <c r="H598" s="233"/>
      <c r="I598" s="233"/>
      <c r="J598" s="233"/>
      <c r="K598" s="234"/>
    </row>
    <row r="599" spans="2:11" ht="15">
      <c r="B599" s="233"/>
      <c r="C599" s="233"/>
      <c r="D599" s="233"/>
      <c r="E599" s="233"/>
      <c r="F599" s="233"/>
      <c r="G599" s="234"/>
      <c r="H599" s="233"/>
      <c r="I599" s="233"/>
      <c r="J599" s="233"/>
      <c r="K599" s="234"/>
    </row>
    <row r="600" spans="2:11" ht="15">
      <c r="B600" s="233"/>
      <c r="C600" s="233"/>
      <c r="D600" s="233"/>
      <c r="E600" s="233"/>
      <c r="F600" s="233"/>
      <c r="G600" s="234"/>
      <c r="H600" s="233"/>
      <c r="I600" s="233"/>
      <c r="J600" s="233"/>
      <c r="K600" s="234"/>
    </row>
    <row r="601" spans="2:11" ht="15">
      <c r="B601" s="233"/>
      <c r="C601" s="233"/>
      <c r="D601" s="233"/>
      <c r="E601" s="233"/>
      <c r="F601" s="233"/>
      <c r="G601" s="234"/>
      <c r="H601" s="233"/>
      <c r="I601" s="233"/>
      <c r="J601" s="233"/>
      <c r="K601" s="234"/>
    </row>
    <row r="602" spans="2:11" ht="15">
      <c r="B602" s="233"/>
      <c r="C602" s="233"/>
      <c r="D602" s="233"/>
      <c r="E602" s="233"/>
      <c r="F602" s="233"/>
      <c r="G602" s="234"/>
      <c r="H602" s="233"/>
      <c r="I602" s="233"/>
      <c r="J602" s="233"/>
      <c r="K602" s="234"/>
    </row>
    <row r="603" spans="2:11" ht="15">
      <c r="B603" s="233"/>
      <c r="C603" s="233"/>
      <c r="D603" s="233"/>
      <c r="E603" s="233"/>
      <c r="F603" s="233"/>
      <c r="G603" s="234"/>
      <c r="H603" s="233"/>
      <c r="I603" s="233"/>
      <c r="J603" s="233"/>
      <c r="K603" s="234"/>
    </row>
    <row r="604" spans="2:11" ht="15">
      <c r="B604" s="233"/>
      <c r="C604" s="233"/>
      <c r="D604" s="233"/>
      <c r="E604" s="233"/>
      <c r="F604" s="233"/>
      <c r="G604" s="234"/>
      <c r="H604" s="233"/>
      <c r="I604" s="233"/>
      <c r="J604" s="233"/>
      <c r="K604" s="234"/>
    </row>
    <row r="605" spans="2:11" ht="15">
      <c r="B605" s="233"/>
      <c r="C605" s="233"/>
      <c r="D605" s="233"/>
      <c r="E605" s="233"/>
      <c r="F605" s="233"/>
      <c r="G605" s="234"/>
      <c r="H605" s="233"/>
      <c r="I605" s="233"/>
      <c r="J605" s="233"/>
      <c r="K605" s="234"/>
    </row>
    <row r="606" spans="2:11" ht="15">
      <c r="B606" s="233"/>
      <c r="C606" s="233"/>
      <c r="D606" s="233"/>
      <c r="E606" s="233"/>
      <c r="F606" s="233"/>
      <c r="G606" s="234"/>
      <c r="H606" s="233"/>
      <c r="I606" s="233"/>
      <c r="J606" s="233"/>
      <c r="K606" s="234"/>
    </row>
    <row r="607" spans="2:11" ht="15">
      <c r="B607" s="233"/>
      <c r="C607" s="233"/>
      <c r="D607" s="233"/>
      <c r="E607" s="233"/>
      <c r="F607" s="233"/>
      <c r="G607" s="234"/>
      <c r="H607" s="233"/>
      <c r="I607" s="233"/>
      <c r="J607" s="233"/>
      <c r="K607" s="234"/>
    </row>
    <row r="608" spans="2:11" ht="15">
      <c r="B608" s="233"/>
      <c r="C608" s="233"/>
      <c r="D608" s="233"/>
      <c r="E608" s="233"/>
      <c r="F608" s="233"/>
      <c r="G608" s="234"/>
      <c r="H608" s="233"/>
      <c r="I608" s="233"/>
      <c r="J608" s="233"/>
      <c r="K608" s="234"/>
    </row>
    <row r="609" spans="2:11" ht="15">
      <c r="B609" s="233"/>
      <c r="C609" s="233"/>
      <c r="D609" s="233"/>
      <c r="E609" s="233"/>
      <c r="F609" s="233"/>
      <c r="G609" s="234"/>
      <c r="H609" s="233"/>
      <c r="I609" s="233"/>
      <c r="J609" s="233"/>
      <c r="K609" s="234"/>
    </row>
    <row r="610" spans="2:11" ht="15">
      <c r="B610" s="233"/>
      <c r="C610" s="233"/>
      <c r="D610" s="233"/>
      <c r="E610" s="233"/>
      <c r="F610" s="233"/>
      <c r="G610" s="234"/>
      <c r="H610" s="233"/>
      <c r="I610" s="233"/>
      <c r="J610" s="233"/>
      <c r="K610" s="234"/>
    </row>
    <row r="611" spans="2:11" ht="15">
      <c r="B611" s="233"/>
      <c r="C611" s="233"/>
      <c r="D611" s="233"/>
      <c r="E611" s="233"/>
      <c r="F611" s="233"/>
      <c r="G611" s="234"/>
      <c r="H611" s="233"/>
      <c r="I611" s="233"/>
      <c r="J611" s="233"/>
      <c r="K611" s="234"/>
    </row>
    <row r="612" spans="2:11" ht="15">
      <c r="B612" s="233"/>
      <c r="C612" s="233"/>
      <c r="D612" s="233"/>
      <c r="E612" s="233"/>
      <c r="F612" s="233"/>
      <c r="G612" s="234"/>
      <c r="H612" s="233"/>
      <c r="I612" s="233"/>
      <c r="J612" s="233"/>
      <c r="K612" s="234"/>
    </row>
    <row r="613" spans="2:11" ht="15">
      <c r="B613" s="233"/>
      <c r="C613" s="233"/>
      <c r="D613" s="233"/>
      <c r="E613" s="233"/>
      <c r="F613" s="233"/>
      <c r="G613" s="234"/>
      <c r="H613" s="233"/>
      <c r="I613" s="233"/>
      <c r="J613" s="233"/>
      <c r="K613" s="234"/>
    </row>
    <row r="614" spans="2:11" ht="15">
      <c r="B614" s="233"/>
      <c r="C614" s="233"/>
      <c r="D614" s="233"/>
      <c r="E614" s="233"/>
      <c r="F614" s="233"/>
      <c r="G614" s="234"/>
      <c r="H614" s="233"/>
      <c r="I614" s="233"/>
      <c r="J614" s="233"/>
      <c r="K614" s="234"/>
    </row>
    <row r="615" spans="2:11" ht="15">
      <c r="B615" s="233"/>
      <c r="C615" s="233"/>
      <c r="D615" s="233"/>
      <c r="E615" s="233"/>
      <c r="F615" s="233"/>
      <c r="G615" s="234"/>
      <c r="H615" s="233"/>
      <c r="I615" s="233"/>
      <c r="J615" s="233"/>
      <c r="K615" s="234"/>
    </row>
    <row r="616" spans="2:11" ht="15">
      <c r="B616" s="233"/>
      <c r="C616" s="233"/>
      <c r="D616" s="233"/>
      <c r="E616" s="233"/>
      <c r="F616" s="233"/>
      <c r="G616" s="234"/>
      <c r="H616" s="233"/>
      <c r="I616" s="233"/>
      <c r="J616" s="233"/>
      <c r="K616" s="234"/>
    </row>
    <row r="617" spans="2:11" ht="15">
      <c r="B617" s="233"/>
      <c r="C617" s="233"/>
      <c r="D617" s="233"/>
      <c r="E617" s="233"/>
      <c r="F617" s="233"/>
      <c r="G617" s="234"/>
      <c r="H617" s="233"/>
      <c r="I617" s="233"/>
      <c r="J617" s="233"/>
      <c r="K617" s="234"/>
    </row>
    <row r="618" spans="2:11" ht="15">
      <c r="B618" s="233"/>
      <c r="C618" s="233"/>
      <c r="D618" s="233"/>
      <c r="E618" s="233"/>
      <c r="F618" s="233"/>
      <c r="G618" s="234"/>
      <c r="H618" s="233"/>
      <c r="I618" s="233"/>
      <c r="J618" s="233"/>
      <c r="K618" s="234"/>
    </row>
    <row r="619" spans="2:11" ht="15">
      <c r="B619" s="233"/>
      <c r="C619" s="233"/>
      <c r="D619" s="233"/>
      <c r="E619" s="233"/>
      <c r="F619" s="233"/>
      <c r="G619" s="234"/>
      <c r="H619" s="233"/>
      <c r="I619" s="233"/>
      <c r="J619" s="233"/>
      <c r="K619" s="234"/>
    </row>
    <row r="620" spans="2:11" ht="15">
      <c r="B620" s="233"/>
      <c r="C620" s="233"/>
      <c r="D620" s="233"/>
      <c r="E620" s="233"/>
      <c r="F620" s="233"/>
      <c r="G620" s="234"/>
      <c r="H620" s="233"/>
      <c r="I620" s="233"/>
      <c r="J620" s="233"/>
      <c r="K620" s="234"/>
    </row>
    <row r="621" spans="2:11" ht="15">
      <c r="B621" s="233"/>
      <c r="C621" s="233"/>
      <c r="D621" s="233"/>
      <c r="E621" s="233"/>
      <c r="F621" s="233"/>
      <c r="G621" s="234"/>
      <c r="H621" s="233"/>
      <c r="I621" s="233"/>
      <c r="J621" s="233"/>
      <c r="K621" s="234"/>
    </row>
    <row r="622" spans="2:11" ht="15">
      <c r="B622" s="233"/>
      <c r="C622" s="233"/>
      <c r="D622" s="233"/>
      <c r="E622" s="233"/>
      <c r="F622" s="233"/>
      <c r="G622" s="234"/>
      <c r="H622" s="233"/>
      <c r="I622" s="233"/>
      <c r="J622" s="233"/>
      <c r="K622" s="234"/>
    </row>
    <row r="623" spans="2:11" ht="15">
      <c r="B623" s="233"/>
      <c r="C623" s="233"/>
      <c r="D623" s="233"/>
      <c r="E623" s="233"/>
      <c r="F623" s="233"/>
      <c r="G623" s="234"/>
      <c r="H623" s="233"/>
      <c r="I623" s="233"/>
      <c r="J623" s="233"/>
      <c r="K623" s="234"/>
    </row>
    <row r="624" spans="2:11" ht="15">
      <c r="B624" s="233"/>
      <c r="C624" s="233"/>
      <c r="D624" s="233"/>
      <c r="E624" s="233"/>
      <c r="F624" s="233"/>
      <c r="G624" s="234"/>
      <c r="H624" s="233"/>
      <c r="I624" s="233"/>
      <c r="J624" s="233"/>
      <c r="K624" s="234"/>
    </row>
    <row r="625" spans="2:11" ht="15">
      <c r="B625" s="233"/>
      <c r="C625" s="233"/>
      <c r="D625" s="233"/>
      <c r="E625" s="233"/>
      <c r="F625" s="233"/>
      <c r="G625" s="234"/>
      <c r="H625" s="233"/>
      <c r="I625" s="233"/>
      <c r="J625" s="233"/>
      <c r="K625" s="234"/>
    </row>
    <row r="626" spans="2:11" ht="15">
      <c r="B626" s="233"/>
      <c r="C626" s="233"/>
      <c r="D626" s="233"/>
      <c r="E626" s="233"/>
      <c r="F626" s="233"/>
      <c r="G626" s="234"/>
      <c r="H626" s="233"/>
      <c r="I626" s="233"/>
      <c r="J626" s="233"/>
      <c r="K626" s="234"/>
    </row>
    <row r="627" spans="2:11" ht="15">
      <c r="B627" s="233"/>
      <c r="C627" s="233"/>
      <c r="D627" s="233"/>
      <c r="E627" s="233"/>
      <c r="F627" s="233"/>
      <c r="G627" s="234"/>
      <c r="H627" s="233"/>
      <c r="I627" s="233"/>
      <c r="J627" s="233"/>
      <c r="K627" s="234"/>
    </row>
    <row r="628" spans="2:11" ht="15">
      <c r="B628" s="233"/>
      <c r="C628" s="233"/>
      <c r="D628" s="233"/>
      <c r="E628" s="233"/>
      <c r="F628" s="233"/>
      <c r="G628" s="234"/>
      <c r="H628" s="233"/>
      <c r="I628" s="233"/>
      <c r="J628" s="233"/>
      <c r="K628" s="234"/>
    </row>
    <row r="629" spans="2:11" ht="15">
      <c r="B629" s="233"/>
      <c r="C629" s="233"/>
      <c r="D629" s="233"/>
      <c r="E629" s="233"/>
      <c r="F629" s="233"/>
      <c r="G629" s="234"/>
      <c r="H629" s="233"/>
      <c r="I629" s="233"/>
      <c r="J629" s="233"/>
      <c r="K629" s="234"/>
    </row>
    <row r="630" spans="2:11" ht="15">
      <c r="B630" s="233"/>
      <c r="C630" s="233"/>
      <c r="D630" s="233"/>
      <c r="E630" s="233"/>
      <c r="F630" s="233"/>
      <c r="G630" s="234"/>
      <c r="H630" s="233"/>
      <c r="I630" s="233"/>
      <c r="J630" s="233"/>
      <c r="K630" s="234"/>
    </row>
    <row r="631" spans="2:11" ht="15">
      <c r="B631" s="233"/>
      <c r="C631" s="233"/>
      <c r="D631" s="233"/>
      <c r="E631" s="233"/>
      <c r="F631" s="233"/>
      <c r="G631" s="234"/>
      <c r="H631" s="233"/>
      <c r="I631" s="233"/>
      <c r="J631" s="233"/>
      <c r="K631" s="234"/>
    </row>
    <row r="632" spans="2:11" ht="15">
      <c r="B632" s="233"/>
      <c r="C632" s="233"/>
      <c r="D632" s="233"/>
      <c r="E632" s="233"/>
      <c r="F632" s="233"/>
      <c r="G632" s="234"/>
      <c r="H632" s="233"/>
      <c r="I632" s="233"/>
      <c r="J632" s="233"/>
      <c r="K632" s="234"/>
    </row>
    <row r="633" spans="2:11" ht="15">
      <c r="B633" s="233"/>
      <c r="C633" s="233"/>
      <c r="D633" s="233"/>
      <c r="E633" s="233"/>
      <c r="F633" s="233"/>
      <c r="G633" s="234"/>
      <c r="H633" s="233"/>
      <c r="I633" s="233"/>
      <c r="J633" s="233"/>
      <c r="K633" s="234"/>
    </row>
    <row r="634" spans="2:11" ht="15">
      <c r="B634" s="233"/>
      <c r="C634" s="233"/>
      <c r="D634" s="233"/>
      <c r="E634" s="233"/>
      <c r="F634" s="233"/>
      <c r="G634" s="234"/>
      <c r="H634" s="233"/>
      <c r="I634" s="233"/>
      <c r="J634" s="233"/>
      <c r="K634" s="234"/>
    </row>
    <row r="635" spans="2:11" ht="15">
      <c r="B635" s="233"/>
      <c r="C635" s="233"/>
      <c r="D635" s="233"/>
      <c r="E635" s="233"/>
      <c r="F635" s="233"/>
      <c r="G635" s="234"/>
      <c r="H635" s="233"/>
      <c r="I635" s="233"/>
      <c r="J635" s="233"/>
      <c r="K635" s="234"/>
    </row>
    <row r="636" spans="2:11" ht="15">
      <c r="B636" s="233"/>
      <c r="C636" s="233"/>
      <c r="D636" s="233"/>
      <c r="E636" s="233"/>
      <c r="F636" s="233"/>
      <c r="G636" s="234"/>
      <c r="H636" s="233"/>
      <c r="I636" s="233"/>
      <c r="J636" s="233"/>
      <c r="K636" s="234"/>
    </row>
    <row r="637" spans="2:11" ht="15">
      <c r="B637" s="233"/>
      <c r="C637" s="233"/>
      <c r="D637" s="233"/>
      <c r="E637" s="233"/>
      <c r="F637" s="233"/>
      <c r="G637" s="234"/>
      <c r="H637" s="233"/>
      <c r="I637" s="233"/>
      <c r="J637" s="233"/>
      <c r="K637" s="234"/>
    </row>
    <row r="638" spans="2:11" ht="15">
      <c r="B638" s="233"/>
      <c r="C638" s="233"/>
      <c r="D638" s="233"/>
      <c r="E638" s="233"/>
      <c r="F638" s="233"/>
      <c r="G638" s="234"/>
      <c r="H638" s="233"/>
      <c r="I638" s="233"/>
      <c r="J638" s="233"/>
      <c r="K638" s="234"/>
    </row>
    <row r="639" spans="2:11" ht="15">
      <c r="B639" s="233"/>
      <c r="C639" s="233"/>
      <c r="D639" s="233"/>
      <c r="E639" s="233"/>
      <c r="F639" s="233"/>
      <c r="G639" s="234"/>
      <c r="H639" s="233"/>
      <c r="I639" s="233"/>
      <c r="J639" s="233"/>
      <c r="K639" s="234"/>
    </row>
    <row r="640" spans="2:11" ht="15">
      <c r="B640" s="233"/>
      <c r="C640" s="233"/>
      <c r="D640" s="233"/>
      <c r="E640" s="233"/>
      <c r="F640" s="233"/>
      <c r="G640" s="234"/>
      <c r="H640" s="233"/>
      <c r="I640" s="233"/>
      <c r="J640" s="233"/>
      <c r="K640" s="234"/>
    </row>
    <row r="641" spans="2:11" ht="15">
      <c r="B641" s="233"/>
      <c r="C641" s="233"/>
      <c r="D641" s="233"/>
      <c r="E641" s="233"/>
      <c r="F641" s="233"/>
      <c r="G641" s="234"/>
      <c r="H641" s="233"/>
      <c r="I641" s="233"/>
      <c r="J641" s="233"/>
      <c r="K641" s="234"/>
    </row>
    <row r="642" spans="2:11" ht="15">
      <c r="B642" s="233"/>
      <c r="C642" s="233"/>
      <c r="D642" s="233"/>
      <c r="E642" s="233"/>
      <c r="F642" s="233"/>
      <c r="G642" s="234"/>
      <c r="H642" s="233"/>
      <c r="I642" s="233"/>
      <c r="J642" s="233"/>
      <c r="K642" s="234"/>
    </row>
    <row r="643" spans="2:11" ht="15">
      <c r="B643" s="233"/>
      <c r="C643" s="233"/>
      <c r="D643" s="233"/>
      <c r="E643" s="233"/>
      <c r="F643" s="233"/>
      <c r="G643" s="234"/>
      <c r="H643" s="233"/>
      <c r="I643" s="233"/>
      <c r="J643" s="233"/>
      <c r="K643" s="234"/>
    </row>
    <row r="644" spans="2:11" ht="15">
      <c r="B644" s="233"/>
      <c r="C644" s="233"/>
      <c r="D644" s="233"/>
      <c r="E644" s="233"/>
      <c r="F644" s="233"/>
      <c r="G644" s="234"/>
      <c r="H644" s="233"/>
      <c r="I644" s="233"/>
      <c r="J644" s="233"/>
      <c r="K644" s="234"/>
    </row>
    <row r="645" spans="2:11" ht="15">
      <c r="B645" s="233"/>
      <c r="C645" s="233"/>
      <c r="D645" s="233"/>
      <c r="E645" s="233"/>
      <c r="F645" s="233"/>
      <c r="G645" s="234"/>
      <c r="H645" s="233"/>
      <c r="I645" s="233"/>
      <c r="J645" s="233"/>
      <c r="K645" s="234"/>
    </row>
    <row r="646" spans="2:11" ht="15">
      <c r="B646" s="233"/>
      <c r="C646" s="233"/>
      <c r="D646" s="233"/>
      <c r="E646" s="233"/>
      <c r="F646" s="233"/>
      <c r="G646" s="234"/>
      <c r="H646" s="233"/>
      <c r="I646" s="233"/>
      <c r="J646" s="233"/>
      <c r="K646" s="234"/>
    </row>
    <row r="647" spans="2:11" ht="15">
      <c r="B647" s="233"/>
      <c r="C647" s="233"/>
      <c r="D647" s="233"/>
      <c r="E647" s="233"/>
      <c r="F647" s="233"/>
      <c r="G647" s="234"/>
      <c r="H647" s="233"/>
      <c r="I647" s="233"/>
      <c r="J647" s="233"/>
      <c r="K647" s="234"/>
    </row>
    <row r="648" spans="2:11" ht="15">
      <c r="B648" s="233"/>
      <c r="C648" s="233"/>
      <c r="D648" s="233"/>
      <c r="E648" s="233"/>
      <c r="F648" s="233"/>
      <c r="G648" s="234"/>
      <c r="H648" s="233"/>
      <c r="I648" s="233"/>
      <c r="J648" s="233"/>
      <c r="K648" s="234"/>
    </row>
    <row r="649" spans="2:11" ht="15">
      <c r="B649" s="233"/>
      <c r="C649" s="233"/>
      <c r="D649" s="233"/>
      <c r="E649" s="233"/>
      <c r="F649" s="233"/>
      <c r="G649" s="234"/>
      <c r="H649" s="233"/>
      <c r="I649" s="233"/>
      <c r="J649" s="233"/>
      <c r="K649" s="234"/>
    </row>
    <row r="650" spans="2:11" ht="15">
      <c r="B650" s="233"/>
      <c r="C650" s="233"/>
      <c r="D650" s="233"/>
      <c r="E650" s="233"/>
      <c r="F650" s="233"/>
      <c r="G650" s="234"/>
      <c r="H650" s="233"/>
      <c r="I650" s="233"/>
      <c r="J650" s="233"/>
      <c r="K650" s="234"/>
    </row>
    <row r="651" spans="2:11" ht="15">
      <c r="B651" s="233"/>
      <c r="C651" s="233"/>
      <c r="D651" s="233"/>
      <c r="E651" s="233"/>
      <c r="F651" s="233"/>
      <c r="G651" s="234"/>
      <c r="H651" s="233"/>
      <c r="I651" s="233"/>
      <c r="J651" s="233"/>
      <c r="K651" s="234"/>
    </row>
    <row r="652" spans="2:11" ht="15">
      <c r="B652" s="233"/>
      <c r="C652" s="233"/>
      <c r="D652" s="233"/>
      <c r="E652" s="233"/>
      <c r="F652" s="233"/>
      <c r="G652" s="234"/>
      <c r="H652" s="233"/>
      <c r="I652" s="233"/>
      <c r="J652" s="233"/>
      <c r="K652" s="234"/>
    </row>
    <row r="653" spans="2:11" ht="15">
      <c r="B653" s="233"/>
      <c r="C653" s="233"/>
      <c r="D653" s="233"/>
      <c r="E653" s="233"/>
      <c r="F653" s="233"/>
      <c r="G653" s="234"/>
      <c r="H653" s="233"/>
      <c r="I653" s="233"/>
      <c r="J653" s="233"/>
      <c r="K653" s="234"/>
    </row>
    <row r="654" spans="2:11" ht="15">
      <c r="B654" s="233"/>
      <c r="C654" s="233"/>
      <c r="D654" s="233"/>
      <c r="E654" s="233"/>
      <c r="F654" s="233"/>
      <c r="G654" s="234"/>
      <c r="H654" s="233"/>
      <c r="I654" s="233"/>
      <c r="J654" s="233"/>
      <c r="K654" s="234"/>
    </row>
    <row r="655" spans="2:11" ht="15">
      <c r="B655" s="233"/>
      <c r="C655" s="233"/>
      <c r="D655" s="233"/>
      <c r="E655" s="233"/>
      <c r="F655" s="233"/>
      <c r="G655" s="234"/>
      <c r="H655" s="233"/>
      <c r="I655" s="233"/>
      <c r="J655" s="233"/>
      <c r="K655" s="234"/>
    </row>
    <row r="656" spans="2:11" ht="15">
      <c r="B656" s="233"/>
      <c r="C656" s="233"/>
      <c r="D656" s="233"/>
      <c r="E656" s="233"/>
      <c r="F656" s="233"/>
      <c r="G656" s="234"/>
      <c r="H656" s="233"/>
      <c r="I656" s="233"/>
      <c r="J656" s="233"/>
      <c r="K656" s="234"/>
    </row>
    <row r="657" spans="2:11" ht="15">
      <c r="B657" s="233"/>
      <c r="C657" s="233"/>
      <c r="D657" s="233"/>
      <c r="E657" s="233"/>
      <c r="F657" s="233"/>
      <c r="G657" s="234"/>
      <c r="H657" s="233"/>
      <c r="I657" s="233"/>
      <c r="J657" s="233"/>
      <c r="K657" s="234"/>
    </row>
    <row r="658" spans="2:11" ht="15">
      <c r="B658" s="233"/>
      <c r="C658" s="233"/>
      <c r="D658" s="233"/>
      <c r="E658" s="233"/>
      <c r="F658" s="233"/>
      <c r="G658" s="234"/>
      <c r="H658" s="233"/>
      <c r="I658" s="233"/>
      <c r="J658" s="233"/>
      <c r="K658" s="234"/>
    </row>
    <row r="659" spans="2:11" ht="15">
      <c r="B659" s="233"/>
      <c r="C659" s="233"/>
      <c r="D659" s="233"/>
      <c r="E659" s="233"/>
      <c r="F659" s="233"/>
      <c r="G659" s="234"/>
      <c r="H659" s="233"/>
      <c r="I659" s="233"/>
      <c r="J659" s="233"/>
      <c r="K659" s="234"/>
    </row>
    <row r="660" spans="2:11" ht="15">
      <c r="B660" s="233"/>
      <c r="C660" s="233"/>
      <c r="D660" s="233"/>
      <c r="E660" s="233"/>
      <c r="F660" s="233"/>
      <c r="G660" s="234"/>
      <c r="H660" s="233"/>
      <c r="I660" s="233"/>
      <c r="J660" s="233"/>
      <c r="K660" s="234"/>
    </row>
    <row r="661" spans="2:11" ht="15">
      <c r="B661" s="233"/>
      <c r="C661" s="233"/>
      <c r="D661" s="233"/>
      <c r="E661" s="233"/>
      <c r="F661" s="233"/>
      <c r="G661" s="234"/>
      <c r="H661" s="233"/>
      <c r="I661" s="233"/>
      <c r="J661" s="233"/>
      <c r="K661" s="234"/>
    </row>
    <row r="662" spans="2:11" ht="15">
      <c r="B662" s="233"/>
      <c r="C662" s="233"/>
      <c r="D662" s="233"/>
      <c r="E662" s="233"/>
      <c r="F662" s="233"/>
      <c r="G662" s="234"/>
      <c r="H662" s="233"/>
      <c r="I662" s="233"/>
      <c r="J662" s="233"/>
      <c r="K662" s="234"/>
    </row>
    <row r="663" spans="2:11" ht="15">
      <c r="B663" s="233"/>
      <c r="C663" s="233"/>
      <c r="D663" s="233"/>
      <c r="E663" s="233"/>
      <c r="F663" s="233"/>
      <c r="G663" s="234"/>
      <c r="H663" s="233"/>
      <c r="I663" s="233"/>
      <c r="J663" s="233"/>
      <c r="K663" s="234"/>
    </row>
    <row r="664" spans="2:11" ht="15">
      <c r="B664" s="233"/>
      <c r="C664" s="233"/>
      <c r="D664" s="233"/>
      <c r="E664" s="233"/>
      <c r="F664" s="233"/>
      <c r="G664" s="234"/>
      <c r="H664" s="233"/>
      <c r="I664" s="233"/>
      <c r="J664" s="233"/>
      <c r="K664" s="234"/>
    </row>
    <row r="665" spans="2:11" ht="15">
      <c r="B665" s="233"/>
      <c r="C665" s="233"/>
      <c r="D665" s="233"/>
      <c r="E665" s="233"/>
      <c r="F665" s="233"/>
      <c r="G665" s="234"/>
      <c r="H665" s="233"/>
      <c r="I665" s="233"/>
      <c r="J665" s="233"/>
      <c r="K665" s="234"/>
    </row>
    <row r="666" spans="2:11" ht="15">
      <c r="B666" s="233"/>
      <c r="C666" s="233"/>
      <c r="D666" s="233"/>
      <c r="E666" s="233"/>
      <c r="F666" s="233"/>
      <c r="G666" s="234"/>
      <c r="H666" s="233"/>
      <c r="I666" s="233"/>
      <c r="J666" s="233"/>
      <c r="K666" s="234"/>
    </row>
    <row r="667" spans="2:11" ht="15">
      <c r="B667" s="233"/>
      <c r="C667" s="233"/>
      <c r="D667" s="233"/>
      <c r="E667" s="233"/>
      <c r="F667" s="233"/>
      <c r="G667" s="234"/>
      <c r="H667" s="233"/>
      <c r="I667" s="233"/>
      <c r="J667" s="233"/>
      <c r="K667" s="234"/>
    </row>
    <row r="668" spans="2:11" ht="15">
      <c r="B668" s="233"/>
      <c r="C668" s="233"/>
      <c r="D668" s="233"/>
      <c r="E668" s="233"/>
      <c r="F668" s="233"/>
      <c r="G668" s="234"/>
      <c r="H668" s="233"/>
      <c r="I668" s="233"/>
      <c r="J668" s="233"/>
      <c r="K668" s="234"/>
    </row>
    <row r="669" spans="2:11" ht="15">
      <c r="B669" s="233"/>
      <c r="C669" s="233"/>
      <c r="D669" s="233"/>
      <c r="E669" s="233"/>
      <c r="F669" s="233"/>
      <c r="G669" s="234"/>
      <c r="H669" s="233"/>
      <c r="I669" s="233"/>
      <c r="J669" s="233"/>
      <c r="K669" s="234"/>
    </row>
    <row r="670" spans="2:11" ht="15">
      <c r="B670" s="233"/>
      <c r="C670" s="233"/>
      <c r="D670" s="233"/>
      <c r="E670" s="233"/>
      <c r="F670" s="233"/>
      <c r="G670" s="234"/>
      <c r="H670" s="233"/>
      <c r="I670" s="233"/>
      <c r="J670" s="233"/>
      <c r="K670" s="234"/>
    </row>
    <row r="671" spans="2:11" ht="15">
      <c r="B671" s="233"/>
      <c r="C671" s="233"/>
      <c r="D671" s="233"/>
      <c r="E671" s="233"/>
      <c r="F671" s="233"/>
      <c r="G671" s="234"/>
      <c r="H671" s="233"/>
      <c r="I671" s="233"/>
      <c r="J671" s="233"/>
      <c r="K671" s="234"/>
    </row>
    <row r="672" spans="2:11" ht="15">
      <c r="B672" s="233"/>
      <c r="C672" s="233"/>
      <c r="D672" s="233"/>
      <c r="E672" s="233"/>
      <c r="F672" s="233"/>
      <c r="G672" s="234"/>
      <c r="H672" s="233"/>
      <c r="I672" s="233"/>
      <c r="J672" s="233"/>
      <c r="K672" s="234"/>
    </row>
    <row r="673" spans="2:11" ht="15">
      <c r="B673" s="233"/>
      <c r="C673" s="233"/>
      <c r="D673" s="233"/>
      <c r="E673" s="233"/>
      <c r="F673" s="233"/>
      <c r="G673" s="234"/>
      <c r="H673" s="233"/>
      <c r="I673" s="233"/>
      <c r="J673" s="233"/>
      <c r="K673" s="234"/>
    </row>
    <row r="674" spans="2:11" ht="15">
      <c r="B674" s="233"/>
      <c r="C674" s="233"/>
      <c r="D674" s="233"/>
      <c r="E674" s="233"/>
      <c r="F674" s="233"/>
      <c r="G674" s="234"/>
      <c r="H674" s="233"/>
      <c r="I674" s="233"/>
      <c r="J674" s="233"/>
      <c r="K674" s="234"/>
    </row>
    <row r="675" spans="2:11" ht="15">
      <c r="B675" s="233"/>
      <c r="C675" s="233"/>
      <c r="D675" s="233"/>
      <c r="E675" s="233"/>
      <c r="F675" s="233"/>
      <c r="G675" s="234"/>
      <c r="H675" s="233"/>
      <c r="I675" s="233"/>
      <c r="J675" s="233"/>
      <c r="K675" s="234"/>
    </row>
    <row r="676" spans="2:11" ht="15">
      <c r="B676" s="233"/>
      <c r="C676" s="233"/>
      <c r="D676" s="233"/>
      <c r="E676" s="233"/>
      <c r="F676" s="233"/>
      <c r="G676" s="234"/>
      <c r="H676" s="233"/>
      <c r="I676" s="233"/>
      <c r="J676" s="233"/>
      <c r="K676" s="234"/>
    </row>
    <row r="677" spans="2:11" ht="15">
      <c r="B677" s="233"/>
      <c r="C677" s="233"/>
      <c r="D677" s="233"/>
      <c r="E677" s="233"/>
      <c r="F677" s="233"/>
      <c r="G677" s="234"/>
      <c r="H677" s="233"/>
      <c r="I677" s="233"/>
      <c r="J677" s="233"/>
      <c r="K677" s="234"/>
    </row>
    <row r="678" spans="2:11" ht="15">
      <c r="B678" s="233"/>
      <c r="C678" s="233"/>
      <c r="D678" s="233"/>
      <c r="E678" s="233"/>
      <c r="F678" s="233"/>
      <c r="G678" s="234"/>
      <c r="H678" s="233"/>
      <c r="I678" s="233"/>
      <c r="J678" s="233"/>
      <c r="K678" s="234"/>
    </row>
    <row r="679" spans="2:11" ht="15">
      <c r="B679" s="233"/>
      <c r="C679" s="233"/>
      <c r="D679" s="233"/>
      <c r="E679" s="233"/>
      <c r="F679" s="233"/>
      <c r="G679" s="234"/>
      <c r="H679" s="233"/>
      <c r="I679" s="233"/>
      <c r="J679" s="233"/>
      <c r="K679" s="234"/>
    </row>
    <row r="680" spans="2:11" ht="15">
      <c r="B680" s="233"/>
      <c r="C680" s="233"/>
      <c r="D680" s="233"/>
      <c r="E680" s="233"/>
      <c r="F680" s="233"/>
      <c r="G680" s="234"/>
      <c r="H680" s="233"/>
      <c r="I680" s="233"/>
      <c r="J680" s="233"/>
      <c r="K680" s="234"/>
    </row>
    <row r="681" spans="2:11" ht="15">
      <c r="B681" s="233"/>
      <c r="C681" s="233"/>
      <c r="D681" s="233"/>
      <c r="E681" s="233"/>
      <c r="F681" s="233"/>
      <c r="G681" s="234"/>
      <c r="H681" s="233"/>
      <c r="I681" s="233"/>
      <c r="J681" s="233"/>
      <c r="K681" s="234"/>
    </row>
    <row r="682" spans="2:11" ht="15">
      <c r="B682" s="233"/>
      <c r="C682" s="233"/>
      <c r="D682" s="233"/>
      <c r="E682" s="233"/>
      <c r="F682" s="233"/>
      <c r="G682" s="234"/>
      <c r="H682" s="233"/>
      <c r="I682" s="233"/>
      <c r="J682" s="233"/>
      <c r="K682" s="234"/>
    </row>
    <row r="683" spans="2:11" ht="15">
      <c r="B683" s="233"/>
      <c r="C683" s="233"/>
      <c r="D683" s="233"/>
      <c r="E683" s="233"/>
      <c r="F683" s="233"/>
      <c r="G683" s="234"/>
      <c r="H683" s="233"/>
      <c r="I683" s="233"/>
      <c r="J683" s="233"/>
      <c r="K683" s="234"/>
    </row>
    <row r="684" spans="2:11" ht="15">
      <c r="B684" s="233"/>
      <c r="C684" s="233"/>
      <c r="D684" s="233"/>
      <c r="E684" s="233"/>
      <c r="F684" s="233"/>
      <c r="G684" s="234"/>
      <c r="H684" s="233"/>
      <c r="I684" s="233"/>
      <c r="J684" s="233"/>
      <c r="K684" s="234"/>
    </row>
    <row r="685" spans="2:11" ht="15">
      <c r="B685" s="233"/>
      <c r="C685" s="233"/>
      <c r="D685" s="233"/>
      <c r="E685" s="233"/>
      <c r="F685" s="233"/>
      <c r="G685" s="234"/>
      <c r="H685" s="233"/>
      <c r="I685" s="233"/>
      <c r="J685" s="233"/>
      <c r="K685" s="234"/>
    </row>
    <row r="686" spans="2:11" ht="15">
      <c r="B686" s="233"/>
      <c r="C686" s="233"/>
      <c r="D686" s="233"/>
      <c r="E686" s="233"/>
      <c r="F686" s="233"/>
      <c r="G686" s="234"/>
      <c r="H686" s="233"/>
      <c r="I686" s="233"/>
      <c r="J686" s="233"/>
      <c r="K686" s="234"/>
    </row>
    <row r="687" spans="2:11" ht="15">
      <c r="B687" s="233"/>
      <c r="C687" s="233"/>
      <c r="D687" s="233"/>
      <c r="E687" s="233"/>
      <c r="F687" s="233"/>
      <c r="G687" s="234"/>
      <c r="H687" s="233"/>
      <c r="I687" s="233"/>
      <c r="J687" s="233"/>
      <c r="K687" s="234"/>
    </row>
    <row r="688" spans="2:11" ht="15">
      <c r="B688" s="233"/>
      <c r="C688" s="233"/>
      <c r="D688" s="233"/>
      <c r="E688" s="233"/>
      <c r="F688" s="233"/>
      <c r="G688" s="234"/>
      <c r="H688" s="233"/>
      <c r="I688" s="233"/>
      <c r="J688" s="233"/>
      <c r="K688" s="234"/>
    </row>
    <row r="689" spans="2:11" ht="15">
      <c r="B689" s="233"/>
      <c r="C689" s="233"/>
      <c r="D689" s="233"/>
      <c r="E689" s="233"/>
      <c r="F689" s="233"/>
      <c r="G689" s="234"/>
      <c r="H689" s="233"/>
      <c r="I689" s="233"/>
      <c r="J689" s="233"/>
      <c r="K689" s="234"/>
    </row>
    <row r="690" spans="2:11" ht="15">
      <c r="B690" s="233"/>
      <c r="C690" s="233"/>
      <c r="D690" s="233"/>
      <c r="E690" s="233"/>
      <c r="F690" s="233"/>
      <c r="G690" s="234"/>
      <c r="H690" s="233"/>
      <c r="I690" s="233"/>
      <c r="J690" s="233"/>
      <c r="K690" s="234"/>
    </row>
    <row r="691" spans="2:11" ht="15">
      <c r="B691" s="233"/>
      <c r="C691" s="233"/>
      <c r="D691" s="233"/>
      <c r="E691" s="233"/>
      <c r="F691" s="233"/>
      <c r="G691" s="234"/>
      <c r="H691" s="233"/>
      <c r="I691" s="233"/>
      <c r="J691" s="233"/>
      <c r="K691" s="234"/>
    </row>
    <row r="692" spans="2:11" ht="15">
      <c r="B692" s="233"/>
      <c r="C692" s="233"/>
      <c r="D692" s="233"/>
      <c r="E692" s="233"/>
      <c r="F692" s="233"/>
      <c r="G692" s="234"/>
      <c r="H692" s="233"/>
      <c r="I692" s="233"/>
      <c r="J692" s="233"/>
      <c r="K692" s="234"/>
    </row>
    <row r="693" spans="2:11" ht="15">
      <c r="B693" s="233"/>
      <c r="C693" s="233"/>
      <c r="D693" s="233"/>
      <c r="E693" s="233"/>
      <c r="F693" s="233"/>
      <c r="G693" s="234"/>
      <c r="H693" s="233"/>
      <c r="I693" s="233"/>
      <c r="J693" s="233"/>
      <c r="K693" s="234"/>
    </row>
    <row r="694" spans="2:11" ht="15">
      <c r="B694" s="233"/>
      <c r="C694" s="233"/>
      <c r="D694" s="233"/>
      <c r="E694" s="233"/>
      <c r="F694" s="233"/>
      <c r="G694" s="234"/>
      <c r="H694" s="233"/>
      <c r="I694" s="233"/>
      <c r="J694" s="233"/>
      <c r="K694" s="234"/>
    </row>
    <row r="695" spans="2:11" ht="15">
      <c r="B695" s="233"/>
      <c r="C695" s="233"/>
      <c r="D695" s="233"/>
      <c r="E695" s="233"/>
      <c r="F695" s="233"/>
      <c r="G695" s="234"/>
      <c r="H695" s="233"/>
      <c r="I695" s="233"/>
      <c r="J695" s="233"/>
      <c r="K695" s="234"/>
    </row>
    <row r="696" spans="2:11" ht="15">
      <c r="B696" s="233"/>
      <c r="C696" s="233"/>
      <c r="D696" s="233"/>
      <c r="E696" s="233"/>
      <c r="F696" s="233"/>
      <c r="G696" s="234"/>
      <c r="H696" s="233"/>
      <c r="I696" s="233"/>
      <c r="J696" s="233"/>
      <c r="K696" s="234"/>
    </row>
    <row r="697" spans="2:11" ht="15">
      <c r="B697" s="233"/>
      <c r="C697" s="233"/>
      <c r="D697" s="233"/>
      <c r="E697" s="233"/>
      <c r="F697" s="233"/>
      <c r="G697" s="234"/>
      <c r="H697" s="233"/>
      <c r="I697" s="233"/>
      <c r="J697" s="233"/>
      <c r="K697" s="234"/>
    </row>
    <row r="698" spans="2:11" ht="15">
      <c r="B698" s="233"/>
      <c r="C698" s="233"/>
      <c r="D698" s="233"/>
      <c r="E698" s="233"/>
      <c r="F698" s="233"/>
      <c r="G698" s="234"/>
      <c r="H698" s="233"/>
      <c r="I698" s="233"/>
      <c r="J698" s="233"/>
      <c r="K698" s="234"/>
    </row>
    <row r="699" spans="2:11" ht="15">
      <c r="B699" s="233"/>
      <c r="C699" s="233"/>
      <c r="D699" s="233"/>
      <c r="E699" s="233"/>
      <c r="F699" s="233"/>
      <c r="G699" s="234"/>
      <c r="H699" s="233"/>
      <c r="I699" s="233"/>
      <c r="J699" s="233"/>
      <c r="K699" s="234"/>
    </row>
    <row r="700" spans="2:11" ht="15">
      <c r="B700" s="233"/>
      <c r="C700" s="233"/>
      <c r="D700" s="233"/>
      <c r="E700" s="233"/>
      <c r="F700" s="233"/>
      <c r="G700" s="234"/>
      <c r="H700" s="233"/>
      <c r="I700" s="233"/>
      <c r="J700" s="233"/>
      <c r="K700" s="234"/>
    </row>
    <row r="701" spans="2:11" ht="15">
      <c r="B701" s="233"/>
      <c r="C701" s="233"/>
      <c r="D701" s="233"/>
      <c r="E701" s="233"/>
      <c r="F701" s="233"/>
      <c r="G701" s="234"/>
      <c r="H701" s="233"/>
      <c r="I701" s="233"/>
      <c r="J701" s="233"/>
      <c r="K701" s="234"/>
    </row>
    <row r="702" spans="2:11" ht="15">
      <c r="B702" s="233"/>
      <c r="C702" s="233"/>
      <c r="D702" s="233"/>
      <c r="E702" s="233"/>
      <c r="F702" s="233"/>
      <c r="G702" s="234"/>
      <c r="H702" s="233"/>
      <c r="I702" s="233"/>
      <c r="J702" s="233"/>
      <c r="K702" s="234"/>
    </row>
    <row r="703" spans="2:11" ht="15">
      <c r="B703" s="233"/>
      <c r="C703" s="233"/>
      <c r="D703" s="233"/>
      <c r="E703" s="233"/>
      <c r="F703" s="233"/>
      <c r="G703" s="234"/>
      <c r="H703" s="233"/>
      <c r="I703" s="233"/>
      <c r="J703" s="233"/>
      <c r="K703" s="234"/>
    </row>
    <row r="704" spans="2:11" ht="15">
      <c r="B704" s="233"/>
      <c r="C704" s="233"/>
      <c r="D704" s="233"/>
      <c r="E704" s="233"/>
      <c r="F704" s="233"/>
      <c r="G704" s="234"/>
      <c r="H704" s="233"/>
      <c r="I704" s="233"/>
      <c r="J704" s="233"/>
      <c r="K704" s="234"/>
    </row>
    <row r="705" spans="2:11" ht="15">
      <c r="B705" s="233"/>
      <c r="C705" s="233"/>
      <c r="D705" s="233"/>
      <c r="E705" s="233"/>
      <c r="F705" s="233"/>
      <c r="G705" s="234"/>
      <c r="H705" s="233"/>
      <c r="I705" s="233"/>
      <c r="J705" s="233"/>
      <c r="K705" s="234"/>
    </row>
    <row r="706" spans="2:11" ht="15">
      <c r="B706" s="233"/>
      <c r="C706" s="233"/>
      <c r="D706" s="233"/>
      <c r="E706" s="233"/>
      <c r="F706" s="233"/>
      <c r="G706" s="234"/>
      <c r="H706" s="233"/>
      <c r="I706" s="233"/>
      <c r="J706" s="233"/>
      <c r="K706" s="234"/>
    </row>
    <row r="707" spans="2:11" ht="15">
      <c r="B707" s="233"/>
      <c r="C707" s="233"/>
      <c r="D707" s="233"/>
      <c r="E707" s="233"/>
      <c r="F707" s="233"/>
      <c r="G707" s="234"/>
      <c r="H707" s="233"/>
      <c r="I707" s="233"/>
      <c r="J707" s="233"/>
      <c r="K707" s="234"/>
    </row>
    <row r="708" spans="2:11" ht="15">
      <c r="B708" s="233"/>
      <c r="C708" s="233"/>
      <c r="D708" s="233"/>
      <c r="E708" s="233"/>
      <c r="F708" s="233"/>
      <c r="G708" s="234"/>
      <c r="H708" s="233"/>
      <c r="I708" s="233"/>
      <c r="J708" s="233"/>
      <c r="K708" s="234"/>
    </row>
    <row r="709" spans="2:11" ht="15">
      <c r="B709" s="233"/>
      <c r="C709" s="233"/>
      <c r="D709" s="233"/>
      <c r="E709" s="233"/>
      <c r="F709" s="233"/>
      <c r="G709" s="234"/>
      <c r="H709" s="233"/>
      <c r="I709" s="233"/>
      <c r="J709" s="233"/>
      <c r="K709" s="234"/>
    </row>
    <row r="710" spans="2:11" ht="15">
      <c r="B710" s="233"/>
      <c r="C710" s="233"/>
      <c r="D710" s="233"/>
      <c r="E710" s="233"/>
      <c r="F710" s="233"/>
      <c r="G710" s="234"/>
      <c r="H710" s="233"/>
      <c r="I710" s="233"/>
      <c r="J710" s="233"/>
      <c r="K710" s="234"/>
    </row>
    <row r="711" spans="2:11" ht="15">
      <c r="B711" s="233"/>
      <c r="C711" s="233"/>
      <c r="D711" s="233"/>
      <c r="E711" s="233"/>
      <c r="F711" s="233"/>
      <c r="G711" s="234"/>
      <c r="H711" s="233"/>
      <c r="I711" s="233"/>
      <c r="J711" s="233"/>
      <c r="K711" s="234"/>
    </row>
    <row r="712" spans="2:11" ht="15">
      <c r="B712" s="233"/>
      <c r="C712" s="233"/>
      <c r="D712" s="233"/>
      <c r="E712" s="233"/>
      <c r="F712" s="233"/>
      <c r="G712" s="234"/>
      <c r="H712" s="233"/>
      <c r="I712" s="233"/>
      <c r="J712" s="233"/>
      <c r="K712" s="234"/>
    </row>
    <row r="713" spans="2:11" ht="15">
      <c r="B713" s="233"/>
      <c r="C713" s="233"/>
      <c r="D713" s="233"/>
      <c r="E713" s="233"/>
      <c r="F713" s="233"/>
      <c r="G713" s="234"/>
      <c r="H713" s="233"/>
      <c r="I713" s="233"/>
      <c r="J713" s="233"/>
      <c r="K713" s="234"/>
    </row>
    <row r="714" spans="2:11" ht="15">
      <c r="B714" s="233"/>
      <c r="C714" s="233"/>
      <c r="D714" s="233"/>
      <c r="E714" s="233"/>
      <c r="F714" s="233"/>
      <c r="G714" s="234"/>
      <c r="H714" s="233"/>
      <c r="I714" s="233"/>
      <c r="J714" s="233"/>
      <c r="K714" s="234"/>
    </row>
    <row r="715" spans="2:11" ht="15">
      <c r="B715" s="233"/>
      <c r="C715" s="233"/>
      <c r="D715" s="233"/>
      <c r="E715" s="233"/>
      <c r="F715" s="233"/>
      <c r="G715" s="234"/>
      <c r="H715" s="233"/>
      <c r="I715" s="233"/>
      <c r="J715" s="233"/>
      <c r="K715" s="234"/>
    </row>
    <row r="716" spans="2:11" ht="15">
      <c r="B716" s="233"/>
      <c r="C716" s="233"/>
      <c r="D716" s="233"/>
      <c r="E716" s="233"/>
      <c r="F716" s="233"/>
      <c r="G716" s="234"/>
      <c r="H716" s="233"/>
      <c r="I716" s="233"/>
      <c r="J716" s="233"/>
      <c r="K716" s="234"/>
    </row>
    <row r="717" spans="2:11" ht="15">
      <c r="B717" s="233"/>
      <c r="C717" s="233"/>
      <c r="D717" s="233"/>
      <c r="E717" s="233"/>
      <c r="F717" s="233"/>
      <c r="G717" s="234"/>
      <c r="H717" s="233"/>
      <c r="I717" s="233"/>
      <c r="J717" s="233"/>
      <c r="K717" s="234"/>
    </row>
    <row r="718" spans="2:11" ht="15">
      <c r="B718" s="233"/>
      <c r="C718" s="233"/>
      <c r="D718" s="233"/>
      <c r="E718" s="233"/>
      <c r="F718" s="233"/>
      <c r="G718" s="234"/>
      <c r="H718" s="233"/>
      <c r="I718" s="233"/>
      <c r="J718" s="233"/>
      <c r="K718" s="234"/>
    </row>
    <row r="719" spans="2:11" ht="15">
      <c r="B719" s="233"/>
      <c r="C719" s="233"/>
      <c r="D719" s="233"/>
      <c r="E719" s="233"/>
      <c r="F719" s="233"/>
      <c r="G719" s="234"/>
      <c r="H719" s="233"/>
      <c r="I719" s="233"/>
      <c r="J719" s="233"/>
      <c r="K719" s="234"/>
    </row>
    <row r="720" spans="2:11" ht="15">
      <c r="B720" s="233"/>
      <c r="C720" s="233"/>
      <c r="D720" s="233"/>
      <c r="E720" s="233"/>
      <c r="F720" s="233"/>
      <c r="G720" s="234"/>
      <c r="H720" s="233"/>
      <c r="I720" s="233"/>
      <c r="J720" s="233"/>
      <c r="K720" s="234"/>
    </row>
    <row r="721" spans="2:11" ht="15">
      <c r="B721" s="233"/>
      <c r="C721" s="233"/>
      <c r="D721" s="233"/>
      <c r="E721" s="233"/>
      <c r="F721" s="233"/>
      <c r="G721" s="234"/>
      <c r="H721" s="233"/>
      <c r="I721" s="233"/>
      <c r="J721" s="233"/>
      <c r="K721" s="234"/>
    </row>
    <row r="722" spans="2:11" ht="15">
      <c r="B722" s="233"/>
      <c r="C722" s="233"/>
      <c r="D722" s="233"/>
      <c r="E722" s="233"/>
      <c r="F722" s="233"/>
      <c r="G722" s="234"/>
      <c r="H722" s="233"/>
      <c r="I722" s="233"/>
      <c r="J722" s="233"/>
      <c r="K722" s="234"/>
    </row>
    <row r="723" spans="2:11" ht="15">
      <c r="B723" s="233"/>
      <c r="C723" s="233"/>
      <c r="D723" s="233"/>
      <c r="E723" s="233"/>
      <c r="F723" s="233"/>
      <c r="G723" s="234"/>
      <c r="H723" s="233"/>
      <c r="I723" s="233"/>
      <c r="J723" s="233"/>
      <c r="K723" s="234"/>
    </row>
    <row r="724" spans="2:11" ht="15">
      <c r="B724" s="233"/>
      <c r="C724" s="233"/>
      <c r="D724" s="233"/>
      <c r="E724" s="233"/>
      <c r="F724" s="233"/>
      <c r="G724" s="234"/>
      <c r="H724" s="233"/>
      <c r="I724" s="233"/>
      <c r="J724" s="233"/>
      <c r="K724" s="234"/>
    </row>
    <row r="725" spans="2:11" ht="15">
      <c r="B725" s="233"/>
      <c r="C725" s="233"/>
      <c r="D725" s="233"/>
      <c r="E725" s="233"/>
      <c r="F725" s="233"/>
      <c r="G725" s="234"/>
      <c r="H725" s="233"/>
      <c r="I725" s="233"/>
      <c r="J725" s="233"/>
      <c r="K725" s="234"/>
    </row>
    <row r="726" spans="2:11" ht="15">
      <c r="B726" s="233"/>
      <c r="C726" s="233"/>
      <c r="D726" s="233"/>
      <c r="E726" s="233"/>
      <c r="F726" s="233"/>
      <c r="G726" s="234"/>
      <c r="H726" s="233"/>
      <c r="I726" s="233"/>
      <c r="J726" s="233"/>
      <c r="K726" s="234"/>
    </row>
    <row r="727" spans="2:11" ht="15">
      <c r="B727" s="233"/>
      <c r="C727" s="233"/>
      <c r="D727" s="233"/>
      <c r="E727" s="233"/>
      <c r="F727" s="233"/>
      <c r="G727" s="234"/>
      <c r="H727" s="233"/>
      <c r="I727" s="233"/>
      <c r="J727" s="233"/>
      <c r="K727" s="234"/>
    </row>
    <row r="728" spans="2:11" ht="15">
      <c r="B728" s="233"/>
      <c r="C728" s="233"/>
      <c r="D728" s="233"/>
      <c r="E728" s="233"/>
      <c r="F728" s="233"/>
      <c r="G728" s="234"/>
      <c r="H728" s="233"/>
      <c r="I728" s="233"/>
      <c r="J728" s="233"/>
      <c r="K728" s="234"/>
    </row>
    <row r="729" spans="2:11" ht="15">
      <c r="B729" s="233"/>
      <c r="C729" s="233"/>
      <c r="D729" s="233"/>
      <c r="E729" s="233"/>
      <c r="F729" s="233"/>
      <c r="G729" s="234"/>
      <c r="H729" s="233"/>
      <c r="I729" s="233"/>
      <c r="J729" s="233"/>
      <c r="K729" s="234"/>
    </row>
    <row r="730" spans="2:11" ht="15">
      <c r="B730" s="233"/>
      <c r="C730" s="233"/>
      <c r="D730" s="233"/>
      <c r="E730" s="233"/>
      <c r="F730" s="233"/>
      <c r="G730" s="234"/>
      <c r="H730" s="233"/>
      <c r="I730" s="233"/>
      <c r="J730" s="233"/>
      <c r="K730" s="234"/>
    </row>
    <row r="731" spans="2:11" ht="15">
      <c r="B731" s="233"/>
      <c r="C731" s="233"/>
      <c r="D731" s="233"/>
      <c r="E731" s="233"/>
      <c r="F731" s="233"/>
      <c r="G731" s="234"/>
      <c r="H731" s="233"/>
      <c r="I731" s="233"/>
      <c r="J731" s="233"/>
      <c r="K731" s="234"/>
    </row>
    <row r="732" spans="2:11" ht="15">
      <c r="B732" s="233"/>
      <c r="C732" s="233"/>
      <c r="D732" s="233"/>
      <c r="E732" s="233"/>
      <c r="F732" s="233"/>
      <c r="G732" s="234"/>
      <c r="H732" s="233"/>
      <c r="I732" s="233"/>
      <c r="J732" s="233"/>
      <c r="K732" s="234"/>
    </row>
    <row r="733" spans="2:11" ht="15">
      <c r="B733" s="233"/>
      <c r="C733" s="233"/>
      <c r="D733" s="233"/>
      <c r="E733" s="233"/>
      <c r="F733" s="233"/>
      <c r="G733" s="234"/>
      <c r="H733" s="233"/>
      <c r="I733" s="233"/>
      <c r="J733" s="233"/>
      <c r="K733" s="234"/>
    </row>
    <row r="734" spans="2:11" ht="15">
      <c r="B734" s="233"/>
      <c r="C734" s="233"/>
      <c r="D734" s="233"/>
      <c r="E734" s="233"/>
      <c r="F734" s="233"/>
      <c r="G734" s="234"/>
      <c r="H734" s="233"/>
      <c r="I734" s="233"/>
      <c r="J734" s="233"/>
      <c r="K734" s="234"/>
    </row>
    <row r="735" spans="2:11" ht="15">
      <c r="B735" s="233"/>
      <c r="C735" s="233"/>
      <c r="D735" s="233"/>
      <c r="E735" s="233"/>
      <c r="F735" s="233"/>
      <c r="G735" s="234"/>
      <c r="H735" s="233"/>
      <c r="I735" s="233"/>
      <c r="J735" s="233"/>
      <c r="K735" s="234"/>
    </row>
    <row r="736" spans="2:11" ht="15">
      <c r="B736" s="233"/>
      <c r="C736" s="233"/>
      <c r="D736" s="233"/>
      <c r="E736" s="233"/>
      <c r="F736" s="233"/>
      <c r="G736" s="234"/>
      <c r="H736" s="233"/>
      <c r="I736" s="233"/>
      <c r="J736" s="233"/>
      <c r="K736" s="234"/>
    </row>
    <row r="737" spans="2:11" ht="15">
      <c r="B737" s="233"/>
      <c r="C737" s="233"/>
      <c r="D737" s="233"/>
      <c r="E737" s="233"/>
      <c r="F737" s="233"/>
      <c r="G737" s="234"/>
      <c r="H737" s="233"/>
      <c r="I737" s="233"/>
      <c r="J737" s="233"/>
      <c r="K737" s="234"/>
    </row>
    <row r="738" spans="2:11" ht="15">
      <c r="B738" s="233"/>
      <c r="C738" s="233"/>
      <c r="D738" s="233"/>
      <c r="E738" s="233"/>
      <c r="F738" s="233"/>
      <c r="G738" s="234"/>
      <c r="H738" s="233"/>
      <c r="I738" s="233"/>
      <c r="J738" s="233"/>
      <c r="K738" s="234"/>
    </row>
    <row r="739" spans="2:11" ht="15">
      <c r="B739" s="233"/>
      <c r="C739" s="233"/>
      <c r="D739" s="233"/>
      <c r="E739" s="233"/>
      <c r="F739" s="233"/>
      <c r="G739" s="234"/>
      <c r="H739" s="233"/>
      <c r="I739" s="233"/>
      <c r="J739" s="233"/>
      <c r="K739" s="234"/>
    </row>
    <row r="740" spans="2:11" ht="15">
      <c r="B740" s="233"/>
      <c r="C740" s="233"/>
      <c r="D740" s="233"/>
      <c r="E740" s="233"/>
      <c r="F740" s="233"/>
      <c r="G740" s="234"/>
      <c r="H740" s="233"/>
      <c r="I740" s="233"/>
      <c r="J740" s="233"/>
      <c r="K740" s="234"/>
    </row>
    <row r="741" spans="2:11" ht="15">
      <c r="B741" s="233"/>
      <c r="C741" s="233"/>
      <c r="D741" s="233"/>
      <c r="E741" s="233"/>
      <c r="F741" s="233"/>
      <c r="G741" s="234"/>
      <c r="H741" s="233"/>
      <c r="I741" s="233"/>
      <c r="J741" s="233"/>
      <c r="K741" s="234"/>
    </row>
    <row r="742" spans="2:11" ht="15">
      <c r="B742" s="233"/>
      <c r="C742" s="233"/>
      <c r="D742" s="233"/>
      <c r="E742" s="233"/>
      <c r="F742" s="233"/>
      <c r="G742" s="234"/>
      <c r="H742" s="233"/>
      <c r="I742" s="233"/>
      <c r="J742" s="233"/>
      <c r="K742" s="234"/>
    </row>
    <row r="743" spans="2:11" ht="15">
      <c r="B743" s="233"/>
      <c r="C743" s="233"/>
      <c r="D743" s="233"/>
      <c r="E743" s="233"/>
      <c r="F743" s="233"/>
      <c r="G743" s="234"/>
      <c r="H743" s="233"/>
      <c r="I743" s="233"/>
      <c r="J743" s="233"/>
      <c r="K743" s="234"/>
    </row>
    <row r="744" spans="2:11" ht="15">
      <c r="B744" s="233"/>
      <c r="C744" s="233"/>
      <c r="D744" s="233"/>
      <c r="E744" s="233"/>
      <c r="F744" s="233"/>
      <c r="G744" s="234"/>
      <c r="H744" s="233"/>
      <c r="I744" s="233"/>
      <c r="J744" s="233"/>
      <c r="K744" s="234"/>
    </row>
    <row r="745" spans="2:11" ht="15">
      <c r="B745" s="233"/>
      <c r="C745" s="233"/>
      <c r="D745" s="233"/>
      <c r="E745" s="233"/>
      <c r="F745" s="233"/>
      <c r="G745" s="234"/>
      <c r="H745" s="233"/>
      <c r="I745" s="233"/>
      <c r="J745" s="233"/>
      <c r="K745" s="234"/>
    </row>
    <row r="746" spans="2:11" ht="15">
      <c r="B746" s="233"/>
      <c r="C746" s="233"/>
      <c r="D746" s="233"/>
      <c r="E746" s="233"/>
      <c r="F746" s="233"/>
      <c r="G746" s="234"/>
      <c r="H746" s="233"/>
      <c r="I746" s="233"/>
      <c r="J746" s="233"/>
      <c r="K746" s="234"/>
    </row>
    <row r="747" spans="2:11" ht="15">
      <c r="B747" s="233"/>
      <c r="C747" s="233"/>
      <c r="D747" s="233"/>
      <c r="E747" s="233"/>
      <c r="F747" s="233"/>
      <c r="G747" s="234"/>
      <c r="H747" s="233"/>
      <c r="I747" s="233"/>
      <c r="J747" s="233"/>
      <c r="K747" s="234"/>
    </row>
    <row r="748" spans="2:11" ht="15">
      <c r="B748" s="233"/>
      <c r="C748" s="233"/>
      <c r="D748" s="233"/>
      <c r="E748" s="233"/>
      <c r="F748" s="233"/>
      <c r="G748" s="234"/>
      <c r="H748" s="233"/>
      <c r="I748" s="233"/>
      <c r="J748" s="233"/>
      <c r="K748" s="234"/>
    </row>
    <row r="749" spans="2:11" ht="15">
      <c r="B749" s="233"/>
      <c r="C749" s="233"/>
      <c r="D749" s="233"/>
      <c r="E749" s="233"/>
      <c r="F749" s="233"/>
      <c r="G749" s="234"/>
      <c r="H749" s="233"/>
      <c r="I749" s="233"/>
      <c r="J749" s="233"/>
      <c r="K749" s="234"/>
    </row>
    <row r="750" spans="2:11" ht="15">
      <c r="B750" s="233"/>
      <c r="C750" s="233"/>
      <c r="D750" s="233"/>
      <c r="E750" s="233"/>
      <c r="F750" s="233"/>
      <c r="G750" s="234"/>
      <c r="H750" s="233"/>
      <c r="I750" s="233"/>
      <c r="J750" s="233"/>
      <c r="K750" s="234"/>
    </row>
    <row r="751" spans="2:11" ht="15">
      <c r="B751" s="233"/>
      <c r="C751" s="233"/>
      <c r="D751" s="233"/>
      <c r="E751" s="233"/>
      <c r="F751" s="233"/>
      <c r="G751" s="234"/>
      <c r="H751" s="233"/>
      <c r="I751" s="233"/>
      <c r="J751" s="233"/>
      <c r="K751" s="234"/>
    </row>
    <row r="752" spans="2:11" ht="15">
      <c r="B752" s="233"/>
      <c r="C752" s="233"/>
      <c r="D752" s="233"/>
      <c r="E752" s="233"/>
      <c r="F752" s="233"/>
      <c r="G752" s="234"/>
      <c r="H752" s="233"/>
      <c r="I752" s="233"/>
      <c r="J752" s="233"/>
      <c r="K752" s="234"/>
    </row>
    <row r="753" spans="2:11" ht="15">
      <c r="B753" s="233"/>
      <c r="C753" s="233"/>
      <c r="D753" s="233"/>
      <c r="E753" s="233"/>
      <c r="F753" s="233"/>
      <c r="G753" s="234"/>
      <c r="H753" s="233"/>
      <c r="I753" s="233"/>
      <c r="J753" s="233"/>
      <c r="K753" s="234"/>
    </row>
    <row r="754" spans="2:11" ht="15">
      <c r="B754" s="233"/>
      <c r="C754" s="233"/>
      <c r="D754" s="233"/>
      <c r="E754" s="233"/>
      <c r="F754" s="233"/>
      <c r="G754" s="234"/>
      <c r="H754" s="233"/>
      <c r="I754" s="233"/>
      <c r="J754" s="233"/>
      <c r="K754" s="234"/>
    </row>
    <row r="755" spans="2:11" ht="15">
      <c r="B755" s="233"/>
      <c r="C755" s="233"/>
      <c r="D755" s="233"/>
      <c r="E755" s="233"/>
      <c r="F755" s="233"/>
      <c r="G755" s="234"/>
      <c r="H755" s="233"/>
      <c r="I755" s="233"/>
      <c r="J755" s="233"/>
      <c r="K755" s="234"/>
    </row>
    <row r="756" spans="2:11" ht="15">
      <c r="B756" s="233"/>
      <c r="C756" s="233"/>
      <c r="D756" s="233"/>
      <c r="E756" s="233"/>
      <c r="F756" s="233"/>
      <c r="G756" s="234"/>
      <c r="H756" s="233"/>
      <c r="I756" s="233"/>
      <c r="J756" s="233"/>
      <c r="K756" s="234"/>
    </row>
    <row r="757" spans="2:11" ht="15">
      <c r="B757" s="233"/>
      <c r="C757" s="233"/>
      <c r="D757" s="233"/>
      <c r="E757" s="233"/>
      <c r="F757" s="233"/>
      <c r="G757" s="234"/>
      <c r="H757" s="233"/>
      <c r="I757" s="233"/>
      <c r="J757" s="233"/>
      <c r="K757" s="234"/>
    </row>
    <row r="758" spans="2:11" ht="15">
      <c r="B758" s="233"/>
      <c r="C758" s="233"/>
      <c r="D758" s="233"/>
      <c r="E758" s="233"/>
      <c r="F758" s="233"/>
      <c r="G758" s="234"/>
      <c r="H758" s="233"/>
      <c r="I758" s="233"/>
      <c r="J758" s="233"/>
      <c r="K758" s="234"/>
    </row>
    <row r="759" spans="2:11" ht="15">
      <c r="B759" s="233"/>
      <c r="C759" s="233"/>
      <c r="D759" s="233"/>
      <c r="E759" s="233"/>
      <c r="F759" s="233"/>
      <c r="G759" s="234"/>
      <c r="H759" s="233"/>
      <c r="I759" s="233"/>
      <c r="J759" s="233"/>
      <c r="K759" s="234"/>
    </row>
    <row r="760" spans="2:11" ht="15">
      <c r="B760" s="233"/>
      <c r="C760" s="233"/>
      <c r="D760" s="233"/>
      <c r="E760" s="233"/>
      <c r="F760" s="233"/>
      <c r="G760" s="234"/>
      <c r="H760" s="233"/>
      <c r="I760" s="233"/>
      <c r="J760" s="233"/>
      <c r="K760" s="234"/>
    </row>
    <row r="761" spans="2:11" ht="15">
      <c r="B761" s="233"/>
      <c r="C761" s="233"/>
      <c r="D761" s="233"/>
      <c r="E761" s="233"/>
      <c r="F761" s="233"/>
      <c r="G761" s="234"/>
      <c r="H761" s="233"/>
      <c r="I761" s="233"/>
      <c r="J761" s="233"/>
      <c r="K761" s="234"/>
    </row>
    <row r="762" spans="2:11" ht="15">
      <c r="B762" s="233"/>
      <c r="C762" s="233"/>
      <c r="D762" s="233"/>
      <c r="E762" s="233"/>
      <c r="F762" s="233"/>
      <c r="G762" s="234"/>
      <c r="H762" s="233"/>
      <c r="I762" s="233"/>
      <c r="J762" s="233"/>
      <c r="K762" s="234"/>
    </row>
    <row r="763" spans="2:11" ht="15">
      <c r="B763" s="233"/>
      <c r="C763" s="233"/>
      <c r="D763" s="233"/>
      <c r="E763" s="233"/>
      <c r="F763" s="233"/>
      <c r="G763" s="234"/>
      <c r="H763" s="233"/>
      <c r="I763" s="233"/>
      <c r="J763" s="233"/>
      <c r="K763" s="234"/>
    </row>
    <row r="764" spans="2:11" ht="15">
      <c r="B764" s="233"/>
      <c r="C764" s="233"/>
      <c r="D764" s="233"/>
      <c r="E764" s="233"/>
      <c r="F764" s="233"/>
      <c r="G764" s="234"/>
      <c r="H764" s="233"/>
      <c r="I764" s="233"/>
      <c r="J764" s="233"/>
      <c r="K764" s="234"/>
    </row>
    <row r="765" spans="2:11" ht="15">
      <c r="B765" s="233"/>
      <c r="C765" s="233"/>
      <c r="D765" s="233"/>
      <c r="E765" s="233"/>
      <c r="F765" s="233"/>
      <c r="G765" s="234"/>
      <c r="H765" s="233"/>
      <c r="I765" s="233"/>
      <c r="J765" s="233"/>
      <c r="K765" s="234"/>
    </row>
    <row r="766" spans="2:11" ht="15">
      <c r="B766" s="233"/>
      <c r="C766" s="233"/>
      <c r="D766" s="233"/>
      <c r="E766" s="233"/>
      <c r="F766" s="233"/>
      <c r="G766" s="234"/>
      <c r="H766" s="233"/>
      <c r="I766" s="233"/>
      <c r="J766" s="233"/>
      <c r="K766" s="234"/>
    </row>
    <row r="767" spans="2:11" ht="15">
      <c r="B767" s="233"/>
      <c r="C767" s="233"/>
      <c r="D767" s="233"/>
      <c r="E767" s="233"/>
      <c r="F767" s="233"/>
      <c r="G767" s="234"/>
      <c r="H767" s="233"/>
      <c r="I767" s="233"/>
      <c r="J767" s="233"/>
      <c r="K767" s="234"/>
    </row>
    <row r="768" spans="2:11" ht="15">
      <c r="B768" s="233"/>
      <c r="C768" s="233"/>
      <c r="D768" s="233"/>
      <c r="E768" s="233"/>
      <c r="F768" s="233"/>
      <c r="G768" s="234"/>
      <c r="H768" s="233"/>
      <c r="I768" s="233"/>
      <c r="J768" s="233"/>
      <c r="K768" s="234"/>
    </row>
    <row r="769" spans="2:11" ht="15">
      <c r="B769" s="233"/>
      <c r="C769" s="233"/>
      <c r="D769" s="233"/>
      <c r="E769" s="233"/>
      <c r="F769" s="233"/>
      <c r="G769" s="234"/>
      <c r="H769" s="233"/>
      <c r="I769" s="233"/>
      <c r="J769" s="233"/>
      <c r="K769" s="234"/>
    </row>
    <row r="770" spans="2:11" ht="15">
      <c r="B770" s="233"/>
      <c r="C770" s="233"/>
      <c r="D770" s="233"/>
      <c r="E770" s="233"/>
      <c r="F770" s="233"/>
      <c r="G770" s="234"/>
      <c r="H770" s="233"/>
      <c r="I770" s="233"/>
      <c r="J770" s="233"/>
      <c r="K770" s="234"/>
    </row>
    <row r="771" spans="2:11" ht="15">
      <c r="B771" s="233"/>
      <c r="C771" s="233"/>
      <c r="D771" s="233"/>
      <c r="E771" s="233"/>
      <c r="F771" s="233"/>
      <c r="G771" s="234"/>
      <c r="H771" s="233"/>
      <c r="I771" s="233"/>
      <c r="J771" s="233"/>
      <c r="K771" s="234"/>
    </row>
    <row r="772" spans="2:11" ht="15">
      <c r="B772" s="233"/>
      <c r="C772" s="233"/>
      <c r="D772" s="233"/>
      <c r="E772" s="233"/>
      <c r="F772" s="233"/>
      <c r="G772" s="234"/>
      <c r="H772" s="233"/>
      <c r="I772" s="233"/>
      <c r="J772" s="233"/>
      <c r="K772" s="234"/>
    </row>
    <row r="773" spans="2:11" ht="15">
      <c r="B773" s="233"/>
      <c r="C773" s="233"/>
      <c r="D773" s="233"/>
      <c r="E773" s="233"/>
      <c r="F773" s="233"/>
      <c r="G773" s="234"/>
      <c r="H773" s="233"/>
      <c r="I773" s="233"/>
      <c r="J773" s="233"/>
      <c r="K773" s="234"/>
    </row>
    <row r="774" spans="2:11" ht="15">
      <c r="B774" s="233"/>
      <c r="C774" s="233"/>
      <c r="D774" s="233"/>
      <c r="E774" s="233"/>
      <c r="F774" s="233"/>
      <c r="G774" s="234"/>
      <c r="H774" s="233"/>
      <c r="I774" s="233"/>
      <c r="J774" s="233"/>
      <c r="K774" s="234"/>
    </row>
    <row r="775" spans="2:11" ht="15">
      <c r="B775" s="233"/>
      <c r="C775" s="233"/>
      <c r="D775" s="233"/>
      <c r="E775" s="233"/>
      <c r="F775" s="233"/>
      <c r="G775" s="234"/>
      <c r="H775" s="233"/>
      <c r="I775" s="233"/>
      <c r="J775" s="233"/>
      <c r="K775" s="234"/>
    </row>
    <row r="776" spans="2:11" ht="15">
      <c r="B776" s="233"/>
      <c r="C776" s="233"/>
      <c r="D776" s="233"/>
      <c r="E776" s="233"/>
      <c r="F776" s="233"/>
      <c r="G776" s="234"/>
      <c r="H776" s="233"/>
      <c r="I776" s="233"/>
      <c r="J776" s="233"/>
      <c r="K776" s="234"/>
    </row>
    <row r="777" spans="2:11" ht="15">
      <c r="B777" s="233"/>
      <c r="C777" s="233"/>
      <c r="D777" s="233"/>
      <c r="E777" s="233"/>
      <c r="F777" s="233"/>
      <c r="G777" s="234"/>
      <c r="H777" s="233"/>
      <c r="I777" s="233"/>
      <c r="J777" s="233"/>
      <c r="K777" s="234"/>
    </row>
    <row r="778" spans="2:11" ht="15">
      <c r="B778" s="233"/>
      <c r="C778" s="233"/>
      <c r="D778" s="233"/>
      <c r="E778" s="233"/>
      <c r="F778" s="233"/>
      <c r="G778" s="234"/>
      <c r="H778" s="233"/>
      <c r="I778" s="233"/>
      <c r="J778" s="233"/>
      <c r="K778" s="234"/>
    </row>
    <row r="779" spans="2:11" ht="15">
      <c r="B779" s="233"/>
      <c r="C779" s="233"/>
      <c r="D779" s="233"/>
      <c r="E779" s="233"/>
      <c r="F779" s="233"/>
      <c r="G779" s="234"/>
      <c r="H779" s="233"/>
      <c r="I779" s="233"/>
      <c r="J779" s="233"/>
      <c r="K779" s="234"/>
    </row>
    <row r="780" spans="2:11" ht="15">
      <c r="B780" s="233"/>
      <c r="C780" s="233"/>
      <c r="D780" s="233"/>
      <c r="E780" s="233"/>
      <c r="F780" s="233"/>
      <c r="G780" s="234"/>
      <c r="H780" s="233"/>
      <c r="I780" s="233"/>
      <c r="J780" s="233"/>
      <c r="K780" s="234"/>
    </row>
    <row r="781" spans="2:11" ht="15">
      <c r="B781" s="233"/>
      <c r="C781" s="233"/>
      <c r="D781" s="233"/>
      <c r="E781" s="233"/>
      <c r="F781" s="233"/>
      <c r="G781" s="234"/>
      <c r="H781" s="233"/>
      <c r="I781" s="233"/>
      <c r="J781" s="233"/>
      <c r="K781" s="234"/>
    </row>
    <row r="782" spans="2:11" ht="15">
      <c r="B782" s="233"/>
      <c r="C782" s="233"/>
      <c r="D782" s="233"/>
      <c r="E782" s="233"/>
      <c r="F782" s="233"/>
      <c r="G782" s="234"/>
      <c r="H782" s="233"/>
      <c r="I782" s="233"/>
      <c r="J782" s="233"/>
      <c r="K782" s="234"/>
    </row>
    <row r="783" spans="2:11" ht="15">
      <c r="B783" s="233"/>
      <c r="C783" s="233"/>
      <c r="D783" s="233"/>
      <c r="E783" s="233"/>
      <c r="F783" s="233"/>
      <c r="G783" s="234"/>
      <c r="H783" s="233"/>
      <c r="I783" s="233"/>
      <c r="J783" s="233"/>
      <c r="K783" s="234"/>
    </row>
    <row r="784" spans="2:11" ht="15">
      <c r="B784" s="233"/>
      <c r="C784" s="233"/>
      <c r="D784" s="233"/>
      <c r="E784" s="233"/>
      <c r="F784" s="233"/>
      <c r="G784" s="234"/>
      <c r="H784" s="233"/>
      <c r="I784" s="233"/>
      <c r="J784" s="233"/>
      <c r="K784" s="234"/>
    </row>
    <row r="785" spans="2:11" ht="15">
      <c r="B785" s="233"/>
      <c r="C785" s="233"/>
      <c r="D785" s="233"/>
      <c r="E785" s="233"/>
      <c r="F785" s="233"/>
      <c r="G785" s="234"/>
      <c r="H785" s="233"/>
      <c r="I785" s="233"/>
      <c r="J785" s="233"/>
      <c r="K785" s="234"/>
    </row>
    <row r="786" spans="2:11" ht="15">
      <c r="B786" s="233"/>
      <c r="C786" s="233"/>
      <c r="D786" s="233"/>
      <c r="E786" s="233"/>
      <c r="F786" s="233"/>
      <c r="G786" s="234"/>
      <c r="H786" s="233"/>
      <c r="I786" s="233"/>
      <c r="J786" s="233"/>
      <c r="K786" s="234"/>
    </row>
    <row r="787" spans="2:11" ht="15">
      <c r="B787" s="233"/>
      <c r="C787" s="233"/>
      <c r="D787" s="233"/>
      <c r="E787" s="233"/>
      <c r="F787" s="233"/>
      <c r="G787" s="234"/>
      <c r="H787" s="233"/>
      <c r="I787" s="233"/>
      <c r="J787" s="233"/>
      <c r="K787" s="234"/>
    </row>
    <row r="788" spans="2:11" ht="15">
      <c r="B788" s="233"/>
      <c r="C788" s="233"/>
      <c r="D788" s="233"/>
      <c r="E788" s="233"/>
      <c r="F788" s="233"/>
      <c r="G788" s="234"/>
      <c r="H788" s="233"/>
      <c r="I788" s="233"/>
      <c r="J788" s="233"/>
      <c r="K788" s="234"/>
    </row>
    <row r="789" spans="2:11" ht="15">
      <c r="B789" s="233"/>
      <c r="C789" s="233"/>
      <c r="D789" s="233"/>
      <c r="E789" s="233"/>
      <c r="F789" s="233"/>
      <c r="G789" s="234"/>
      <c r="H789" s="233"/>
      <c r="I789" s="233"/>
      <c r="J789" s="233"/>
      <c r="K789" s="234"/>
    </row>
    <row r="790" spans="2:11" ht="15">
      <c r="B790" s="233"/>
      <c r="C790" s="233"/>
      <c r="D790" s="233"/>
      <c r="E790" s="233"/>
      <c r="F790" s="233"/>
      <c r="G790" s="234"/>
      <c r="H790" s="233"/>
      <c r="I790" s="233"/>
      <c r="J790" s="233"/>
      <c r="K790" s="234"/>
    </row>
    <row r="791" spans="2:11" ht="15">
      <c r="B791" s="233"/>
      <c r="C791" s="233"/>
      <c r="D791" s="233"/>
      <c r="E791" s="233"/>
      <c r="F791" s="233"/>
      <c r="G791" s="234"/>
      <c r="H791" s="233"/>
      <c r="I791" s="233"/>
      <c r="J791" s="233"/>
      <c r="K791" s="234"/>
    </row>
    <row r="792" spans="2:11" ht="15">
      <c r="B792" s="233"/>
      <c r="C792" s="233"/>
      <c r="D792" s="233"/>
      <c r="E792" s="233"/>
      <c r="F792" s="233"/>
      <c r="G792" s="234"/>
      <c r="H792" s="233"/>
      <c r="I792" s="233"/>
      <c r="J792" s="233"/>
      <c r="K792" s="234"/>
    </row>
    <row r="793" spans="2:11" ht="15">
      <c r="B793" s="233"/>
      <c r="C793" s="233"/>
      <c r="D793" s="233"/>
      <c r="E793" s="233"/>
      <c r="F793" s="233"/>
      <c r="G793" s="234"/>
      <c r="H793" s="233"/>
      <c r="I793" s="233"/>
      <c r="J793" s="233"/>
      <c r="K793" s="234"/>
    </row>
    <row r="794" spans="2:11" ht="15">
      <c r="B794" s="233"/>
      <c r="C794" s="233"/>
      <c r="D794" s="233"/>
      <c r="E794" s="233"/>
      <c r="F794" s="233"/>
      <c r="G794" s="234"/>
      <c r="H794" s="233"/>
      <c r="I794" s="233"/>
      <c r="J794" s="233"/>
      <c r="K794" s="234"/>
    </row>
    <row r="795" spans="2:11" ht="15">
      <c r="B795" s="233"/>
      <c r="C795" s="233"/>
      <c r="D795" s="233"/>
      <c r="E795" s="233"/>
      <c r="F795" s="233"/>
      <c r="G795" s="234"/>
      <c r="H795" s="233"/>
      <c r="I795" s="233"/>
      <c r="J795" s="233"/>
      <c r="K795" s="234"/>
    </row>
    <row r="796" spans="2:11" ht="15">
      <c r="B796" s="233"/>
      <c r="C796" s="233"/>
      <c r="D796" s="233"/>
      <c r="E796" s="233"/>
      <c r="F796" s="233"/>
      <c r="G796" s="234"/>
      <c r="H796" s="233"/>
      <c r="I796" s="233"/>
      <c r="J796" s="233"/>
      <c r="K796" s="234"/>
    </row>
    <row r="797" spans="2:11" ht="15">
      <c r="B797" s="233"/>
      <c r="C797" s="233"/>
      <c r="D797" s="233"/>
      <c r="E797" s="233"/>
      <c r="F797" s="233"/>
      <c r="G797" s="234"/>
      <c r="H797" s="233"/>
      <c r="I797" s="233"/>
      <c r="J797" s="233"/>
      <c r="K797" s="234"/>
    </row>
    <row r="798" spans="2:11" ht="15">
      <c r="B798" s="233"/>
      <c r="C798" s="233"/>
      <c r="D798" s="233"/>
      <c r="E798" s="233"/>
      <c r="F798" s="233"/>
      <c r="G798" s="234"/>
      <c r="H798" s="233"/>
      <c r="I798" s="233"/>
      <c r="J798" s="233"/>
      <c r="K798" s="234"/>
    </row>
    <row r="799" spans="2:11" ht="15">
      <c r="B799" s="233"/>
      <c r="C799" s="233"/>
      <c r="D799" s="233"/>
      <c r="E799" s="233"/>
      <c r="F799" s="233"/>
      <c r="G799" s="234"/>
      <c r="H799" s="233"/>
      <c r="I799" s="233"/>
      <c r="J799" s="233"/>
      <c r="K799" s="234"/>
    </row>
    <row r="800" spans="2:11" ht="15">
      <c r="B800" s="233"/>
      <c r="C800" s="233"/>
      <c r="D800" s="233"/>
      <c r="E800" s="233"/>
      <c r="F800" s="233"/>
      <c r="G800" s="234"/>
      <c r="H800" s="233"/>
      <c r="I800" s="233"/>
      <c r="J800" s="233"/>
      <c r="K800" s="234"/>
    </row>
    <row r="801" spans="2:11" ht="15">
      <c r="B801" s="233"/>
      <c r="C801" s="233"/>
      <c r="D801" s="233"/>
      <c r="E801" s="233"/>
      <c r="F801" s="233"/>
      <c r="G801" s="234"/>
      <c r="H801" s="233"/>
      <c r="I801" s="233"/>
      <c r="J801" s="233"/>
      <c r="K801" s="234"/>
    </row>
    <row r="802" spans="2:11" ht="15">
      <c r="B802" s="233"/>
      <c r="C802" s="233"/>
      <c r="D802" s="233"/>
      <c r="E802" s="233"/>
      <c r="F802" s="233"/>
      <c r="G802" s="234"/>
      <c r="H802" s="233"/>
      <c r="I802" s="233"/>
      <c r="J802" s="233"/>
      <c r="K802" s="234"/>
    </row>
    <row r="803" spans="2:11" ht="15">
      <c r="B803" s="233"/>
      <c r="C803" s="233"/>
      <c r="D803" s="233"/>
      <c r="E803" s="233"/>
      <c r="F803" s="233"/>
      <c r="G803" s="234"/>
      <c r="H803" s="233"/>
      <c r="I803" s="233"/>
      <c r="J803" s="233"/>
      <c r="K803" s="234"/>
    </row>
    <row r="804" spans="2:11" ht="15">
      <c r="B804" s="233"/>
      <c r="C804" s="233"/>
      <c r="D804" s="233"/>
      <c r="E804" s="233"/>
      <c r="F804" s="233"/>
      <c r="G804" s="234"/>
      <c r="H804" s="233"/>
      <c r="I804" s="233"/>
      <c r="J804" s="233"/>
      <c r="K804" s="234"/>
    </row>
    <row r="805" spans="2:11" ht="15">
      <c r="B805" s="233"/>
      <c r="C805" s="233"/>
      <c r="D805" s="233"/>
      <c r="E805" s="233"/>
      <c r="F805" s="233"/>
      <c r="G805" s="234"/>
      <c r="H805" s="233"/>
      <c r="I805" s="233"/>
      <c r="J805" s="233"/>
      <c r="K805" s="234"/>
    </row>
    <row r="806" spans="2:11" ht="15">
      <c r="B806" s="233"/>
      <c r="C806" s="233"/>
      <c r="D806" s="233"/>
      <c r="E806" s="233"/>
      <c r="F806" s="233"/>
      <c r="G806" s="234"/>
      <c r="H806" s="233"/>
      <c r="I806" s="233"/>
      <c r="J806" s="233"/>
      <c r="K806" s="234"/>
    </row>
    <row r="807" spans="2:11" ht="15">
      <c r="B807" s="233"/>
      <c r="C807" s="233"/>
      <c r="D807" s="233"/>
      <c r="E807" s="233"/>
      <c r="F807" s="233"/>
      <c r="G807" s="234"/>
      <c r="H807" s="233"/>
      <c r="I807" s="233"/>
      <c r="J807" s="233"/>
      <c r="K807" s="234"/>
    </row>
    <row r="808" spans="2:11" ht="15">
      <c r="B808" s="233"/>
      <c r="C808" s="233"/>
      <c r="D808" s="233"/>
      <c r="E808" s="233"/>
      <c r="F808" s="233"/>
      <c r="G808" s="234"/>
      <c r="H808" s="233"/>
      <c r="I808" s="233"/>
      <c r="J808" s="233"/>
      <c r="K808" s="234"/>
    </row>
    <row r="809" spans="2:11" ht="15">
      <c r="B809" s="233"/>
      <c r="C809" s="233"/>
      <c r="D809" s="233"/>
      <c r="E809" s="233"/>
      <c r="F809" s="233"/>
      <c r="G809" s="234"/>
      <c r="H809" s="233"/>
      <c r="I809" s="233"/>
      <c r="J809" s="233"/>
      <c r="K809" s="234"/>
    </row>
    <row r="810" spans="2:11" ht="15">
      <c r="B810" s="233"/>
      <c r="C810" s="233"/>
      <c r="D810" s="233"/>
      <c r="E810" s="233"/>
      <c r="F810" s="233"/>
      <c r="G810" s="234"/>
      <c r="H810" s="233"/>
      <c r="I810" s="233"/>
      <c r="J810" s="233"/>
      <c r="K810" s="234"/>
    </row>
    <row r="811" spans="2:11" ht="15">
      <c r="B811" s="233"/>
      <c r="C811" s="233"/>
      <c r="D811" s="233"/>
      <c r="E811" s="233"/>
      <c r="F811" s="233"/>
      <c r="G811" s="234"/>
      <c r="H811" s="233"/>
      <c r="I811" s="233"/>
      <c r="J811" s="233"/>
      <c r="K811" s="234"/>
    </row>
    <row r="812" spans="2:11" ht="15">
      <c r="B812" s="233"/>
      <c r="C812" s="233"/>
      <c r="D812" s="233"/>
      <c r="E812" s="233"/>
      <c r="F812" s="233"/>
      <c r="G812" s="234"/>
      <c r="H812" s="233"/>
      <c r="I812" s="233"/>
      <c r="J812" s="233"/>
      <c r="K812" s="234"/>
    </row>
    <row r="813" spans="2:11" ht="15">
      <c r="B813" s="233"/>
      <c r="C813" s="233"/>
      <c r="D813" s="233"/>
      <c r="E813" s="233"/>
      <c r="F813" s="233"/>
      <c r="G813" s="234"/>
      <c r="H813" s="233"/>
      <c r="I813" s="233"/>
      <c r="J813" s="233"/>
      <c r="K813" s="234"/>
    </row>
    <row r="814" spans="2:11" ht="15">
      <c r="B814" s="233"/>
      <c r="C814" s="233"/>
      <c r="D814" s="233"/>
      <c r="E814" s="233"/>
      <c r="F814" s="233"/>
      <c r="G814" s="234"/>
      <c r="H814" s="233"/>
      <c r="I814" s="233"/>
      <c r="J814" s="233"/>
      <c r="K814" s="234"/>
    </row>
    <row r="815" spans="2:11" ht="15">
      <c r="B815" s="233"/>
      <c r="C815" s="233"/>
      <c r="D815" s="233"/>
      <c r="E815" s="233"/>
      <c r="F815" s="233"/>
      <c r="G815" s="234"/>
      <c r="H815" s="233"/>
      <c r="I815" s="233"/>
      <c r="J815" s="233"/>
      <c r="K815" s="234"/>
    </row>
    <row r="816" spans="2:11" ht="15">
      <c r="B816" s="233"/>
      <c r="C816" s="233"/>
      <c r="D816" s="233"/>
      <c r="E816" s="233"/>
      <c r="F816" s="233"/>
      <c r="G816" s="234"/>
      <c r="H816" s="233"/>
      <c r="I816" s="233"/>
      <c r="J816" s="233"/>
      <c r="K816" s="234"/>
    </row>
    <row r="817" spans="2:11" ht="15">
      <c r="B817" s="233"/>
      <c r="C817" s="233"/>
      <c r="D817" s="233"/>
      <c r="E817" s="233"/>
      <c r="F817" s="233"/>
      <c r="G817" s="234"/>
      <c r="H817" s="233"/>
      <c r="I817" s="233"/>
      <c r="J817" s="233"/>
      <c r="K817" s="234"/>
    </row>
    <row r="818" spans="2:11" ht="15">
      <c r="B818" s="233"/>
      <c r="C818" s="233"/>
      <c r="D818" s="233"/>
      <c r="E818" s="233"/>
      <c r="F818" s="233"/>
      <c r="G818" s="234"/>
      <c r="H818" s="233"/>
      <c r="I818" s="233"/>
      <c r="J818" s="233"/>
      <c r="K818" s="234"/>
    </row>
    <row r="819" spans="2:11" ht="15">
      <c r="B819" s="233"/>
      <c r="C819" s="233"/>
      <c r="D819" s="233"/>
      <c r="E819" s="233"/>
      <c r="F819" s="233"/>
      <c r="G819" s="234"/>
      <c r="H819" s="233"/>
      <c r="I819" s="233"/>
      <c r="J819" s="233"/>
      <c r="K819" s="234"/>
    </row>
    <row r="820" spans="2:11" ht="15">
      <c r="B820" s="233"/>
      <c r="C820" s="233"/>
      <c r="D820" s="233"/>
      <c r="E820" s="233"/>
      <c r="F820" s="233"/>
      <c r="G820" s="234"/>
      <c r="H820" s="233"/>
      <c r="I820" s="233"/>
      <c r="J820" s="233"/>
      <c r="K820" s="234"/>
    </row>
    <row r="821" spans="2:11" ht="15">
      <c r="B821" s="233"/>
      <c r="C821" s="233"/>
      <c r="D821" s="233"/>
      <c r="E821" s="233"/>
      <c r="F821" s="233"/>
      <c r="G821" s="234"/>
      <c r="H821" s="233"/>
      <c r="I821" s="233"/>
      <c r="J821" s="233"/>
      <c r="K821" s="234"/>
    </row>
    <row r="822" spans="2:11" ht="15">
      <c r="B822" s="233"/>
      <c r="C822" s="233"/>
      <c r="D822" s="233"/>
      <c r="E822" s="233"/>
      <c r="F822" s="233"/>
      <c r="G822" s="234"/>
      <c r="H822" s="233"/>
      <c r="I822" s="233"/>
      <c r="J822" s="233"/>
      <c r="K822" s="234"/>
    </row>
    <row r="823" spans="2:11" ht="15">
      <c r="B823" s="233"/>
      <c r="C823" s="233"/>
      <c r="D823" s="233"/>
      <c r="E823" s="233"/>
      <c r="F823" s="233"/>
      <c r="G823" s="234"/>
      <c r="H823" s="233"/>
      <c r="I823" s="233"/>
      <c r="J823" s="233"/>
      <c r="K823" s="234"/>
    </row>
    <row r="824" spans="2:11" ht="15">
      <c r="B824" s="233"/>
      <c r="C824" s="233"/>
      <c r="D824" s="233"/>
      <c r="E824" s="233"/>
      <c r="F824" s="233"/>
      <c r="G824" s="234"/>
      <c r="H824" s="233"/>
      <c r="I824" s="233"/>
      <c r="J824" s="233"/>
      <c r="K824" s="234"/>
    </row>
    <row r="825" spans="2:11" ht="15">
      <c r="B825" s="233"/>
      <c r="C825" s="233"/>
      <c r="D825" s="233"/>
      <c r="E825" s="233"/>
      <c r="F825" s="233"/>
      <c r="G825" s="234"/>
      <c r="H825" s="233"/>
      <c r="I825" s="233"/>
      <c r="J825" s="233"/>
      <c r="K825" s="234"/>
    </row>
    <row r="826" spans="2:11" ht="15">
      <c r="B826" s="233"/>
      <c r="C826" s="233"/>
      <c r="D826" s="233"/>
      <c r="E826" s="233"/>
      <c r="F826" s="233"/>
      <c r="G826" s="234"/>
      <c r="H826" s="233"/>
      <c r="I826" s="233"/>
      <c r="J826" s="233"/>
      <c r="K826" s="234"/>
    </row>
    <row r="827" spans="2:11" ht="15">
      <c r="B827" s="233"/>
      <c r="C827" s="233"/>
      <c r="D827" s="233"/>
      <c r="E827" s="233"/>
      <c r="F827" s="233"/>
      <c r="G827" s="234"/>
      <c r="H827" s="233"/>
      <c r="I827" s="233"/>
      <c r="J827" s="233"/>
      <c r="K827" s="234"/>
    </row>
    <row r="828" spans="2:11" ht="15">
      <c r="B828" s="233"/>
      <c r="C828" s="233"/>
      <c r="D828" s="233"/>
      <c r="E828" s="233"/>
      <c r="F828" s="233"/>
      <c r="G828" s="234"/>
      <c r="H828" s="233"/>
      <c r="I828" s="233"/>
      <c r="J828" s="233"/>
      <c r="K828" s="234"/>
    </row>
    <row r="829" spans="2:11" ht="15">
      <c r="B829" s="233"/>
      <c r="C829" s="233"/>
      <c r="D829" s="233"/>
      <c r="E829" s="233"/>
      <c r="F829" s="233"/>
      <c r="G829" s="234"/>
      <c r="H829" s="233"/>
      <c r="I829" s="233"/>
      <c r="J829" s="233"/>
      <c r="K829" s="234"/>
    </row>
    <row r="830" spans="2:11" ht="15">
      <c r="B830" s="233"/>
      <c r="C830" s="233"/>
      <c r="D830" s="233"/>
      <c r="E830" s="233"/>
      <c r="F830" s="233"/>
      <c r="G830" s="234"/>
      <c r="H830" s="233"/>
      <c r="I830" s="233"/>
      <c r="J830" s="233"/>
      <c r="K830" s="234"/>
    </row>
    <row r="831" spans="2:11" ht="15">
      <c r="B831" s="233"/>
      <c r="C831" s="233"/>
      <c r="D831" s="233"/>
      <c r="E831" s="233"/>
      <c r="F831" s="233"/>
      <c r="G831" s="234"/>
      <c r="H831" s="233"/>
      <c r="I831" s="233"/>
      <c r="J831" s="233"/>
      <c r="K831" s="234"/>
    </row>
    <row r="832" spans="2:11" ht="15">
      <c r="B832" s="233"/>
      <c r="C832" s="233"/>
      <c r="D832" s="233"/>
      <c r="E832" s="233"/>
      <c r="F832" s="233"/>
      <c r="G832" s="234"/>
      <c r="H832" s="233"/>
      <c r="I832" s="233"/>
      <c r="J832" s="233"/>
      <c r="K832" s="234"/>
    </row>
    <row r="833" spans="2:11" ht="15">
      <c r="B833" s="233"/>
      <c r="C833" s="233"/>
      <c r="D833" s="233"/>
      <c r="E833" s="233"/>
      <c r="F833" s="233"/>
      <c r="G833" s="234"/>
      <c r="H833" s="233"/>
      <c r="I833" s="233"/>
      <c r="J833" s="233"/>
      <c r="K833" s="234"/>
    </row>
    <row r="834" spans="2:11" ht="15">
      <c r="B834" s="233"/>
      <c r="C834" s="233"/>
      <c r="D834" s="233"/>
      <c r="E834" s="233"/>
      <c r="F834" s="233"/>
      <c r="G834" s="234"/>
      <c r="H834" s="233"/>
      <c r="I834" s="233"/>
      <c r="J834" s="233"/>
      <c r="K834" s="234"/>
    </row>
    <row r="835" spans="2:11" ht="15">
      <c r="B835" s="233"/>
      <c r="C835" s="233"/>
      <c r="D835" s="233"/>
      <c r="E835" s="233"/>
      <c r="F835" s="233"/>
      <c r="G835" s="234"/>
      <c r="H835" s="233"/>
      <c r="I835" s="233"/>
      <c r="J835" s="233"/>
      <c r="K835" s="234"/>
    </row>
    <row r="836" spans="2:11" ht="15">
      <c r="B836" s="233"/>
      <c r="C836" s="233"/>
      <c r="D836" s="233"/>
      <c r="E836" s="233"/>
      <c r="F836" s="233"/>
      <c r="G836" s="234"/>
      <c r="H836" s="233"/>
      <c r="I836" s="233"/>
      <c r="J836" s="233"/>
      <c r="K836" s="234"/>
    </row>
    <row r="837" spans="2:11" ht="15">
      <c r="B837" s="233"/>
      <c r="C837" s="233"/>
      <c r="D837" s="233"/>
      <c r="E837" s="233"/>
      <c r="F837" s="233"/>
      <c r="G837" s="234"/>
      <c r="H837" s="233"/>
      <c r="I837" s="233"/>
      <c r="J837" s="233"/>
      <c r="K837" s="234"/>
    </row>
    <row r="838" spans="2:11" ht="15">
      <c r="B838" s="233"/>
      <c r="C838" s="233"/>
      <c r="D838" s="233"/>
      <c r="E838" s="233"/>
      <c r="F838" s="233"/>
      <c r="G838" s="234"/>
      <c r="H838" s="233"/>
      <c r="I838" s="233"/>
      <c r="J838" s="233"/>
      <c r="K838" s="234"/>
    </row>
    <row r="839" spans="2:11" ht="15">
      <c r="B839" s="233"/>
      <c r="C839" s="233"/>
      <c r="D839" s="233"/>
      <c r="E839" s="233"/>
      <c r="F839" s="233"/>
      <c r="G839" s="234"/>
      <c r="H839" s="233"/>
      <c r="I839" s="233"/>
      <c r="J839" s="233"/>
      <c r="K839" s="234"/>
    </row>
    <row r="840" spans="2:11" ht="15">
      <c r="B840" s="233"/>
      <c r="C840" s="233"/>
      <c r="D840" s="233"/>
      <c r="E840" s="233"/>
      <c r="F840" s="233"/>
      <c r="G840" s="234"/>
      <c r="H840" s="233"/>
      <c r="I840" s="233"/>
      <c r="J840" s="233"/>
      <c r="K840" s="234"/>
    </row>
    <row r="841" spans="2:11" ht="15">
      <c r="B841" s="233"/>
      <c r="C841" s="233"/>
      <c r="D841" s="233"/>
      <c r="E841" s="233"/>
      <c r="F841" s="233"/>
      <c r="G841" s="234"/>
      <c r="H841" s="233"/>
      <c r="I841" s="233"/>
      <c r="J841" s="233"/>
      <c r="K841" s="234"/>
    </row>
    <row r="842" spans="2:11" ht="15">
      <c r="B842" s="233"/>
      <c r="C842" s="233"/>
      <c r="D842" s="233"/>
      <c r="E842" s="233"/>
      <c r="F842" s="233"/>
      <c r="G842" s="234"/>
      <c r="H842" s="233"/>
      <c r="I842" s="233"/>
      <c r="J842" s="233"/>
      <c r="K842" s="234"/>
    </row>
    <row r="843" spans="2:11" ht="15">
      <c r="B843" s="233"/>
      <c r="C843" s="233"/>
      <c r="D843" s="233"/>
      <c r="F843" s="233"/>
      <c r="G843" s="234"/>
      <c r="H843" s="233"/>
      <c r="J843" s="233"/>
      <c r="K843" s="234"/>
    </row>
    <row r="844" spans="2:11" ht="15">
      <c r="B844" s="233"/>
      <c r="C844" s="233"/>
      <c r="D844" s="233"/>
      <c r="F844" s="233"/>
      <c r="G844" s="234"/>
      <c r="H844" s="233"/>
      <c r="J844" s="233"/>
      <c r="K844" s="234"/>
    </row>
    <row r="845" ht="15">
      <c r="B845" s="233"/>
    </row>
    <row r="846" ht="15">
      <c r="B846" s="233"/>
    </row>
    <row r="847" ht="15">
      <c r="B847" s="233"/>
    </row>
  </sheetData>
  <sheetProtection/>
  <mergeCells count="10">
    <mergeCell ref="A1:B2"/>
    <mergeCell ref="I8:L8"/>
    <mergeCell ref="M8:P8"/>
    <mergeCell ref="B8:C8"/>
    <mergeCell ref="A7:S7"/>
    <mergeCell ref="A8:A9"/>
    <mergeCell ref="E8:H8"/>
    <mergeCell ref="Q8:Q9"/>
    <mergeCell ref="R8:R9"/>
    <mergeCell ref="S8:S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="80" zoomScaleNormal="80" zoomScaleSheetLayoutView="100" zoomScalePageLayoutView="0" workbookViewId="0" topLeftCell="A1">
      <selection activeCell="R10" sqref="R10:R49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133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29">
        <v>1</v>
      </c>
      <c r="B10" s="30" t="s">
        <v>164</v>
      </c>
      <c r="C10" s="40"/>
      <c r="D10" s="30" t="s">
        <v>247</v>
      </c>
      <c r="E10" s="32">
        <v>41852</v>
      </c>
      <c r="F10" s="30" t="s">
        <v>191</v>
      </c>
      <c r="G10" s="30" t="s">
        <v>301</v>
      </c>
      <c r="H10" s="30" t="s">
        <v>301</v>
      </c>
      <c r="I10" s="33">
        <v>0.4166666666666667</v>
      </c>
      <c r="J10" s="34">
        <v>9</v>
      </c>
      <c r="K10" s="34">
        <v>7</v>
      </c>
      <c r="L10" s="34">
        <v>7</v>
      </c>
      <c r="M10" s="34">
        <v>6</v>
      </c>
      <c r="N10" s="34">
        <v>11</v>
      </c>
      <c r="O10" s="34"/>
      <c r="P10" s="35">
        <f aca="true" t="shared" si="0" ref="P10:P48">J10+K10+L10+M10+N10+O10</f>
        <v>40</v>
      </c>
      <c r="Q10" s="36"/>
      <c r="R10" s="30"/>
    </row>
    <row r="11" spans="1:18" s="24" customFormat="1" ht="47.25" customHeight="1">
      <c r="A11" s="29">
        <v>2</v>
      </c>
      <c r="B11" s="30" t="s">
        <v>165</v>
      </c>
      <c r="C11" s="30" t="s">
        <v>230</v>
      </c>
      <c r="D11" s="30" t="s">
        <v>248</v>
      </c>
      <c r="E11" s="30" t="s">
        <v>283</v>
      </c>
      <c r="F11" s="30" t="s">
        <v>192</v>
      </c>
      <c r="G11" s="30" t="s">
        <v>302</v>
      </c>
      <c r="H11" s="30" t="s">
        <v>302</v>
      </c>
      <c r="I11" s="30" t="s">
        <v>326</v>
      </c>
      <c r="J11" s="34">
        <v>8</v>
      </c>
      <c r="K11" s="34">
        <v>4</v>
      </c>
      <c r="L11" s="34">
        <v>5</v>
      </c>
      <c r="M11" s="34">
        <v>5</v>
      </c>
      <c r="N11" s="34">
        <v>8</v>
      </c>
      <c r="O11" s="34"/>
      <c r="P11" s="35">
        <f t="shared" si="0"/>
        <v>30</v>
      </c>
      <c r="Q11" s="36"/>
      <c r="R11" s="30"/>
    </row>
    <row r="12" spans="1:18" s="24" customFormat="1" ht="47.25" customHeight="1">
      <c r="A12" s="29">
        <v>3</v>
      </c>
      <c r="B12" s="30" t="s">
        <v>166</v>
      </c>
      <c r="C12" s="30" t="s">
        <v>231</v>
      </c>
      <c r="D12" s="30" t="s">
        <v>249</v>
      </c>
      <c r="E12" s="37">
        <v>42410</v>
      </c>
      <c r="F12" s="30" t="s">
        <v>193</v>
      </c>
      <c r="G12" s="30" t="s">
        <v>303</v>
      </c>
      <c r="H12" s="30" t="s">
        <v>166</v>
      </c>
      <c r="I12" s="33">
        <v>0.4763888888888889</v>
      </c>
      <c r="J12" s="34">
        <v>7</v>
      </c>
      <c r="K12" s="34">
        <v>3</v>
      </c>
      <c r="L12" s="34">
        <v>5</v>
      </c>
      <c r="M12" s="34">
        <v>4</v>
      </c>
      <c r="N12" s="34">
        <v>9</v>
      </c>
      <c r="O12" s="34"/>
      <c r="P12" s="35">
        <f t="shared" si="0"/>
        <v>28</v>
      </c>
      <c r="Q12" s="36"/>
      <c r="R12" s="30"/>
    </row>
    <row r="13" spans="1:18" s="24" customFormat="1" ht="47.25" customHeight="1">
      <c r="A13" s="29">
        <v>4</v>
      </c>
      <c r="B13" s="30" t="s">
        <v>166</v>
      </c>
      <c r="C13" s="30" t="s">
        <v>231</v>
      </c>
      <c r="D13" s="30" t="s">
        <v>249</v>
      </c>
      <c r="E13" s="37">
        <v>42371</v>
      </c>
      <c r="F13" s="30" t="s">
        <v>194</v>
      </c>
      <c r="G13" s="30" t="s">
        <v>303</v>
      </c>
      <c r="H13" s="30" t="s">
        <v>166</v>
      </c>
      <c r="I13" s="33">
        <v>0.4861111111111111</v>
      </c>
      <c r="J13" s="34">
        <v>7</v>
      </c>
      <c r="K13" s="34">
        <v>4</v>
      </c>
      <c r="L13" s="34">
        <v>4</v>
      </c>
      <c r="M13" s="34">
        <v>5</v>
      </c>
      <c r="N13" s="34">
        <v>9</v>
      </c>
      <c r="O13" s="34"/>
      <c r="P13" s="35">
        <f t="shared" si="0"/>
        <v>29</v>
      </c>
      <c r="Q13" s="36"/>
      <c r="R13" s="30"/>
    </row>
    <row r="14" spans="1:18" s="24" customFormat="1" ht="47.25" customHeight="1">
      <c r="A14" s="29">
        <v>5</v>
      </c>
      <c r="B14" s="30" t="s">
        <v>167</v>
      </c>
      <c r="C14" s="30" t="s">
        <v>232</v>
      </c>
      <c r="D14" s="30" t="s">
        <v>250</v>
      </c>
      <c r="E14" s="32">
        <v>42430</v>
      </c>
      <c r="F14" s="30" t="s">
        <v>195</v>
      </c>
      <c r="G14" s="30" t="s">
        <v>304</v>
      </c>
      <c r="H14" s="30" t="s">
        <v>167</v>
      </c>
      <c r="I14" s="30" t="s">
        <v>327</v>
      </c>
      <c r="J14" s="34">
        <v>8</v>
      </c>
      <c r="K14" s="34">
        <v>5</v>
      </c>
      <c r="L14" s="34">
        <v>6</v>
      </c>
      <c r="M14" s="34">
        <v>6</v>
      </c>
      <c r="N14" s="34">
        <v>7</v>
      </c>
      <c r="O14" s="34"/>
      <c r="P14" s="35">
        <f t="shared" si="0"/>
        <v>32</v>
      </c>
      <c r="Q14" s="36"/>
      <c r="R14" s="30"/>
    </row>
    <row r="15" spans="1:18" s="24" customFormat="1" ht="47.25" customHeight="1">
      <c r="A15" s="29">
        <v>6</v>
      </c>
      <c r="B15" s="30" t="s">
        <v>168</v>
      </c>
      <c r="C15" s="40"/>
      <c r="D15" s="30" t="s">
        <v>251</v>
      </c>
      <c r="E15" s="32">
        <v>42156</v>
      </c>
      <c r="F15" s="30" t="s">
        <v>196</v>
      </c>
      <c r="G15" s="30" t="s">
        <v>305</v>
      </c>
      <c r="H15" s="30" t="s">
        <v>168</v>
      </c>
      <c r="I15" s="33">
        <v>0.12638888888888888</v>
      </c>
      <c r="J15" s="34">
        <v>2</v>
      </c>
      <c r="K15" s="34">
        <v>4</v>
      </c>
      <c r="L15" s="34">
        <v>7</v>
      </c>
      <c r="M15" s="34">
        <v>7</v>
      </c>
      <c r="N15" s="34">
        <v>4</v>
      </c>
      <c r="O15" s="34"/>
      <c r="P15" s="35">
        <f t="shared" si="0"/>
        <v>24</v>
      </c>
      <c r="Q15" s="36"/>
      <c r="R15" s="40"/>
    </row>
    <row r="16" spans="1:18" s="24" customFormat="1" ht="47.25" customHeight="1">
      <c r="A16" s="29">
        <v>7</v>
      </c>
      <c r="B16" s="30" t="s">
        <v>168</v>
      </c>
      <c r="C16" s="40"/>
      <c r="D16" s="30" t="s">
        <v>252</v>
      </c>
      <c r="E16" s="32">
        <v>42522</v>
      </c>
      <c r="F16" s="30" t="s">
        <v>197</v>
      </c>
      <c r="G16" s="30" t="s">
        <v>168</v>
      </c>
      <c r="H16" s="30" t="s">
        <v>168</v>
      </c>
      <c r="I16" s="33">
        <v>0.37152777777777773</v>
      </c>
      <c r="J16" s="34">
        <v>6</v>
      </c>
      <c r="K16" s="34">
        <v>6</v>
      </c>
      <c r="L16" s="34">
        <v>7</v>
      </c>
      <c r="M16" s="34">
        <v>7</v>
      </c>
      <c r="N16" s="34">
        <v>6</v>
      </c>
      <c r="O16" s="34"/>
      <c r="P16" s="35">
        <f t="shared" si="0"/>
        <v>32</v>
      </c>
      <c r="Q16" s="36"/>
      <c r="R16" s="40"/>
    </row>
    <row r="17" spans="1:18" s="24" customFormat="1" ht="47.25" customHeight="1">
      <c r="A17" s="29">
        <v>8</v>
      </c>
      <c r="B17" s="30" t="s">
        <v>169</v>
      </c>
      <c r="C17" s="30" t="s">
        <v>233</v>
      </c>
      <c r="D17" s="30" t="s">
        <v>253</v>
      </c>
      <c r="E17" s="32">
        <v>41852</v>
      </c>
      <c r="F17" s="30" t="s">
        <v>198</v>
      </c>
      <c r="G17" s="30" t="s">
        <v>306</v>
      </c>
      <c r="H17" s="30" t="s">
        <v>306</v>
      </c>
      <c r="I17" s="33">
        <v>0.24444444444444446</v>
      </c>
      <c r="J17" s="34">
        <v>8</v>
      </c>
      <c r="K17" s="34">
        <v>5</v>
      </c>
      <c r="L17" s="34">
        <v>8</v>
      </c>
      <c r="M17" s="34">
        <v>6</v>
      </c>
      <c r="N17" s="34">
        <v>6</v>
      </c>
      <c r="O17" s="34"/>
      <c r="P17" s="35">
        <f t="shared" si="0"/>
        <v>33</v>
      </c>
      <c r="Q17" s="36"/>
      <c r="R17" s="30"/>
    </row>
    <row r="18" spans="1:18" s="24" customFormat="1" ht="47.25" customHeight="1">
      <c r="A18" s="29">
        <v>9</v>
      </c>
      <c r="B18" s="30" t="s">
        <v>169</v>
      </c>
      <c r="C18" s="30" t="s">
        <v>233</v>
      </c>
      <c r="D18" s="30" t="s">
        <v>254</v>
      </c>
      <c r="E18" s="32">
        <v>42005</v>
      </c>
      <c r="F18" s="30" t="s">
        <v>199</v>
      </c>
      <c r="G18" s="30" t="s">
        <v>306</v>
      </c>
      <c r="H18" s="30" t="s">
        <v>306</v>
      </c>
      <c r="I18" s="33">
        <v>0.36180555555555555</v>
      </c>
      <c r="J18" s="34">
        <v>8</v>
      </c>
      <c r="K18" s="34">
        <v>7</v>
      </c>
      <c r="L18" s="34">
        <v>8</v>
      </c>
      <c r="M18" s="34">
        <v>7</v>
      </c>
      <c r="N18" s="34">
        <v>7</v>
      </c>
      <c r="O18" s="34"/>
      <c r="P18" s="35">
        <f t="shared" si="0"/>
        <v>37</v>
      </c>
      <c r="Q18" s="36"/>
      <c r="R18" s="30"/>
    </row>
    <row r="19" spans="1:18" s="24" customFormat="1" ht="47.25" customHeight="1">
      <c r="A19" s="29">
        <v>10</v>
      </c>
      <c r="B19" s="30" t="s">
        <v>170</v>
      </c>
      <c r="C19" s="40"/>
      <c r="D19" s="30" t="s">
        <v>255</v>
      </c>
      <c r="E19" s="32">
        <v>42583</v>
      </c>
      <c r="F19" s="30" t="s">
        <v>200</v>
      </c>
      <c r="G19" s="30" t="s">
        <v>307</v>
      </c>
      <c r="H19" s="30" t="s">
        <v>307</v>
      </c>
      <c r="I19" s="33">
        <v>0.13125</v>
      </c>
      <c r="J19" s="34">
        <v>5</v>
      </c>
      <c r="K19" s="34">
        <v>6</v>
      </c>
      <c r="L19" s="34">
        <v>8</v>
      </c>
      <c r="M19" s="34">
        <v>4</v>
      </c>
      <c r="N19" s="34">
        <v>4</v>
      </c>
      <c r="O19" s="34"/>
      <c r="P19" s="35">
        <f t="shared" si="0"/>
        <v>27</v>
      </c>
      <c r="Q19" s="36"/>
      <c r="R19" s="30"/>
    </row>
    <row r="20" spans="1:18" s="24" customFormat="1" ht="47.25" customHeight="1">
      <c r="A20" s="29">
        <v>11</v>
      </c>
      <c r="B20" s="30" t="s">
        <v>171</v>
      </c>
      <c r="C20" s="30" t="s">
        <v>234</v>
      </c>
      <c r="D20" s="30" t="s">
        <v>256</v>
      </c>
      <c r="E20" s="30" t="s">
        <v>284</v>
      </c>
      <c r="F20" s="30" t="s">
        <v>201</v>
      </c>
      <c r="G20" s="30" t="s">
        <v>308</v>
      </c>
      <c r="H20" s="30" t="s">
        <v>308</v>
      </c>
      <c r="I20" s="33">
        <v>0.24722222222222223</v>
      </c>
      <c r="J20" s="34">
        <v>3</v>
      </c>
      <c r="K20" s="34">
        <v>9</v>
      </c>
      <c r="L20" s="34">
        <v>8</v>
      </c>
      <c r="M20" s="34">
        <v>8</v>
      </c>
      <c r="N20" s="34">
        <v>12</v>
      </c>
      <c r="O20" s="34"/>
      <c r="P20" s="35">
        <f t="shared" si="0"/>
        <v>40</v>
      </c>
      <c r="Q20" s="36"/>
      <c r="R20" s="30"/>
    </row>
    <row r="21" spans="1:18" s="24" customFormat="1" ht="47.25" customHeight="1">
      <c r="A21" s="29">
        <v>12</v>
      </c>
      <c r="B21" s="30" t="s">
        <v>171</v>
      </c>
      <c r="C21" s="30" t="s">
        <v>234</v>
      </c>
      <c r="D21" s="30" t="s">
        <v>257</v>
      </c>
      <c r="E21" s="30" t="s">
        <v>285</v>
      </c>
      <c r="F21" s="30" t="s">
        <v>202</v>
      </c>
      <c r="G21" s="30" t="s">
        <v>308</v>
      </c>
      <c r="H21" s="30" t="s">
        <v>308</v>
      </c>
      <c r="I21" s="33">
        <v>0.2986111111111111</v>
      </c>
      <c r="J21" s="34">
        <v>7</v>
      </c>
      <c r="K21" s="34">
        <v>7</v>
      </c>
      <c r="L21" s="34">
        <v>7</v>
      </c>
      <c r="M21" s="34">
        <v>8</v>
      </c>
      <c r="N21" s="34">
        <v>8</v>
      </c>
      <c r="O21" s="34"/>
      <c r="P21" s="35">
        <f t="shared" si="0"/>
        <v>37</v>
      </c>
      <c r="Q21" s="36"/>
      <c r="R21" s="30"/>
    </row>
    <row r="22" spans="1:18" s="24" customFormat="1" ht="47.25" customHeight="1">
      <c r="A22" s="29">
        <v>13</v>
      </c>
      <c r="B22" s="30" t="s">
        <v>172</v>
      </c>
      <c r="C22" s="40"/>
      <c r="D22" s="30" t="s">
        <v>258</v>
      </c>
      <c r="E22" s="30" t="s">
        <v>286</v>
      </c>
      <c r="F22" s="30" t="s">
        <v>203</v>
      </c>
      <c r="G22" s="30" t="s">
        <v>172</v>
      </c>
      <c r="H22" s="30" t="s">
        <v>172</v>
      </c>
      <c r="I22" s="30" t="s">
        <v>328</v>
      </c>
      <c r="J22" s="34">
        <v>5</v>
      </c>
      <c r="K22" s="34">
        <v>3</v>
      </c>
      <c r="L22" s="34">
        <v>5</v>
      </c>
      <c r="M22" s="34">
        <v>4</v>
      </c>
      <c r="N22" s="34">
        <v>4</v>
      </c>
      <c r="O22" s="34"/>
      <c r="P22" s="35">
        <f t="shared" si="0"/>
        <v>21</v>
      </c>
      <c r="Q22" s="36"/>
      <c r="R22" s="30"/>
    </row>
    <row r="23" spans="1:18" s="24" customFormat="1" ht="47.25" customHeight="1">
      <c r="A23" s="29">
        <v>14</v>
      </c>
      <c r="B23" s="30" t="s">
        <v>173</v>
      </c>
      <c r="C23" s="40"/>
      <c r="D23" s="30" t="s">
        <v>259</v>
      </c>
      <c r="E23" s="32">
        <v>42522</v>
      </c>
      <c r="F23" s="30" t="s">
        <v>204</v>
      </c>
      <c r="G23" s="30" t="s">
        <v>309</v>
      </c>
      <c r="H23" s="30" t="s">
        <v>309</v>
      </c>
      <c r="I23" s="30" t="s">
        <v>329</v>
      </c>
      <c r="J23" s="34">
        <v>7</v>
      </c>
      <c r="K23" s="34">
        <v>5</v>
      </c>
      <c r="L23" s="34">
        <v>5</v>
      </c>
      <c r="M23" s="34">
        <v>2</v>
      </c>
      <c r="N23" s="34">
        <v>5</v>
      </c>
      <c r="O23" s="34"/>
      <c r="P23" s="35">
        <f t="shared" si="0"/>
        <v>24</v>
      </c>
      <c r="Q23" s="36"/>
      <c r="R23" s="30"/>
    </row>
    <row r="24" spans="1:18" s="24" customFormat="1" ht="47.25" customHeight="1">
      <c r="A24" s="29">
        <v>15</v>
      </c>
      <c r="B24" s="30" t="s">
        <v>174</v>
      </c>
      <c r="C24" s="30" t="s">
        <v>235</v>
      </c>
      <c r="D24" s="30" t="s">
        <v>260</v>
      </c>
      <c r="E24" s="32">
        <v>42522</v>
      </c>
      <c r="F24" s="30" t="s">
        <v>205</v>
      </c>
      <c r="G24" s="30" t="s">
        <v>174</v>
      </c>
      <c r="H24" s="30" t="s">
        <v>176</v>
      </c>
      <c r="I24" s="33">
        <v>0.3125</v>
      </c>
      <c r="J24" s="34">
        <v>8</v>
      </c>
      <c r="K24" s="34">
        <v>4</v>
      </c>
      <c r="L24" s="34">
        <v>5</v>
      </c>
      <c r="M24" s="34">
        <v>3</v>
      </c>
      <c r="N24" s="34">
        <v>6</v>
      </c>
      <c r="O24" s="34"/>
      <c r="P24" s="35">
        <f t="shared" si="0"/>
        <v>26</v>
      </c>
      <c r="Q24" s="36"/>
      <c r="R24" s="30"/>
    </row>
    <row r="25" spans="1:18" s="24" customFormat="1" ht="47.25" customHeight="1">
      <c r="A25" s="29">
        <v>16</v>
      </c>
      <c r="B25" s="30" t="s">
        <v>175</v>
      </c>
      <c r="C25" s="40"/>
      <c r="D25" s="30" t="s">
        <v>261</v>
      </c>
      <c r="E25" s="32">
        <v>41487</v>
      </c>
      <c r="F25" s="30" t="s">
        <v>206</v>
      </c>
      <c r="G25" s="30" t="s">
        <v>310</v>
      </c>
      <c r="H25" s="30" t="s">
        <v>311</v>
      </c>
      <c r="I25" s="33">
        <v>0.4777777777777778</v>
      </c>
      <c r="J25" s="34">
        <v>9</v>
      </c>
      <c r="K25" s="34">
        <v>7</v>
      </c>
      <c r="L25" s="34">
        <v>5</v>
      </c>
      <c r="M25" s="34">
        <v>4</v>
      </c>
      <c r="N25" s="34">
        <v>7</v>
      </c>
      <c r="O25" s="34"/>
      <c r="P25" s="35">
        <f t="shared" si="0"/>
        <v>32</v>
      </c>
      <c r="Q25" s="36"/>
      <c r="R25" s="40"/>
    </row>
    <row r="26" spans="1:18" s="24" customFormat="1" ht="47.25" customHeight="1">
      <c r="A26" s="29">
        <v>17</v>
      </c>
      <c r="B26" s="30" t="s">
        <v>176</v>
      </c>
      <c r="C26" s="30" t="s">
        <v>235</v>
      </c>
      <c r="D26" s="30" t="s">
        <v>262</v>
      </c>
      <c r="E26" s="32">
        <v>42491</v>
      </c>
      <c r="F26" s="30" t="s">
        <v>207</v>
      </c>
      <c r="G26" s="30" t="s">
        <v>174</v>
      </c>
      <c r="H26" s="30" t="s">
        <v>176</v>
      </c>
      <c r="I26" s="33">
        <v>0.3923611111111111</v>
      </c>
      <c r="J26" s="34">
        <v>9</v>
      </c>
      <c r="K26" s="34">
        <v>3</v>
      </c>
      <c r="L26" s="34">
        <v>5</v>
      </c>
      <c r="M26" s="34">
        <v>7</v>
      </c>
      <c r="N26" s="34">
        <v>10</v>
      </c>
      <c r="O26" s="34"/>
      <c r="P26" s="35">
        <f t="shared" si="0"/>
        <v>34</v>
      </c>
      <c r="Q26" s="36"/>
      <c r="R26" s="30"/>
    </row>
    <row r="27" spans="1:18" s="24" customFormat="1" ht="47.25" customHeight="1">
      <c r="A27" s="29">
        <v>18</v>
      </c>
      <c r="B27" s="30" t="s">
        <v>177</v>
      </c>
      <c r="C27" s="30" t="s">
        <v>236</v>
      </c>
      <c r="D27" s="30" t="s">
        <v>263</v>
      </c>
      <c r="E27" s="30" t="s">
        <v>287</v>
      </c>
      <c r="F27" s="30" t="s">
        <v>208</v>
      </c>
      <c r="G27" s="30" t="s">
        <v>177</v>
      </c>
      <c r="H27" s="30" t="s">
        <v>177</v>
      </c>
      <c r="I27" s="33">
        <v>0.35694444444444445</v>
      </c>
      <c r="J27" s="34">
        <v>7</v>
      </c>
      <c r="K27" s="34">
        <v>4</v>
      </c>
      <c r="L27" s="34">
        <v>8</v>
      </c>
      <c r="M27" s="34">
        <v>8</v>
      </c>
      <c r="N27" s="34">
        <v>16</v>
      </c>
      <c r="O27" s="34"/>
      <c r="P27" s="35">
        <f t="shared" si="0"/>
        <v>43</v>
      </c>
      <c r="Q27" s="36"/>
      <c r="R27" s="30"/>
    </row>
    <row r="28" spans="1:18" s="24" customFormat="1" ht="47.25" customHeight="1">
      <c r="A28" s="29">
        <v>19</v>
      </c>
      <c r="B28" s="30" t="s">
        <v>178</v>
      </c>
      <c r="C28" s="40"/>
      <c r="D28" s="30" t="s">
        <v>264</v>
      </c>
      <c r="E28" s="30" t="s">
        <v>288</v>
      </c>
      <c r="F28" s="30" t="s">
        <v>209</v>
      </c>
      <c r="G28" s="30" t="s">
        <v>312</v>
      </c>
      <c r="H28" s="30" t="s">
        <v>313</v>
      </c>
      <c r="I28" s="32">
        <v>21490</v>
      </c>
      <c r="J28" s="34">
        <v>10</v>
      </c>
      <c r="K28" s="34">
        <v>8</v>
      </c>
      <c r="L28" s="34">
        <v>7</v>
      </c>
      <c r="M28" s="34">
        <v>7</v>
      </c>
      <c r="N28" s="34">
        <v>13</v>
      </c>
      <c r="O28" s="34"/>
      <c r="P28" s="35">
        <f t="shared" si="0"/>
        <v>45</v>
      </c>
      <c r="Q28" s="36"/>
      <c r="R28" s="30"/>
    </row>
    <row r="29" spans="1:18" s="24" customFormat="1" ht="47.25" customHeight="1">
      <c r="A29" s="29">
        <v>20</v>
      </c>
      <c r="B29" s="30" t="s">
        <v>179</v>
      </c>
      <c r="C29" s="30" t="s">
        <v>237</v>
      </c>
      <c r="D29" s="30" t="s">
        <v>265</v>
      </c>
      <c r="E29" s="30" t="s">
        <v>289</v>
      </c>
      <c r="F29" s="30" t="s">
        <v>210</v>
      </c>
      <c r="G29" s="30" t="s">
        <v>314</v>
      </c>
      <c r="H29" s="30" t="s">
        <v>314</v>
      </c>
      <c r="I29" s="33">
        <v>0.44166666666666665</v>
      </c>
      <c r="J29" s="34">
        <v>8</v>
      </c>
      <c r="K29" s="34">
        <v>6</v>
      </c>
      <c r="L29" s="34">
        <v>7</v>
      </c>
      <c r="M29" s="34">
        <v>7</v>
      </c>
      <c r="N29" s="34">
        <v>13</v>
      </c>
      <c r="O29" s="34"/>
      <c r="P29" s="35">
        <f t="shared" si="0"/>
        <v>41</v>
      </c>
      <c r="Q29" s="36"/>
      <c r="R29" s="30"/>
    </row>
    <row r="30" spans="1:18" s="24" customFormat="1" ht="47.25" customHeight="1">
      <c r="A30" s="29">
        <v>21</v>
      </c>
      <c r="B30" s="30" t="s">
        <v>180</v>
      </c>
      <c r="C30" s="40"/>
      <c r="D30" s="30" t="s">
        <v>266</v>
      </c>
      <c r="E30" s="30" t="s">
        <v>290</v>
      </c>
      <c r="F30" s="30" t="s">
        <v>211</v>
      </c>
      <c r="G30" s="30" t="s">
        <v>180</v>
      </c>
      <c r="H30" s="30" t="s">
        <v>180</v>
      </c>
      <c r="I30" s="30" t="s">
        <v>330</v>
      </c>
      <c r="J30" s="34">
        <v>1</v>
      </c>
      <c r="K30" s="34">
        <v>9</v>
      </c>
      <c r="L30" s="34">
        <v>8</v>
      </c>
      <c r="M30" s="34">
        <v>6</v>
      </c>
      <c r="N30" s="34">
        <v>17</v>
      </c>
      <c r="O30" s="34"/>
      <c r="P30" s="35">
        <f t="shared" si="0"/>
        <v>41</v>
      </c>
      <c r="Q30" s="38"/>
      <c r="R30" s="30"/>
    </row>
    <row r="31" spans="1:18" s="24" customFormat="1" ht="47.25" customHeight="1">
      <c r="A31" s="29">
        <v>22</v>
      </c>
      <c r="B31" s="30" t="s">
        <v>181</v>
      </c>
      <c r="C31" s="30" t="s">
        <v>238</v>
      </c>
      <c r="D31" s="30" t="s">
        <v>267</v>
      </c>
      <c r="E31" s="32">
        <v>42583</v>
      </c>
      <c r="F31" s="30" t="s">
        <v>212</v>
      </c>
      <c r="G31" s="30" t="s">
        <v>315</v>
      </c>
      <c r="H31" s="30" t="s">
        <v>316</v>
      </c>
      <c r="I31" s="30" t="s">
        <v>331</v>
      </c>
      <c r="J31" s="34">
        <v>7</v>
      </c>
      <c r="K31" s="34">
        <v>9</v>
      </c>
      <c r="L31" s="34">
        <v>8</v>
      </c>
      <c r="M31" s="34">
        <v>7</v>
      </c>
      <c r="N31" s="34">
        <v>16</v>
      </c>
      <c r="O31" s="34"/>
      <c r="P31" s="35">
        <f t="shared" si="0"/>
        <v>47</v>
      </c>
      <c r="Q31" s="38"/>
      <c r="R31" s="40"/>
    </row>
    <row r="32" spans="1:18" s="24" customFormat="1" ht="47.25" customHeight="1">
      <c r="A32" s="29">
        <v>23</v>
      </c>
      <c r="B32" s="30" t="s">
        <v>182</v>
      </c>
      <c r="C32" s="30" t="s">
        <v>239</v>
      </c>
      <c r="D32" s="30" t="s">
        <v>268</v>
      </c>
      <c r="E32" s="30" t="s">
        <v>291</v>
      </c>
      <c r="F32" s="30" t="s">
        <v>213</v>
      </c>
      <c r="G32" s="30" t="s">
        <v>182</v>
      </c>
      <c r="H32" s="30" t="s">
        <v>182</v>
      </c>
      <c r="I32" s="33">
        <v>0.49722222222222223</v>
      </c>
      <c r="J32" s="34">
        <v>9</v>
      </c>
      <c r="K32" s="34">
        <v>3</v>
      </c>
      <c r="L32" s="34">
        <v>5</v>
      </c>
      <c r="M32" s="34">
        <v>8</v>
      </c>
      <c r="N32" s="34">
        <v>7</v>
      </c>
      <c r="O32" s="34"/>
      <c r="P32" s="35">
        <f t="shared" si="0"/>
        <v>32</v>
      </c>
      <c r="Q32" s="38"/>
      <c r="R32" s="40"/>
    </row>
    <row r="33" spans="1:18" s="24" customFormat="1" ht="47.25" customHeight="1">
      <c r="A33" s="29">
        <v>24</v>
      </c>
      <c r="B33" s="30" t="s">
        <v>182</v>
      </c>
      <c r="C33" s="30" t="s">
        <v>239</v>
      </c>
      <c r="D33" s="30" t="s">
        <v>269</v>
      </c>
      <c r="E33" s="30" t="s">
        <v>292</v>
      </c>
      <c r="F33" s="30" t="s">
        <v>214</v>
      </c>
      <c r="G33" s="30" t="s">
        <v>182</v>
      </c>
      <c r="H33" s="30" t="s">
        <v>182</v>
      </c>
      <c r="I33" s="33">
        <v>0.23680555555555557</v>
      </c>
      <c r="J33" s="34">
        <v>8</v>
      </c>
      <c r="K33" s="34">
        <v>3</v>
      </c>
      <c r="L33" s="34">
        <v>6</v>
      </c>
      <c r="M33" s="34">
        <v>7</v>
      </c>
      <c r="N33" s="34">
        <v>7</v>
      </c>
      <c r="O33" s="34"/>
      <c r="P33" s="35">
        <f t="shared" si="0"/>
        <v>31</v>
      </c>
      <c r="Q33" s="38"/>
      <c r="R33" s="40"/>
    </row>
    <row r="34" spans="1:18" s="24" customFormat="1" ht="47.25" customHeight="1">
      <c r="A34" s="29">
        <v>25</v>
      </c>
      <c r="B34" s="30" t="s">
        <v>183</v>
      </c>
      <c r="C34" s="40"/>
      <c r="D34" s="30" t="s">
        <v>270</v>
      </c>
      <c r="E34" s="30" t="s">
        <v>293</v>
      </c>
      <c r="F34" s="30" t="s">
        <v>215</v>
      </c>
      <c r="G34" s="30" t="s">
        <v>183</v>
      </c>
      <c r="H34" s="30" t="s">
        <v>183</v>
      </c>
      <c r="I34" s="30" t="s">
        <v>332</v>
      </c>
      <c r="J34" s="34">
        <v>10</v>
      </c>
      <c r="K34" s="34">
        <v>5</v>
      </c>
      <c r="L34" s="34">
        <v>6</v>
      </c>
      <c r="M34" s="34">
        <v>6</v>
      </c>
      <c r="N34" s="34">
        <v>17</v>
      </c>
      <c r="O34" s="34"/>
      <c r="P34" s="35">
        <f t="shared" si="0"/>
        <v>44</v>
      </c>
      <c r="Q34" s="38"/>
      <c r="R34" s="40"/>
    </row>
    <row r="35" spans="1:18" s="24" customFormat="1" ht="47.25" customHeight="1">
      <c r="A35" s="29">
        <v>26</v>
      </c>
      <c r="B35" s="30" t="s">
        <v>183</v>
      </c>
      <c r="C35" s="40"/>
      <c r="D35" s="30" t="s">
        <v>271</v>
      </c>
      <c r="E35" s="30" t="s">
        <v>294</v>
      </c>
      <c r="F35" s="30" t="s">
        <v>216</v>
      </c>
      <c r="G35" s="30" t="s">
        <v>183</v>
      </c>
      <c r="H35" s="30" t="s">
        <v>183</v>
      </c>
      <c r="I35" s="30" t="s">
        <v>332</v>
      </c>
      <c r="J35" s="34">
        <v>9</v>
      </c>
      <c r="K35" s="34">
        <v>4</v>
      </c>
      <c r="L35" s="34">
        <v>6</v>
      </c>
      <c r="M35" s="34">
        <v>7</v>
      </c>
      <c r="N35" s="34">
        <v>10</v>
      </c>
      <c r="O35" s="34"/>
      <c r="P35" s="35">
        <f t="shared" si="0"/>
        <v>36</v>
      </c>
      <c r="Q35" s="38"/>
      <c r="R35" s="40"/>
    </row>
    <row r="36" spans="1:18" s="24" customFormat="1" ht="47.25" customHeight="1">
      <c r="A36" s="29">
        <v>27</v>
      </c>
      <c r="B36" s="30" t="s">
        <v>184</v>
      </c>
      <c r="C36" s="30" t="s">
        <v>240</v>
      </c>
      <c r="D36" s="30" t="s">
        <v>272</v>
      </c>
      <c r="E36" s="30" t="s">
        <v>295</v>
      </c>
      <c r="F36" s="30" t="s">
        <v>217</v>
      </c>
      <c r="G36" s="30" t="s">
        <v>317</v>
      </c>
      <c r="H36" s="30" t="s">
        <v>318</v>
      </c>
      <c r="I36" s="30" t="s">
        <v>333</v>
      </c>
      <c r="J36" s="34">
        <v>9</v>
      </c>
      <c r="K36" s="34">
        <v>8</v>
      </c>
      <c r="L36" s="34">
        <v>5</v>
      </c>
      <c r="M36" s="34">
        <v>6</v>
      </c>
      <c r="N36" s="34">
        <v>7</v>
      </c>
      <c r="O36" s="34"/>
      <c r="P36" s="35">
        <f t="shared" si="0"/>
        <v>35</v>
      </c>
      <c r="Q36" s="38"/>
      <c r="R36" s="40"/>
    </row>
    <row r="37" spans="1:18" s="24" customFormat="1" ht="47.25" customHeight="1">
      <c r="A37" s="29">
        <v>28</v>
      </c>
      <c r="B37" s="30" t="s">
        <v>185</v>
      </c>
      <c r="C37" s="30" t="s">
        <v>241</v>
      </c>
      <c r="D37" s="30" t="s">
        <v>273</v>
      </c>
      <c r="E37" s="32">
        <v>42583</v>
      </c>
      <c r="F37" s="30" t="s">
        <v>218</v>
      </c>
      <c r="G37" s="30" t="s">
        <v>185</v>
      </c>
      <c r="H37" s="30" t="s">
        <v>185</v>
      </c>
      <c r="I37" s="30" t="s">
        <v>334</v>
      </c>
      <c r="J37" s="34">
        <v>8</v>
      </c>
      <c r="K37" s="34">
        <v>7</v>
      </c>
      <c r="L37" s="34">
        <v>5</v>
      </c>
      <c r="M37" s="34">
        <v>6</v>
      </c>
      <c r="N37" s="34">
        <v>14</v>
      </c>
      <c r="O37" s="34"/>
      <c r="P37" s="35">
        <f t="shared" si="0"/>
        <v>40</v>
      </c>
      <c r="Q37" s="38"/>
      <c r="R37" s="30"/>
    </row>
    <row r="38" spans="1:18" s="24" customFormat="1" ht="47.25" customHeight="1">
      <c r="A38" s="29">
        <v>29</v>
      </c>
      <c r="B38" s="30" t="s">
        <v>186</v>
      </c>
      <c r="C38" s="30" t="s">
        <v>242</v>
      </c>
      <c r="D38" s="30" t="s">
        <v>274</v>
      </c>
      <c r="E38" s="32">
        <v>42552</v>
      </c>
      <c r="F38" s="30" t="s">
        <v>219</v>
      </c>
      <c r="G38" s="30" t="s">
        <v>186</v>
      </c>
      <c r="H38" s="30" t="s">
        <v>186</v>
      </c>
      <c r="I38" s="30" t="s">
        <v>335</v>
      </c>
      <c r="J38" s="34">
        <v>4</v>
      </c>
      <c r="K38" s="34">
        <v>5</v>
      </c>
      <c r="L38" s="34">
        <v>7</v>
      </c>
      <c r="M38" s="34">
        <v>7</v>
      </c>
      <c r="N38" s="34">
        <v>6</v>
      </c>
      <c r="O38" s="34"/>
      <c r="P38" s="35">
        <f t="shared" si="0"/>
        <v>29</v>
      </c>
      <c r="Q38" s="38"/>
      <c r="R38" s="40"/>
    </row>
    <row r="39" spans="1:18" s="24" customFormat="1" ht="47.25" customHeight="1">
      <c r="A39" s="29">
        <v>30</v>
      </c>
      <c r="B39" s="30" t="s">
        <v>186</v>
      </c>
      <c r="C39" s="30" t="s">
        <v>243</v>
      </c>
      <c r="D39" s="30" t="s">
        <v>274</v>
      </c>
      <c r="E39" s="32">
        <v>42552</v>
      </c>
      <c r="F39" s="30" t="s">
        <v>220</v>
      </c>
      <c r="G39" s="30" t="s">
        <v>186</v>
      </c>
      <c r="H39" s="30" t="s">
        <v>186</v>
      </c>
      <c r="I39" s="30" t="s">
        <v>336</v>
      </c>
      <c r="J39" s="34">
        <v>9</v>
      </c>
      <c r="K39" s="34">
        <v>4</v>
      </c>
      <c r="L39" s="34">
        <v>4</v>
      </c>
      <c r="M39" s="34">
        <v>6</v>
      </c>
      <c r="N39" s="34">
        <v>8</v>
      </c>
      <c r="O39" s="34"/>
      <c r="P39" s="35">
        <f t="shared" si="0"/>
        <v>31</v>
      </c>
      <c r="Q39" s="38"/>
      <c r="R39" s="40"/>
    </row>
    <row r="40" spans="1:18" s="24" customFormat="1" ht="62.25" customHeight="1">
      <c r="A40" s="29">
        <v>31</v>
      </c>
      <c r="B40" s="30" t="s">
        <v>187</v>
      </c>
      <c r="C40" s="30" t="s">
        <v>244</v>
      </c>
      <c r="D40" s="30" t="s">
        <v>275</v>
      </c>
      <c r="E40" s="30" t="s">
        <v>296</v>
      </c>
      <c r="F40" s="30" t="s">
        <v>221</v>
      </c>
      <c r="G40" s="30" t="s">
        <v>319</v>
      </c>
      <c r="H40" s="30" t="s">
        <v>320</v>
      </c>
      <c r="I40" s="33">
        <v>0.6180555555555556</v>
      </c>
      <c r="J40" s="34">
        <v>4</v>
      </c>
      <c r="K40" s="34">
        <v>8</v>
      </c>
      <c r="L40" s="34">
        <v>8</v>
      </c>
      <c r="M40" s="34">
        <v>9</v>
      </c>
      <c r="N40" s="34">
        <v>11</v>
      </c>
      <c r="O40" s="34"/>
      <c r="P40" s="35">
        <f t="shared" si="0"/>
        <v>40</v>
      </c>
      <c r="Q40" s="38"/>
      <c r="R40" s="30"/>
    </row>
    <row r="41" spans="1:18" s="24" customFormat="1" ht="47.25" customHeight="1">
      <c r="A41" s="29">
        <v>32</v>
      </c>
      <c r="B41" s="30" t="s">
        <v>187</v>
      </c>
      <c r="C41" s="30" t="s">
        <v>245</v>
      </c>
      <c r="D41" s="30" t="s">
        <v>276</v>
      </c>
      <c r="E41" s="30" t="s">
        <v>297</v>
      </c>
      <c r="F41" s="30" t="s">
        <v>222</v>
      </c>
      <c r="G41" s="30" t="s">
        <v>321</v>
      </c>
      <c r="H41" s="30" t="s">
        <v>320</v>
      </c>
      <c r="I41" s="33">
        <v>0.5638888888888889</v>
      </c>
      <c r="J41" s="34">
        <v>4</v>
      </c>
      <c r="K41" s="34">
        <v>7</v>
      </c>
      <c r="L41" s="34">
        <v>8</v>
      </c>
      <c r="M41" s="34">
        <v>9</v>
      </c>
      <c r="N41" s="34">
        <v>11</v>
      </c>
      <c r="O41" s="34"/>
      <c r="P41" s="35">
        <f t="shared" si="0"/>
        <v>39</v>
      </c>
      <c r="Q41" s="38"/>
      <c r="R41" s="30"/>
    </row>
    <row r="42" spans="1:18" s="24" customFormat="1" ht="47.25" customHeight="1">
      <c r="A42" s="29">
        <v>33</v>
      </c>
      <c r="B42" s="30" t="s">
        <v>188</v>
      </c>
      <c r="C42" s="30" t="s">
        <v>246</v>
      </c>
      <c r="D42" s="30" t="s">
        <v>277</v>
      </c>
      <c r="E42" s="30" t="s">
        <v>298</v>
      </c>
      <c r="F42" s="30" t="s">
        <v>223</v>
      </c>
      <c r="G42" s="30" t="s">
        <v>322</v>
      </c>
      <c r="H42" s="30" t="s">
        <v>323</v>
      </c>
      <c r="I42" s="33">
        <v>0.5</v>
      </c>
      <c r="J42" s="34">
        <v>7</v>
      </c>
      <c r="K42" s="34">
        <v>6</v>
      </c>
      <c r="L42" s="34">
        <v>7</v>
      </c>
      <c r="M42" s="34">
        <v>7</v>
      </c>
      <c r="N42" s="34">
        <v>10</v>
      </c>
      <c r="O42" s="34"/>
      <c r="P42" s="35">
        <f t="shared" si="0"/>
        <v>37</v>
      </c>
      <c r="Q42" s="38"/>
      <c r="R42" s="30"/>
    </row>
    <row r="43" spans="1:18" s="24" customFormat="1" ht="47.25" customHeight="1">
      <c r="A43" s="29">
        <v>34</v>
      </c>
      <c r="B43" s="30" t="s">
        <v>188</v>
      </c>
      <c r="C43" s="30" t="s">
        <v>246</v>
      </c>
      <c r="D43" s="30" t="s">
        <v>278</v>
      </c>
      <c r="E43" s="30" t="s">
        <v>299</v>
      </c>
      <c r="F43" s="30" t="s">
        <v>224</v>
      </c>
      <c r="G43" s="30" t="s">
        <v>324</v>
      </c>
      <c r="H43" s="30" t="s">
        <v>323</v>
      </c>
      <c r="I43" s="33">
        <v>0.5</v>
      </c>
      <c r="J43" s="34">
        <v>9</v>
      </c>
      <c r="K43" s="34">
        <v>5</v>
      </c>
      <c r="L43" s="34">
        <v>8</v>
      </c>
      <c r="M43" s="34">
        <v>6</v>
      </c>
      <c r="N43" s="34">
        <v>11</v>
      </c>
      <c r="O43" s="34"/>
      <c r="P43" s="35">
        <f t="shared" si="0"/>
        <v>39</v>
      </c>
      <c r="Q43" s="38"/>
      <c r="R43" s="30"/>
    </row>
    <row r="44" spans="1:18" s="24" customFormat="1" ht="47.25" customHeight="1">
      <c r="A44" s="29">
        <v>35</v>
      </c>
      <c r="B44" s="30" t="s">
        <v>188</v>
      </c>
      <c r="C44" s="30" t="s">
        <v>246</v>
      </c>
      <c r="D44" s="30" t="s">
        <v>279</v>
      </c>
      <c r="E44" s="32">
        <v>41640</v>
      </c>
      <c r="F44" s="30" t="s">
        <v>225</v>
      </c>
      <c r="G44" s="30" t="s">
        <v>323</v>
      </c>
      <c r="H44" s="30" t="s">
        <v>323</v>
      </c>
      <c r="I44" s="33">
        <v>0.17361111111111113</v>
      </c>
      <c r="J44" s="34">
        <v>3</v>
      </c>
      <c r="K44" s="34">
        <v>7</v>
      </c>
      <c r="L44" s="34">
        <v>7</v>
      </c>
      <c r="M44" s="34">
        <v>9</v>
      </c>
      <c r="N44" s="34">
        <v>10</v>
      </c>
      <c r="O44" s="34"/>
      <c r="P44" s="35">
        <f t="shared" si="0"/>
        <v>36</v>
      </c>
      <c r="Q44" s="38"/>
      <c r="R44" s="30"/>
    </row>
    <row r="45" spans="1:18" s="24" customFormat="1" ht="47.25" customHeight="1">
      <c r="A45" s="29">
        <v>36</v>
      </c>
      <c r="B45" s="30" t="s">
        <v>189</v>
      </c>
      <c r="C45" s="40"/>
      <c r="D45" s="30" t="s">
        <v>280</v>
      </c>
      <c r="E45" s="30" t="s">
        <v>300</v>
      </c>
      <c r="F45" s="30" t="s">
        <v>226</v>
      </c>
      <c r="G45" s="30" t="s">
        <v>189</v>
      </c>
      <c r="H45" s="30" t="s">
        <v>189</v>
      </c>
      <c r="I45" s="39">
        <v>42682</v>
      </c>
      <c r="J45" s="34">
        <v>8</v>
      </c>
      <c r="K45" s="34">
        <v>8</v>
      </c>
      <c r="L45" s="34">
        <v>8</v>
      </c>
      <c r="M45" s="34">
        <v>9</v>
      </c>
      <c r="N45" s="34">
        <v>15</v>
      </c>
      <c r="O45" s="34"/>
      <c r="P45" s="35">
        <f t="shared" si="0"/>
        <v>48</v>
      </c>
      <c r="Q45" s="38"/>
      <c r="R45" s="30"/>
    </row>
    <row r="46" spans="1:18" s="24" customFormat="1" ht="47.25" customHeight="1">
      <c r="A46" s="29">
        <v>37</v>
      </c>
      <c r="B46" s="30" t="s">
        <v>189</v>
      </c>
      <c r="C46" s="40"/>
      <c r="D46" s="30" t="s">
        <v>281</v>
      </c>
      <c r="E46" s="32">
        <v>42583</v>
      </c>
      <c r="F46" s="30" t="s">
        <v>227</v>
      </c>
      <c r="G46" s="30" t="s">
        <v>325</v>
      </c>
      <c r="H46" s="30" t="s">
        <v>189</v>
      </c>
      <c r="I46" s="30" t="s">
        <v>337</v>
      </c>
      <c r="J46" s="34">
        <v>4</v>
      </c>
      <c r="K46" s="34">
        <v>6</v>
      </c>
      <c r="L46" s="34">
        <v>7</v>
      </c>
      <c r="M46" s="34">
        <v>7</v>
      </c>
      <c r="N46" s="34">
        <v>9</v>
      </c>
      <c r="O46" s="34"/>
      <c r="P46" s="35">
        <f t="shared" si="0"/>
        <v>33</v>
      </c>
      <c r="Q46" s="38"/>
      <c r="R46" s="30"/>
    </row>
    <row r="47" spans="1:18" s="24" customFormat="1" ht="47.25" customHeight="1">
      <c r="A47" s="29">
        <v>38</v>
      </c>
      <c r="B47" s="30" t="s">
        <v>190</v>
      </c>
      <c r="C47" s="40"/>
      <c r="D47" s="30" t="s">
        <v>282</v>
      </c>
      <c r="E47" s="32">
        <v>42217</v>
      </c>
      <c r="F47" s="30" t="s">
        <v>228</v>
      </c>
      <c r="G47" s="30" t="s">
        <v>190</v>
      </c>
      <c r="H47" s="30" t="s">
        <v>190</v>
      </c>
      <c r="I47" s="33">
        <v>0.5513888888888888</v>
      </c>
      <c r="J47" s="34">
        <v>8</v>
      </c>
      <c r="K47" s="34">
        <v>8</v>
      </c>
      <c r="L47" s="34">
        <v>8</v>
      </c>
      <c r="M47" s="34">
        <v>7</v>
      </c>
      <c r="N47" s="34">
        <v>17</v>
      </c>
      <c r="O47" s="34"/>
      <c r="P47" s="35">
        <f t="shared" si="0"/>
        <v>48</v>
      </c>
      <c r="Q47" s="38"/>
      <c r="R47" s="30"/>
    </row>
    <row r="48" spans="1:18" s="24" customFormat="1" ht="47.25" customHeight="1">
      <c r="A48" s="29">
        <v>39</v>
      </c>
      <c r="B48" s="30" t="s">
        <v>190</v>
      </c>
      <c r="C48" s="40"/>
      <c r="D48" s="30" t="s">
        <v>282</v>
      </c>
      <c r="E48" s="32">
        <v>42217</v>
      </c>
      <c r="F48" s="30" t="s">
        <v>229</v>
      </c>
      <c r="G48" s="30" t="s">
        <v>190</v>
      </c>
      <c r="H48" s="30" t="s">
        <v>190</v>
      </c>
      <c r="I48" s="33">
        <v>0.43472222222222223</v>
      </c>
      <c r="J48" s="34">
        <v>8</v>
      </c>
      <c r="K48" s="34">
        <v>7</v>
      </c>
      <c r="L48" s="34">
        <v>7</v>
      </c>
      <c r="M48" s="34">
        <v>7</v>
      </c>
      <c r="N48" s="34">
        <v>15</v>
      </c>
      <c r="O48" s="34"/>
      <c r="P48" s="35">
        <f t="shared" si="0"/>
        <v>44</v>
      </c>
      <c r="Q48" s="38"/>
      <c r="R48" s="30"/>
    </row>
    <row r="49" spans="2:7" ht="35.25" customHeight="1">
      <c r="B49" s="27"/>
      <c r="C49" s="25" t="s">
        <v>160</v>
      </c>
      <c r="D49" s="283" t="s">
        <v>340</v>
      </c>
      <c r="E49" s="283"/>
      <c r="F49" s="283"/>
      <c r="G49" s="25"/>
    </row>
    <row r="50" ht="12.75" customHeight="1">
      <c r="B50" s="27"/>
    </row>
    <row r="51" ht="12.75" customHeight="1">
      <c r="B51" s="28"/>
    </row>
  </sheetData>
  <sheetProtection/>
  <mergeCells count="16">
    <mergeCell ref="D49:F49"/>
    <mergeCell ref="A7:Q7"/>
    <mergeCell ref="A1:B2"/>
    <mergeCell ref="A5:D5"/>
    <mergeCell ref="E5:Q5"/>
    <mergeCell ref="A6:D6"/>
    <mergeCell ref="E6:Q6"/>
    <mergeCell ref="J8:O8"/>
    <mergeCell ref="P8:P9"/>
    <mergeCell ref="Q8:Q9"/>
    <mergeCell ref="E8:E9"/>
    <mergeCell ref="F8:I8"/>
    <mergeCell ref="A8:A9"/>
    <mergeCell ref="B8:B9"/>
    <mergeCell ref="C8:C9"/>
    <mergeCell ref="D8:D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844"/>
  <sheetViews>
    <sheetView zoomScale="75" zoomScaleNormal="75" workbookViewId="0" topLeftCell="A7">
      <selection activeCell="N11" sqref="N11"/>
    </sheetView>
  </sheetViews>
  <sheetFormatPr defaultColWidth="9.00390625" defaultRowHeight="12.75"/>
  <cols>
    <col min="1" max="1" width="9.25390625" style="205" customWidth="1"/>
    <col min="2" max="2" width="23.625" style="205" customWidth="1"/>
    <col min="3" max="3" width="32.375" style="205" customWidth="1"/>
    <col min="4" max="4" width="20.25390625" style="205" customWidth="1"/>
    <col min="5" max="5" width="5.875" style="205" customWidth="1"/>
    <col min="6" max="7" width="6.00390625" style="205" customWidth="1"/>
    <col min="8" max="8" width="6.00390625" style="235" customWidth="1"/>
    <col min="9" max="11" width="5.125" style="205" customWidth="1"/>
    <col min="12" max="12" width="5.125" style="235" customWidth="1"/>
    <col min="13" max="15" width="5.75390625" style="205" customWidth="1"/>
    <col min="16" max="16" width="5.75390625" style="235" customWidth="1"/>
    <col min="17" max="17" width="9.625" style="205" customWidth="1"/>
    <col min="18" max="18" width="10.625" style="205" customWidth="1"/>
    <col min="19" max="19" width="15.125" style="205" customWidth="1"/>
    <col min="20" max="16384" width="9.125" style="205" customWidth="1"/>
  </cols>
  <sheetData>
    <row r="1" spans="1:20" ht="15.75">
      <c r="A1" s="335"/>
      <c r="B1" s="336"/>
      <c r="C1" s="201" t="s">
        <v>686</v>
      </c>
      <c r="D1" s="202"/>
      <c r="E1" s="202"/>
      <c r="F1" s="202"/>
      <c r="G1" s="202"/>
      <c r="H1" s="238"/>
      <c r="I1" s="202"/>
      <c r="J1" s="202"/>
      <c r="K1" s="202"/>
      <c r="L1" s="238"/>
      <c r="M1" s="202"/>
      <c r="N1" s="202"/>
      <c r="O1" s="202"/>
      <c r="P1" s="238"/>
      <c r="Q1" s="202"/>
      <c r="R1" s="202"/>
      <c r="S1" s="202"/>
      <c r="T1" s="204"/>
    </row>
    <row r="2" spans="1:20" ht="15.75">
      <c r="A2" s="335"/>
      <c r="B2" s="336"/>
      <c r="C2" s="206" t="s">
        <v>129</v>
      </c>
      <c r="D2" s="202"/>
      <c r="E2" s="202"/>
      <c r="F2" s="202"/>
      <c r="G2" s="202"/>
      <c r="H2" s="238"/>
      <c r="I2" s="202"/>
      <c r="J2" s="202"/>
      <c r="K2" s="202"/>
      <c r="L2" s="238"/>
      <c r="M2" s="202"/>
      <c r="N2" s="202"/>
      <c r="O2" s="202"/>
      <c r="P2" s="238"/>
      <c r="Q2" s="202"/>
      <c r="R2" s="202"/>
      <c r="S2" s="202"/>
      <c r="T2" s="204"/>
    </row>
    <row r="3" spans="1:20" ht="15.75">
      <c r="A3" s="199"/>
      <c r="B3" s="200"/>
      <c r="C3" s="207" t="s">
        <v>687</v>
      </c>
      <c r="D3" s="208"/>
      <c r="E3" s="202"/>
      <c r="F3" s="202"/>
      <c r="G3" s="202"/>
      <c r="H3" s="238"/>
      <c r="I3" s="202"/>
      <c r="J3" s="202"/>
      <c r="K3" s="202"/>
      <c r="L3" s="238"/>
      <c r="M3" s="202"/>
      <c r="N3" s="202"/>
      <c r="O3" s="202"/>
      <c r="P3" s="238"/>
      <c r="Q3" s="202"/>
      <c r="R3" s="202"/>
      <c r="S3" s="202"/>
      <c r="T3" s="204"/>
    </row>
    <row r="4" spans="1:19" s="214" customFormat="1" ht="25.5" customHeight="1">
      <c r="A4" s="209" t="s">
        <v>131</v>
      </c>
      <c r="B4" s="212"/>
      <c r="C4" s="213" t="s">
        <v>688</v>
      </c>
      <c r="E4" s="215"/>
      <c r="F4" s="215"/>
      <c r="G4" s="215"/>
      <c r="H4" s="240"/>
      <c r="I4" s="215"/>
      <c r="J4" s="215"/>
      <c r="K4" s="215"/>
      <c r="L4" s="240"/>
      <c r="M4" s="215"/>
      <c r="N4" s="215"/>
      <c r="O4" s="215"/>
      <c r="P4" s="240"/>
      <c r="Q4" s="215"/>
      <c r="R4" s="215"/>
      <c r="S4" s="215"/>
    </row>
    <row r="5" spans="1:19" s="214" customFormat="1" ht="15" customHeight="1">
      <c r="A5" s="209" t="s">
        <v>132</v>
      </c>
      <c r="B5" s="212"/>
      <c r="C5" s="217" t="s">
        <v>783</v>
      </c>
      <c r="D5" s="202"/>
      <c r="E5" s="202"/>
      <c r="F5" s="202"/>
      <c r="G5" s="202"/>
      <c r="H5" s="238"/>
      <c r="I5" s="241"/>
      <c r="J5" s="241"/>
      <c r="K5" s="241"/>
      <c r="L5" s="242"/>
      <c r="M5" s="202"/>
      <c r="N5" s="202"/>
      <c r="O5" s="202"/>
      <c r="P5" s="238"/>
      <c r="Q5" s="202"/>
      <c r="R5" s="202"/>
      <c r="S5" s="202"/>
    </row>
    <row r="6" spans="1:19" s="214" customFormat="1" ht="18.75" customHeight="1">
      <c r="A6" s="209"/>
      <c r="B6" s="219"/>
      <c r="C6" s="202" t="s">
        <v>690</v>
      </c>
      <c r="D6" s="202"/>
      <c r="E6" s="202"/>
      <c r="F6" s="202"/>
      <c r="G6" s="202"/>
      <c r="H6" s="238"/>
      <c r="I6" s="202"/>
      <c r="J6" s="202"/>
      <c r="K6" s="202"/>
      <c r="L6" s="238"/>
      <c r="M6" s="202"/>
      <c r="N6" s="202"/>
      <c r="O6" s="202"/>
      <c r="P6" s="238"/>
      <c r="Q6" s="202"/>
      <c r="R6" s="202"/>
      <c r="S6" s="202"/>
    </row>
    <row r="7" spans="1:19" ht="17.25" customHeight="1">
      <c r="A7" s="340" t="s">
        <v>691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22" customFormat="1" ht="54" customHeight="1">
      <c r="A8" s="339" t="s">
        <v>692</v>
      </c>
      <c r="B8" s="339" t="s">
        <v>693</v>
      </c>
      <c r="C8" s="339"/>
      <c r="D8" s="220"/>
      <c r="E8" s="338" t="s">
        <v>784</v>
      </c>
      <c r="F8" s="338"/>
      <c r="G8" s="338"/>
      <c r="H8" s="338"/>
      <c r="I8" s="343" t="s">
        <v>785</v>
      </c>
      <c r="J8" s="337"/>
      <c r="K8" s="337"/>
      <c r="L8" s="337"/>
      <c r="M8" s="338" t="s">
        <v>786</v>
      </c>
      <c r="N8" s="338"/>
      <c r="O8" s="338"/>
      <c r="P8" s="338"/>
      <c r="Q8" s="342" t="s">
        <v>787</v>
      </c>
      <c r="R8" s="342" t="s">
        <v>698</v>
      </c>
      <c r="S8" s="342" t="s">
        <v>145</v>
      </c>
    </row>
    <row r="9" spans="1:19" s="222" customFormat="1" ht="112.5" customHeight="1">
      <c r="A9" s="339"/>
      <c r="B9" s="223" t="s">
        <v>699</v>
      </c>
      <c r="C9" s="223" t="s">
        <v>147</v>
      </c>
      <c r="D9" s="223" t="s">
        <v>139</v>
      </c>
      <c r="E9" s="224" t="s">
        <v>703</v>
      </c>
      <c r="F9" s="224" t="s">
        <v>700</v>
      </c>
      <c r="G9" s="224" t="s">
        <v>701</v>
      </c>
      <c r="H9" s="243" t="s">
        <v>702</v>
      </c>
      <c r="I9" s="224" t="s">
        <v>703</v>
      </c>
      <c r="J9" s="224" t="s">
        <v>700</v>
      </c>
      <c r="K9" s="224" t="s">
        <v>701</v>
      </c>
      <c r="L9" s="243" t="s">
        <v>702</v>
      </c>
      <c r="M9" s="224" t="s">
        <v>703</v>
      </c>
      <c r="N9" s="224" t="s">
        <v>700</v>
      </c>
      <c r="O9" s="224" t="s">
        <v>701</v>
      </c>
      <c r="P9" s="243" t="s">
        <v>702</v>
      </c>
      <c r="Q9" s="342"/>
      <c r="R9" s="342"/>
      <c r="S9" s="342"/>
    </row>
    <row r="10" spans="1:19" ht="52.5" customHeight="1">
      <c r="A10" s="226">
        <v>150</v>
      </c>
      <c r="B10" s="226" t="s">
        <v>788</v>
      </c>
      <c r="C10" s="226" t="s">
        <v>789</v>
      </c>
      <c r="D10" s="232"/>
      <c r="E10" s="244">
        <v>10</v>
      </c>
      <c r="F10" s="228">
        <v>10</v>
      </c>
      <c r="G10" s="229">
        <v>5</v>
      </c>
      <c r="H10" s="245">
        <v>8</v>
      </c>
      <c r="I10" s="244">
        <v>10</v>
      </c>
      <c r="J10" s="228">
        <v>10</v>
      </c>
      <c r="K10" s="229">
        <v>5</v>
      </c>
      <c r="L10" s="245">
        <v>8</v>
      </c>
      <c r="M10" s="244">
        <v>10</v>
      </c>
      <c r="N10" s="228">
        <v>10</v>
      </c>
      <c r="O10" s="229">
        <v>5</v>
      </c>
      <c r="P10" s="245">
        <v>11</v>
      </c>
      <c r="Q10" s="229">
        <f aca="true" t="shared" si="0" ref="Q10:Q41">SUM(E10:P10)</f>
        <v>102</v>
      </c>
      <c r="R10" s="229">
        <v>87</v>
      </c>
      <c r="S10" s="228">
        <v>1</v>
      </c>
    </row>
    <row r="11" spans="1:19" ht="31.5">
      <c r="A11" s="226">
        <v>151</v>
      </c>
      <c r="B11" s="226" t="s">
        <v>788</v>
      </c>
      <c r="C11" s="226" t="s">
        <v>790</v>
      </c>
      <c r="D11" s="232"/>
      <c r="E11" s="244">
        <v>10</v>
      </c>
      <c r="F11" s="228">
        <v>10</v>
      </c>
      <c r="G11" s="229">
        <v>5</v>
      </c>
      <c r="H11" s="245">
        <v>8</v>
      </c>
      <c r="I11" s="244">
        <v>10</v>
      </c>
      <c r="J11" s="228">
        <v>9</v>
      </c>
      <c r="K11" s="229">
        <v>5</v>
      </c>
      <c r="L11" s="245">
        <v>8</v>
      </c>
      <c r="M11" s="244">
        <v>10</v>
      </c>
      <c r="N11" s="228">
        <v>10</v>
      </c>
      <c r="O11" s="229">
        <v>5</v>
      </c>
      <c r="P11" s="245">
        <v>10</v>
      </c>
      <c r="Q11" s="229">
        <f t="shared" si="0"/>
        <v>100</v>
      </c>
      <c r="R11" s="246">
        <v>85</v>
      </c>
      <c r="S11" s="228"/>
    </row>
    <row r="12" spans="1:19" ht="31.5">
      <c r="A12" s="226">
        <v>10</v>
      </c>
      <c r="B12" s="226" t="s">
        <v>190</v>
      </c>
      <c r="C12" s="226" t="s">
        <v>480</v>
      </c>
      <c r="D12" s="232"/>
      <c r="E12" s="244">
        <v>10</v>
      </c>
      <c r="F12" s="228">
        <v>10</v>
      </c>
      <c r="G12" s="229"/>
      <c r="H12" s="245">
        <v>10</v>
      </c>
      <c r="I12" s="244">
        <v>10</v>
      </c>
      <c r="J12" s="228">
        <v>7</v>
      </c>
      <c r="K12" s="229"/>
      <c r="L12" s="245">
        <v>8</v>
      </c>
      <c r="M12" s="244">
        <v>10</v>
      </c>
      <c r="N12" s="228">
        <v>8</v>
      </c>
      <c r="O12" s="229"/>
      <c r="P12" s="245">
        <v>13</v>
      </c>
      <c r="Q12" s="229">
        <f t="shared" si="0"/>
        <v>86</v>
      </c>
      <c r="R12" s="246"/>
      <c r="S12" s="228">
        <v>2</v>
      </c>
    </row>
    <row r="13" spans="1:19" ht="31.5">
      <c r="A13" s="226">
        <v>149</v>
      </c>
      <c r="B13" s="226" t="s">
        <v>788</v>
      </c>
      <c r="C13" s="226" t="s">
        <v>791</v>
      </c>
      <c r="D13" s="232"/>
      <c r="E13" s="244">
        <v>10</v>
      </c>
      <c r="F13" s="228">
        <v>10</v>
      </c>
      <c r="G13" s="229"/>
      <c r="H13" s="245">
        <v>8</v>
      </c>
      <c r="I13" s="244">
        <v>10</v>
      </c>
      <c r="J13" s="228">
        <v>10</v>
      </c>
      <c r="K13" s="229"/>
      <c r="L13" s="245">
        <v>7</v>
      </c>
      <c r="M13" s="244">
        <v>10</v>
      </c>
      <c r="N13" s="228">
        <v>10</v>
      </c>
      <c r="O13" s="229"/>
      <c r="P13" s="245">
        <v>9</v>
      </c>
      <c r="Q13" s="229">
        <f t="shared" si="0"/>
        <v>84</v>
      </c>
      <c r="R13" s="229"/>
      <c r="S13" s="228"/>
    </row>
    <row r="14" spans="1:19" ht="31.5">
      <c r="A14" s="226">
        <v>226</v>
      </c>
      <c r="B14" s="226" t="s">
        <v>792</v>
      </c>
      <c r="C14" s="226" t="s">
        <v>793</v>
      </c>
      <c r="D14" s="232"/>
      <c r="E14" s="244">
        <v>9</v>
      </c>
      <c r="F14" s="228">
        <v>10</v>
      </c>
      <c r="G14" s="229"/>
      <c r="H14" s="245">
        <v>8</v>
      </c>
      <c r="I14" s="244">
        <v>10</v>
      </c>
      <c r="J14" s="228">
        <v>10</v>
      </c>
      <c r="K14" s="229"/>
      <c r="L14" s="245">
        <v>8</v>
      </c>
      <c r="M14" s="244">
        <v>10</v>
      </c>
      <c r="N14" s="228">
        <v>10</v>
      </c>
      <c r="O14" s="229"/>
      <c r="P14" s="245">
        <v>9</v>
      </c>
      <c r="Q14" s="229">
        <f t="shared" si="0"/>
        <v>84</v>
      </c>
      <c r="R14" s="229"/>
      <c r="S14" s="228">
        <v>3</v>
      </c>
    </row>
    <row r="15" spans="1:19" ht="31.5">
      <c r="A15" s="226">
        <v>148</v>
      </c>
      <c r="B15" s="226" t="s">
        <v>770</v>
      </c>
      <c r="C15" s="226" t="s">
        <v>794</v>
      </c>
      <c r="D15" s="232"/>
      <c r="E15" s="244">
        <v>7</v>
      </c>
      <c r="F15" s="228">
        <v>10</v>
      </c>
      <c r="G15" s="229"/>
      <c r="H15" s="245">
        <v>7</v>
      </c>
      <c r="I15" s="244">
        <v>7</v>
      </c>
      <c r="J15" s="228">
        <v>9</v>
      </c>
      <c r="K15" s="229"/>
      <c r="L15" s="245">
        <v>8</v>
      </c>
      <c r="M15" s="244">
        <v>9</v>
      </c>
      <c r="N15" s="228">
        <v>9</v>
      </c>
      <c r="O15" s="229"/>
      <c r="P15" s="245">
        <v>12</v>
      </c>
      <c r="Q15" s="229">
        <f t="shared" si="0"/>
        <v>78</v>
      </c>
      <c r="R15" s="246"/>
      <c r="S15" s="228">
        <v>4</v>
      </c>
    </row>
    <row r="16" spans="1:19" ht="36" customHeight="1">
      <c r="A16" s="226">
        <v>316</v>
      </c>
      <c r="B16" s="226" t="s">
        <v>706</v>
      </c>
      <c r="C16" s="226" t="s">
        <v>795</v>
      </c>
      <c r="D16" s="226" t="s">
        <v>708</v>
      </c>
      <c r="E16" s="244">
        <v>10</v>
      </c>
      <c r="F16" s="228">
        <v>10</v>
      </c>
      <c r="G16" s="229"/>
      <c r="H16" s="245">
        <v>8</v>
      </c>
      <c r="I16" s="244">
        <v>9</v>
      </c>
      <c r="J16" s="228">
        <v>8</v>
      </c>
      <c r="K16" s="229"/>
      <c r="L16" s="245">
        <v>7</v>
      </c>
      <c r="M16" s="244">
        <v>9</v>
      </c>
      <c r="N16" s="228">
        <v>9</v>
      </c>
      <c r="O16" s="229"/>
      <c r="P16" s="245">
        <v>8</v>
      </c>
      <c r="Q16" s="229">
        <f t="shared" si="0"/>
        <v>78</v>
      </c>
      <c r="R16" s="246"/>
      <c r="S16" s="228">
        <v>4</v>
      </c>
    </row>
    <row r="17" spans="1:19" ht="31.5">
      <c r="A17" s="226">
        <v>339</v>
      </c>
      <c r="B17" s="226" t="s">
        <v>177</v>
      </c>
      <c r="C17" s="226" t="s">
        <v>796</v>
      </c>
      <c r="D17" s="226" t="s">
        <v>236</v>
      </c>
      <c r="E17" s="244">
        <v>9</v>
      </c>
      <c r="F17" s="228">
        <v>10</v>
      </c>
      <c r="G17" s="229"/>
      <c r="H17" s="245">
        <v>8</v>
      </c>
      <c r="I17" s="244">
        <v>7</v>
      </c>
      <c r="J17" s="228">
        <v>9</v>
      </c>
      <c r="K17" s="229"/>
      <c r="L17" s="245">
        <v>7</v>
      </c>
      <c r="M17" s="244">
        <v>9</v>
      </c>
      <c r="N17" s="228">
        <v>9</v>
      </c>
      <c r="O17" s="229"/>
      <c r="P17" s="245">
        <v>8</v>
      </c>
      <c r="Q17" s="229">
        <f t="shared" si="0"/>
        <v>76</v>
      </c>
      <c r="R17" s="246"/>
      <c r="S17" s="228">
        <v>5</v>
      </c>
    </row>
    <row r="18" spans="1:19" ht="36" customHeight="1">
      <c r="A18" s="226">
        <v>346</v>
      </c>
      <c r="B18" s="226" t="s">
        <v>570</v>
      </c>
      <c r="C18" s="226" t="s">
        <v>797</v>
      </c>
      <c r="D18" s="226" t="s">
        <v>571</v>
      </c>
      <c r="E18" s="244">
        <v>9</v>
      </c>
      <c r="F18" s="228">
        <v>10</v>
      </c>
      <c r="G18" s="229"/>
      <c r="H18" s="245">
        <v>8</v>
      </c>
      <c r="I18" s="244">
        <v>7</v>
      </c>
      <c r="J18" s="228">
        <v>8</v>
      </c>
      <c r="K18" s="229"/>
      <c r="L18" s="245">
        <v>8</v>
      </c>
      <c r="M18" s="244">
        <v>9</v>
      </c>
      <c r="N18" s="228">
        <v>8</v>
      </c>
      <c r="O18" s="229"/>
      <c r="P18" s="245">
        <v>9</v>
      </c>
      <c r="Q18" s="229">
        <f t="shared" si="0"/>
        <v>76</v>
      </c>
      <c r="R18" s="246"/>
      <c r="S18" s="228">
        <v>5</v>
      </c>
    </row>
    <row r="19" spans="1:19" ht="36" customHeight="1">
      <c r="A19" s="226">
        <v>348</v>
      </c>
      <c r="B19" s="226" t="s">
        <v>570</v>
      </c>
      <c r="C19" s="226" t="s">
        <v>798</v>
      </c>
      <c r="D19" s="226" t="s">
        <v>240</v>
      </c>
      <c r="E19" s="244">
        <v>9</v>
      </c>
      <c r="F19" s="228">
        <v>10</v>
      </c>
      <c r="G19" s="229"/>
      <c r="H19" s="245">
        <v>8</v>
      </c>
      <c r="I19" s="244">
        <v>7</v>
      </c>
      <c r="J19" s="228">
        <v>9</v>
      </c>
      <c r="K19" s="229"/>
      <c r="L19" s="245">
        <v>7</v>
      </c>
      <c r="M19" s="244">
        <v>9</v>
      </c>
      <c r="N19" s="228">
        <v>9</v>
      </c>
      <c r="O19" s="229"/>
      <c r="P19" s="245">
        <v>7</v>
      </c>
      <c r="Q19" s="229">
        <f t="shared" si="0"/>
        <v>75</v>
      </c>
      <c r="R19" s="246"/>
      <c r="S19" s="228">
        <v>6</v>
      </c>
    </row>
    <row r="20" spans="1:19" ht="31.5">
      <c r="A20" s="226">
        <v>8</v>
      </c>
      <c r="B20" s="226" t="s">
        <v>190</v>
      </c>
      <c r="C20" s="226" t="s">
        <v>598</v>
      </c>
      <c r="D20" s="232"/>
      <c r="E20" s="244">
        <v>8</v>
      </c>
      <c r="F20" s="228">
        <v>10</v>
      </c>
      <c r="G20" s="229"/>
      <c r="H20" s="245">
        <v>7</v>
      </c>
      <c r="I20" s="244">
        <v>8</v>
      </c>
      <c r="J20" s="228">
        <v>8</v>
      </c>
      <c r="K20" s="229"/>
      <c r="L20" s="245">
        <v>5</v>
      </c>
      <c r="M20" s="244">
        <v>8</v>
      </c>
      <c r="N20" s="228">
        <v>10</v>
      </c>
      <c r="O20" s="229"/>
      <c r="P20" s="245">
        <v>5</v>
      </c>
      <c r="Q20" s="229">
        <f t="shared" si="0"/>
        <v>69</v>
      </c>
      <c r="R20" s="246"/>
      <c r="S20" s="228">
        <v>7</v>
      </c>
    </row>
    <row r="21" spans="1:19" ht="36" customHeight="1">
      <c r="A21" s="226">
        <v>188</v>
      </c>
      <c r="B21" s="226" t="s">
        <v>174</v>
      </c>
      <c r="C21" s="226" t="s">
        <v>799</v>
      </c>
      <c r="D21" s="226" t="s">
        <v>235</v>
      </c>
      <c r="E21" s="244">
        <v>8</v>
      </c>
      <c r="F21" s="228">
        <v>10</v>
      </c>
      <c r="G21" s="229"/>
      <c r="H21" s="245">
        <v>7</v>
      </c>
      <c r="I21" s="244">
        <v>6</v>
      </c>
      <c r="J21" s="228">
        <v>9</v>
      </c>
      <c r="K21" s="229"/>
      <c r="L21" s="245">
        <v>6</v>
      </c>
      <c r="M21" s="244">
        <v>7</v>
      </c>
      <c r="N21" s="228">
        <v>9</v>
      </c>
      <c r="O21" s="229"/>
      <c r="P21" s="245">
        <v>7</v>
      </c>
      <c r="Q21" s="229">
        <f t="shared" si="0"/>
        <v>69</v>
      </c>
      <c r="R21" s="246"/>
      <c r="S21" s="228">
        <v>7</v>
      </c>
    </row>
    <row r="22" spans="1:19" ht="36" customHeight="1">
      <c r="A22" s="226">
        <v>241</v>
      </c>
      <c r="B22" s="226" t="s">
        <v>673</v>
      </c>
      <c r="C22" s="226" t="s">
        <v>800</v>
      </c>
      <c r="D22" s="226" t="s">
        <v>674</v>
      </c>
      <c r="E22" s="244">
        <v>8</v>
      </c>
      <c r="F22" s="228">
        <v>9</v>
      </c>
      <c r="G22" s="229"/>
      <c r="H22" s="245">
        <v>8</v>
      </c>
      <c r="I22" s="244">
        <v>8</v>
      </c>
      <c r="J22" s="228">
        <v>8</v>
      </c>
      <c r="K22" s="229"/>
      <c r="L22" s="245">
        <v>5</v>
      </c>
      <c r="M22" s="244">
        <v>8</v>
      </c>
      <c r="N22" s="228">
        <v>8</v>
      </c>
      <c r="O22" s="229"/>
      <c r="P22" s="245">
        <v>7</v>
      </c>
      <c r="Q22" s="229">
        <f t="shared" si="0"/>
        <v>69</v>
      </c>
      <c r="R22" s="246"/>
      <c r="S22" s="228">
        <v>7</v>
      </c>
    </row>
    <row r="23" spans="1:19" ht="31.5">
      <c r="A23" s="226">
        <v>338</v>
      </c>
      <c r="B23" s="226" t="s">
        <v>177</v>
      </c>
      <c r="C23" s="226" t="s">
        <v>801</v>
      </c>
      <c r="D23" s="226" t="s">
        <v>236</v>
      </c>
      <c r="E23" s="244">
        <v>8</v>
      </c>
      <c r="F23" s="228">
        <v>10</v>
      </c>
      <c r="G23" s="229"/>
      <c r="H23" s="245">
        <v>8</v>
      </c>
      <c r="I23" s="244">
        <v>7</v>
      </c>
      <c r="J23" s="228">
        <v>8</v>
      </c>
      <c r="K23" s="229"/>
      <c r="L23" s="245">
        <v>6</v>
      </c>
      <c r="M23" s="244">
        <v>8</v>
      </c>
      <c r="N23" s="228">
        <v>8</v>
      </c>
      <c r="O23" s="229"/>
      <c r="P23" s="245">
        <v>6</v>
      </c>
      <c r="Q23" s="229">
        <f t="shared" si="0"/>
        <v>69</v>
      </c>
      <c r="R23" s="246"/>
      <c r="S23" s="228">
        <v>7</v>
      </c>
    </row>
    <row r="24" spans="1:19" ht="36" customHeight="1">
      <c r="A24" s="226">
        <v>41</v>
      </c>
      <c r="B24" s="226" t="s">
        <v>802</v>
      </c>
      <c r="C24" s="226" t="s">
        <v>803</v>
      </c>
      <c r="D24" s="232"/>
      <c r="E24" s="244">
        <v>8</v>
      </c>
      <c r="F24" s="228">
        <v>10</v>
      </c>
      <c r="G24" s="229"/>
      <c r="H24" s="245">
        <v>6</v>
      </c>
      <c r="I24" s="244">
        <v>8</v>
      </c>
      <c r="J24" s="228">
        <v>7</v>
      </c>
      <c r="K24" s="229"/>
      <c r="L24" s="245">
        <v>4</v>
      </c>
      <c r="M24" s="244">
        <v>8</v>
      </c>
      <c r="N24" s="228">
        <v>7</v>
      </c>
      <c r="O24" s="229"/>
      <c r="P24" s="245">
        <v>5</v>
      </c>
      <c r="Q24" s="229">
        <f t="shared" si="0"/>
        <v>63</v>
      </c>
      <c r="R24" s="246"/>
      <c r="S24" s="228">
        <v>8</v>
      </c>
    </row>
    <row r="25" spans="1:19" ht="63" customHeight="1">
      <c r="A25" s="226">
        <v>2</v>
      </c>
      <c r="B25" s="226" t="s">
        <v>750</v>
      </c>
      <c r="C25" s="226" t="s">
        <v>804</v>
      </c>
      <c r="D25" s="226" t="s">
        <v>752</v>
      </c>
      <c r="E25" s="244">
        <v>6</v>
      </c>
      <c r="F25" s="228">
        <v>10</v>
      </c>
      <c r="G25" s="229"/>
      <c r="H25" s="245">
        <v>8</v>
      </c>
      <c r="I25" s="244">
        <v>7</v>
      </c>
      <c r="J25" s="228">
        <v>6</v>
      </c>
      <c r="K25" s="229"/>
      <c r="L25" s="245">
        <v>6</v>
      </c>
      <c r="M25" s="244">
        <v>6</v>
      </c>
      <c r="N25" s="228">
        <v>6</v>
      </c>
      <c r="O25" s="229"/>
      <c r="P25" s="245">
        <v>7</v>
      </c>
      <c r="Q25" s="229">
        <f t="shared" si="0"/>
        <v>62</v>
      </c>
      <c r="R25" s="246"/>
      <c r="S25" s="228">
        <v>9</v>
      </c>
    </row>
    <row r="26" spans="1:19" ht="31.5" customHeight="1">
      <c r="A26" s="226">
        <v>137</v>
      </c>
      <c r="B26" s="226" t="s">
        <v>715</v>
      </c>
      <c r="C26" s="226" t="s">
        <v>805</v>
      </c>
      <c r="D26" s="226" t="s">
        <v>240</v>
      </c>
      <c r="E26" s="244">
        <v>10</v>
      </c>
      <c r="F26" s="228">
        <v>10</v>
      </c>
      <c r="G26" s="229"/>
      <c r="H26" s="245"/>
      <c r="I26" s="244">
        <v>10</v>
      </c>
      <c r="J26" s="228">
        <v>8</v>
      </c>
      <c r="K26" s="229"/>
      <c r="L26" s="245"/>
      <c r="M26" s="244">
        <v>10</v>
      </c>
      <c r="N26" s="228">
        <v>9</v>
      </c>
      <c r="O26" s="229"/>
      <c r="P26" s="245"/>
      <c r="Q26" s="229">
        <f t="shared" si="0"/>
        <v>57</v>
      </c>
      <c r="R26" s="246"/>
      <c r="S26" s="228">
        <v>10</v>
      </c>
    </row>
    <row r="27" spans="1:19" ht="36" customHeight="1">
      <c r="A27" s="226">
        <v>85</v>
      </c>
      <c r="B27" s="226" t="s">
        <v>595</v>
      </c>
      <c r="C27" s="226" t="s">
        <v>806</v>
      </c>
      <c r="D27" s="226" t="s">
        <v>596</v>
      </c>
      <c r="E27" s="244">
        <v>10</v>
      </c>
      <c r="F27" s="228">
        <v>10</v>
      </c>
      <c r="G27" s="229"/>
      <c r="H27" s="245"/>
      <c r="I27" s="244">
        <v>8</v>
      </c>
      <c r="J27" s="228">
        <v>8</v>
      </c>
      <c r="K27" s="229"/>
      <c r="L27" s="245"/>
      <c r="M27" s="244">
        <v>10</v>
      </c>
      <c r="N27" s="228">
        <v>8</v>
      </c>
      <c r="O27" s="229"/>
      <c r="P27" s="245"/>
      <c r="Q27" s="229">
        <f t="shared" si="0"/>
        <v>54</v>
      </c>
      <c r="R27" s="246"/>
      <c r="S27" s="228">
        <v>11</v>
      </c>
    </row>
    <row r="28" spans="1:19" ht="31.5" customHeight="1">
      <c r="A28" s="226">
        <v>9</v>
      </c>
      <c r="B28" s="226" t="s">
        <v>190</v>
      </c>
      <c r="C28" s="226" t="s">
        <v>807</v>
      </c>
      <c r="D28" s="232"/>
      <c r="E28" s="244">
        <v>10</v>
      </c>
      <c r="F28" s="228">
        <v>10</v>
      </c>
      <c r="G28" s="247"/>
      <c r="H28" s="245"/>
      <c r="I28" s="244">
        <v>8</v>
      </c>
      <c r="J28" s="228">
        <v>8</v>
      </c>
      <c r="K28" s="247"/>
      <c r="L28" s="245"/>
      <c r="M28" s="244">
        <v>8</v>
      </c>
      <c r="N28" s="228">
        <v>9</v>
      </c>
      <c r="O28" s="247"/>
      <c r="P28" s="245"/>
      <c r="Q28" s="229">
        <f t="shared" si="0"/>
        <v>53</v>
      </c>
      <c r="R28" s="246"/>
      <c r="S28" s="228">
        <v>12</v>
      </c>
    </row>
    <row r="29" spans="1:19" ht="15.75">
      <c r="A29" s="226">
        <v>86</v>
      </c>
      <c r="B29" s="226" t="s">
        <v>595</v>
      </c>
      <c r="C29" s="226" t="s">
        <v>808</v>
      </c>
      <c r="D29" s="226" t="s">
        <v>596</v>
      </c>
      <c r="E29" s="244"/>
      <c r="F29" s="228">
        <v>10</v>
      </c>
      <c r="G29" s="229"/>
      <c r="H29" s="245">
        <v>8</v>
      </c>
      <c r="I29" s="244"/>
      <c r="J29" s="228">
        <v>10</v>
      </c>
      <c r="K29" s="229"/>
      <c r="L29" s="245">
        <v>7</v>
      </c>
      <c r="M29" s="244"/>
      <c r="N29" s="228">
        <v>10</v>
      </c>
      <c r="O29" s="229"/>
      <c r="P29" s="245">
        <v>8</v>
      </c>
      <c r="Q29" s="229">
        <f t="shared" si="0"/>
        <v>53</v>
      </c>
      <c r="R29" s="246"/>
      <c r="S29" s="228">
        <v>12</v>
      </c>
    </row>
    <row r="30" spans="1:19" ht="36" customHeight="1">
      <c r="A30" s="226">
        <v>173</v>
      </c>
      <c r="B30" s="226" t="s">
        <v>724</v>
      </c>
      <c r="C30" s="226" t="s">
        <v>577</v>
      </c>
      <c r="D30" s="226" t="s">
        <v>240</v>
      </c>
      <c r="E30" s="244">
        <v>9</v>
      </c>
      <c r="F30" s="228">
        <v>10</v>
      </c>
      <c r="G30" s="229"/>
      <c r="H30" s="245"/>
      <c r="I30" s="244">
        <v>8</v>
      </c>
      <c r="J30" s="228">
        <v>8</v>
      </c>
      <c r="K30" s="229"/>
      <c r="L30" s="245"/>
      <c r="M30" s="244">
        <v>9</v>
      </c>
      <c r="N30" s="228">
        <v>9</v>
      </c>
      <c r="O30" s="229"/>
      <c r="P30" s="245"/>
      <c r="Q30" s="229">
        <f t="shared" si="0"/>
        <v>53</v>
      </c>
      <c r="R30" s="246"/>
      <c r="S30" s="228">
        <v>12</v>
      </c>
    </row>
    <row r="31" spans="1:19" ht="36" customHeight="1">
      <c r="A31" s="226">
        <v>342</v>
      </c>
      <c r="B31" s="226" t="s">
        <v>185</v>
      </c>
      <c r="C31" s="226" t="s">
        <v>809</v>
      </c>
      <c r="D31" s="226" t="s">
        <v>241</v>
      </c>
      <c r="E31" s="244"/>
      <c r="F31" s="228">
        <v>10</v>
      </c>
      <c r="G31" s="229"/>
      <c r="H31" s="245">
        <v>8</v>
      </c>
      <c r="I31" s="244"/>
      <c r="J31" s="228">
        <v>9</v>
      </c>
      <c r="K31" s="229"/>
      <c r="L31" s="245">
        <v>8</v>
      </c>
      <c r="M31" s="244"/>
      <c r="N31" s="228">
        <v>9</v>
      </c>
      <c r="O31" s="229"/>
      <c r="P31" s="245">
        <v>9</v>
      </c>
      <c r="Q31" s="229">
        <f t="shared" si="0"/>
        <v>53</v>
      </c>
      <c r="R31" s="246"/>
      <c r="S31" s="228">
        <v>12</v>
      </c>
    </row>
    <row r="32" spans="1:19" ht="36" customHeight="1">
      <c r="A32" s="226">
        <v>147</v>
      </c>
      <c r="B32" s="226" t="s">
        <v>770</v>
      </c>
      <c r="C32" s="226" t="s">
        <v>810</v>
      </c>
      <c r="D32" s="232"/>
      <c r="E32" s="244">
        <v>8</v>
      </c>
      <c r="F32" s="228">
        <v>10</v>
      </c>
      <c r="G32" s="229"/>
      <c r="H32" s="245"/>
      <c r="I32" s="244">
        <v>9</v>
      </c>
      <c r="J32" s="228">
        <v>8</v>
      </c>
      <c r="K32" s="229"/>
      <c r="L32" s="245"/>
      <c r="M32" s="244">
        <v>9</v>
      </c>
      <c r="N32" s="228">
        <v>8</v>
      </c>
      <c r="O32" s="229"/>
      <c r="P32" s="245"/>
      <c r="Q32" s="229">
        <f t="shared" si="0"/>
        <v>52</v>
      </c>
      <c r="R32" s="246"/>
      <c r="S32" s="228">
        <v>13</v>
      </c>
    </row>
    <row r="33" spans="1:19" ht="36" customHeight="1">
      <c r="A33" s="226">
        <v>135</v>
      </c>
      <c r="B33" s="226" t="s">
        <v>715</v>
      </c>
      <c r="C33" s="226" t="s">
        <v>811</v>
      </c>
      <c r="D33" s="226" t="s">
        <v>240</v>
      </c>
      <c r="E33" s="244">
        <v>8</v>
      </c>
      <c r="F33" s="228">
        <v>10</v>
      </c>
      <c r="G33" s="229"/>
      <c r="H33" s="245"/>
      <c r="I33" s="244">
        <v>8</v>
      </c>
      <c r="J33" s="228">
        <v>8</v>
      </c>
      <c r="K33" s="229"/>
      <c r="L33" s="245"/>
      <c r="M33" s="244">
        <v>9</v>
      </c>
      <c r="N33" s="228">
        <v>8</v>
      </c>
      <c r="O33" s="229"/>
      <c r="P33" s="245"/>
      <c r="Q33" s="229">
        <f t="shared" si="0"/>
        <v>51</v>
      </c>
      <c r="R33" s="246"/>
      <c r="S33" s="228">
        <v>14</v>
      </c>
    </row>
    <row r="34" spans="1:19" ht="31.5">
      <c r="A34" s="226">
        <v>263</v>
      </c>
      <c r="B34" s="226" t="s">
        <v>812</v>
      </c>
      <c r="C34" s="226" t="s">
        <v>813</v>
      </c>
      <c r="D34" s="226" t="s">
        <v>814</v>
      </c>
      <c r="E34" s="244"/>
      <c r="F34" s="228">
        <v>8</v>
      </c>
      <c r="G34" s="229"/>
      <c r="H34" s="245">
        <v>8</v>
      </c>
      <c r="I34" s="244"/>
      <c r="J34" s="228">
        <v>8</v>
      </c>
      <c r="K34" s="229"/>
      <c r="L34" s="245">
        <v>8</v>
      </c>
      <c r="M34" s="244"/>
      <c r="N34" s="228">
        <v>9</v>
      </c>
      <c r="O34" s="229"/>
      <c r="P34" s="245">
        <v>10</v>
      </c>
      <c r="Q34" s="229">
        <f t="shared" si="0"/>
        <v>51</v>
      </c>
      <c r="R34" s="246"/>
      <c r="S34" s="228">
        <v>14</v>
      </c>
    </row>
    <row r="35" spans="1:19" ht="36" customHeight="1">
      <c r="A35" s="226">
        <v>54</v>
      </c>
      <c r="B35" s="226" t="s">
        <v>400</v>
      </c>
      <c r="C35" s="226" t="s">
        <v>815</v>
      </c>
      <c r="D35" s="226" t="s">
        <v>401</v>
      </c>
      <c r="E35" s="244">
        <v>7</v>
      </c>
      <c r="F35" s="228">
        <v>10</v>
      </c>
      <c r="G35" s="229"/>
      <c r="H35" s="245"/>
      <c r="I35" s="244">
        <v>7</v>
      </c>
      <c r="J35" s="228">
        <v>9</v>
      </c>
      <c r="K35" s="229"/>
      <c r="L35" s="245"/>
      <c r="M35" s="244">
        <v>8</v>
      </c>
      <c r="N35" s="228">
        <v>9</v>
      </c>
      <c r="O35" s="229"/>
      <c r="P35" s="245"/>
      <c r="Q35" s="229">
        <f t="shared" si="0"/>
        <v>50</v>
      </c>
      <c r="R35" s="246"/>
      <c r="S35" s="228">
        <v>15</v>
      </c>
    </row>
    <row r="36" spans="1:19" ht="36" customHeight="1">
      <c r="A36" s="226">
        <v>136</v>
      </c>
      <c r="B36" s="226" t="s">
        <v>715</v>
      </c>
      <c r="C36" s="226" t="s">
        <v>816</v>
      </c>
      <c r="D36" s="226" t="s">
        <v>240</v>
      </c>
      <c r="E36" s="244">
        <v>8</v>
      </c>
      <c r="F36" s="228">
        <v>10</v>
      </c>
      <c r="G36" s="229"/>
      <c r="H36" s="245"/>
      <c r="I36" s="244">
        <v>8</v>
      </c>
      <c r="J36" s="228">
        <v>8</v>
      </c>
      <c r="K36" s="229"/>
      <c r="L36" s="245"/>
      <c r="M36" s="244">
        <v>8</v>
      </c>
      <c r="N36" s="228">
        <v>8</v>
      </c>
      <c r="O36" s="229"/>
      <c r="P36" s="245"/>
      <c r="Q36" s="229">
        <f t="shared" si="0"/>
        <v>50</v>
      </c>
      <c r="R36" s="246"/>
      <c r="S36" s="228">
        <v>15</v>
      </c>
    </row>
    <row r="37" spans="1:19" ht="36" customHeight="1">
      <c r="A37" s="226">
        <v>223</v>
      </c>
      <c r="B37" s="226" t="s">
        <v>728</v>
      </c>
      <c r="C37" s="226" t="s">
        <v>817</v>
      </c>
      <c r="D37" s="226" t="s">
        <v>818</v>
      </c>
      <c r="E37" s="244">
        <v>9</v>
      </c>
      <c r="F37" s="228">
        <v>10</v>
      </c>
      <c r="G37" s="229"/>
      <c r="H37" s="245"/>
      <c r="I37" s="244">
        <v>6</v>
      </c>
      <c r="J37" s="228">
        <v>8</v>
      </c>
      <c r="K37" s="229"/>
      <c r="L37" s="245"/>
      <c r="M37" s="244">
        <v>9</v>
      </c>
      <c r="N37" s="228">
        <v>8</v>
      </c>
      <c r="O37" s="229"/>
      <c r="P37" s="245"/>
      <c r="Q37" s="229">
        <f t="shared" si="0"/>
        <v>50</v>
      </c>
      <c r="R37" s="246"/>
      <c r="S37" s="228">
        <v>15</v>
      </c>
    </row>
    <row r="38" spans="1:19" ht="36" customHeight="1">
      <c r="A38" s="226">
        <v>343</v>
      </c>
      <c r="B38" s="226" t="s">
        <v>185</v>
      </c>
      <c r="C38" s="226" t="s">
        <v>819</v>
      </c>
      <c r="D38" s="226" t="s">
        <v>241</v>
      </c>
      <c r="E38" s="244">
        <v>7</v>
      </c>
      <c r="F38" s="228"/>
      <c r="G38" s="229"/>
      <c r="H38" s="245">
        <v>8</v>
      </c>
      <c r="I38" s="244">
        <v>8</v>
      </c>
      <c r="J38" s="228"/>
      <c r="K38" s="229"/>
      <c r="L38" s="245">
        <v>8</v>
      </c>
      <c r="M38" s="244">
        <v>9</v>
      </c>
      <c r="N38" s="228"/>
      <c r="O38" s="229"/>
      <c r="P38" s="245">
        <v>10</v>
      </c>
      <c r="Q38" s="229">
        <f t="shared" si="0"/>
        <v>50</v>
      </c>
      <c r="R38" s="246"/>
      <c r="S38" s="228">
        <v>15</v>
      </c>
    </row>
    <row r="39" spans="1:19" ht="36" customHeight="1">
      <c r="A39" s="226">
        <v>84</v>
      </c>
      <c r="B39" s="226" t="s">
        <v>595</v>
      </c>
      <c r="C39" s="226" t="s">
        <v>820</v>
      </c>
      <c r="D39" s="226" t="s">
        <v>596</v>
      </c>
      <c r="E39" s="244">
        <v>8</v>
      </c>
      <c r="F39" s="228"/>
      <c r="G39" s="229"/>
      <c r="H39" s="245">
        <v>8</v>
      </c>
      <c r="I39" s="244">
        <v>8</v>
      </c>
      <c r="J39" s="228"/>
      <c r="K39" s="229"/>
      <c r="L39" s="245">
        <v>7</v>
      </c>
      <c r="M39" s="244">
        <v>8</v>
      </c>
      <c r="N39" s="228"/>
      <c r="O39" s="229"/>
      <c r="P39" s="245">
        <v>9</v>
      </c>
      <c r="Q39" s="229">
        <f t="shared" si="0"/>
        <v>48</v>
      </c>
      <c r="R39" s="246"/>
      <c r="S39" s="228">
        <v>16</v>
      </c>
    </row>
    <row r="40" spans="1:19" ht="47.25" customHeight="1">
      <c r="A40" s="226">
        <v>117</v>
      </c>
      <c r="B40" s="226" t="s">
        <v>179</v>
      </c>
      <c r="C40" s="226" t="s">
        <v>821</v>
      </c>
      <c r="D40" s="226" t="s">
        <v>237</v>
      </c>
      <c r="E40" s="244"/>
      <c r="F40" s="228">
        <v>10</v>
      </c>
      <c r="G40" s="229"/>
      <c r="H40" s="245">
        <v>8</v>
      </c>
      <c r="I40" s="244"/>
      <c r="J40" s="228">
        <v>7</v>
      </c>
      <c r="K40" s="229"/>
      <c r="L40" s="245">
        <v>7</v>
      </c>
      <c r="M40" s="244"/>
      <c r="N40" s="228">
        <v>7</v>
      </c>
      <c r="O40" s="229"/>
      <c r="P40" s="245">
        <v>9</v>
      </c>
      <c r="Q40" s="229">
        <f t="shared" si="0"/>
        <v>48</v>
      </c>
      <c r="R40" s="246"/>
      <c r="S40" s="228">
        <v>16</v>
      </c>
    </row>
    <row r="41" spans="1:19" ht="34.5" customHeight="1">
      <c r="A41" s="226">
        <v>53</v>
      </c>
      <c r="B41" s="226" t="s">
        <v>400</v>
      </c>
      <c r="C41" s="226" t="s">
        <v>822</v>
      </c>
      <c r="D41" s="226" t="s">
        <v>401</v>
      </c>
      <c r="E41" s="244">
        <v>7</v>
      </c>
      <c r="F41" s="228">
        <v>10</v>
      </c>
      <c r="G41" s="229"/>
      <c r="H41" s="245"/>
      <c r="I41" s="244">
        <v>7</v>
      </c>
      <c r="J41" s="228">
        <v>8</v>
      </c>
      <c r="K41" s="229"/>
      <c r="L41" s="245"/>
      <c r="M41" s="244">
        <v>7</v>
      </c>
      <c r="N41" s="228">
        <v>8</v>
      </c>
      <c r="O41" s="229"/>
      <c r="P41" s="245"/>
      <c r="Q41" s="229">
        <f t="shared" si="0"/>
        <v>47</v>
      </c>
      <c r="R41" s="246"/>
      <c r="S41" s="228">
        <v>17</v>
      </c>
    </row>
    <row r="42" spans="1:19" ht="34.5" customHeight="1">
      <c r="A42" s="226">
        <v>75</v>
      </c>
      <c r="B42" s="226" t="s">
        <v>170</v>
      </c>
      <c r="C42" s="226" t="s">
        <v>823</v>
      </c>
      <c r="D42" s="232"/>
      <c r="E42" s="244">
        <v>8</v>
      </c>
      <c r="F42" s="228">
        <v>10</v>
      </c>
      <c r="G42" s="229"/>
      <c r="H42" s="245"/>
      <c r="I42" s="244">
        <v>7</v>
      </c>
      <c r="J42" s="228">
        <v>8</v>
      </c>
      <c r="K42" s="229"/>
      <c r="L42" s="245"/>
      <c r="M42" s="244">
        <v>6</v>
      </c>
      <c r="N42" s="228">
        <v>8</v>
      </c>
      <c r="O42" s="229"/>
      <c r="P42" s="245"/>
      <c r="Q42" s="229">
        <f aca="true" t="shared" si="1" ref="Q42:Q73">SUM(E42:P42)</f>
        <v>47</v>
      </c>
      <c r="R42" s="246"/>
      <c r="S42" s="228">
        <v>17</v>
      </c>
    </row>
    <row r="43" spans="1:19" ht="31.5">
      <c r="A43" s="226">
        <v>156</v>
      </c>
      <c r="B43" s="226" t="s">
        <v>792</v>
      </c>
      <c r="C43" s="226" t="s">
        <v>824</v>
      </c>
      <c r="D43" s="232"/>
      <c r="E43" s="244">
        <v>8</v>
      </c>
      <c r="F43" s="228"/>
      <c r="G43" s="229"/>
      <c r="H43" s="245">
        <v>8</v>
      </c>
      <c r="I43" s="244">
        <v>7</v>
      </c>
      <c r="J43" s="228"/>
      <c r="K43" s="229"/>
      <c r="L43" s="245">
        <v>7</v>
      </c>
      <c r="M43" s="244">
        <v>7</v>
      </c>
      <c r="N43" s="228"/>
      <c r="O43" s="229"/>
      <c r="P43" s="245">
        <v>9</v>
      </c>
      <c r="Q43" s="229">
        <f t="shared" si="1"/>
        <v>46</v>
      </c>
      <c r="R43" s="246"/>
      <c r="S43" s="228">
        <v>18</v>
      </c>
    </row>
    <row r="44" spans="1:19" ht="36" customHeight="1">
      <c r="A44" s="226">
        <v>162</v>
      </c>
      <c r="B44" s="226" t="s">
        <v>731</v>
      </c>
      <c r="C44" s="226" t="s">
        <v>825</v>
      </c>
      <c r="D44" s="226" t="s">
        <v>826</v>
      </c>
      <c r="E44" s="244"/>
      <c r="F44" s="228">
        <v>10</v>
      </c>
      <c r="G44" s="229"/>
      <c r="H44" s="245">
        <v>7</v>
      </c>
      <c r="I44" s="244"/>
      <c r="J44" s="228">
        <v>7</v>
      </c>
      <c r="K44" s="229"/>
      <c r="L44" s="245">
        <v>7</v>
      </c>
      <c r="M44" s="244"/>
      <c r="N44" s="228">
        <v>8</v>
      </c>
      <c r="O44" s="229"/>
      <c r="P44" s="245">
        <v>7</v>
      </c>
      <c r="Q44" s="229">
        <f t="shared" si="1"/>
        <v>46</v>
      </c>
      <c r="R44" s="246"/>
      <c r="S44" s="228">
        <v>18</v>
      </c>
    </row>
    <row r="45" spans="1:19" ht="35.25" customHeight="1">
      <c r="A45" s="226">
        <v>183</v>
      </c>
      <c r="B45" s="226" t="s">
        <v>735</v>
      </c>
      <c r="C45" s="226" t="s">
        <v>827</v>
      </c>
      <c r="D45" s="232"/>
      <c r="E45" s="244">
        <v>7</v>
      </c>
      <c r="F45" s="228">
        <v>10</v>
      </c>
      <c r="G45" s="229"/>
      <c r="H45" s="245"/>
      <c r="I45" s="244">
        <v>6</v>
      </c>
      <c r="J45" s="228">
        <v>8</v>
      </c>
      <c r="K45" s="229"/>
      <c r="L45" s="245"/>
      <c r="M45" s="244">
        <v>7</v>
      </c>
      <c r="N45" s="228">
        <v>8</v>
      </c>
      <c r="O45" s="229"/>
      <c r="P45" s="245"/>
      <c r="Q45" s="229">
        <f t="shared" si="1"/>
        <v>46</v>
      </c>
      <c r="R45" s="246"/>
      <c r="S45" s="228">
        <v>18</v>
      </c>
    </row>
    <row r="46" spans="1:19" ht="31.5">
      <c r="A46" s="226">
        <v>184</v>
      </c>
      <c r="B46" s="226" t="s">
        <v>174</v>
      </c>
      <c r="C46" s="226" t="s">
        <v>828</v>
      </c>
      <c r="D46" s="226" t="s">
        <v>235</v>
      </c>
      <c r="E46" s="244">
        <v>7</v>
      </c>
      <c r="F46" s="228">
        <v>10</v>
      </c>
      <c r="G46" s="229"/>
      <c r="H46" s="245"/>
      <c r="I46" s="244">
        <v>6</v>
      </c>
      <c r="J46" s="228">
        <v>8</v>
      </c>
      <c r="K46" s="229"/>
      <c r="L46" s="245"/>
      <c r="M46" s="244">
        <v>6</v>
      </c>
      <c r="N46" s="228">
        <v>9</v>
      </c>
      <c r="O46" s="229"/>
      <c r="P46" s="245"/>
      <c r="Q46" s="229">
        <f t="shared" si="1"/>
        <v>46</v>
      </c>
      <c r="R46" s="246"/>
      <c r="S46" s="228">
        <v>18</v>
      </c>
    </row>
    <row r="47" spans="1:19" ht="31.5">
      <c r="A47" s="226">
        <v>16</v>
      </c>
      <c r="B47" s="226" t="s">
        <v>183</v>
      </c>
      <c r="C47" s="226" t="s">
        <v>829</v>
      </c>
      <c r="D47" s="232"/>
      <c r="E47" s="244">
        <v>7</v>
      </c>
      <c r="F47" s="228">
        <v>10</v>
      </c>
      <c r="G47" s="229"/>
      <c r="H47" s="245"/>
      <c r="I47" s="244">
        <v>6</v>
      </c>
      <c r="J47" s="228">
        <v>8</v>
      </c>
      <c r="K47" s="229"/>
      <c r="L47" s="245"/>
      <c r="M47" s="244">
        <v>6</v>
      </c>
      <c r="N47" s="228">
        <v>8</v>
      </c>
      <c r="O47" s="229"/>
      <c r="P47" s="245"/>
      <c r="Q47" s="229">
        <f t="shared" si="1"/>
        <v>45</v>
      </c>
      <c r="R47" s="246"/>
      <c r="S47" s="228">
        <v>19</v>
      </c>
    </row>
    <row r="48" spans="1:19" ht="31.5">
      <c r="A48" s="226">
        <v>3</v>
      </c>
      <c r="B48" s="226" t="s">
        <v>750</v>
      </c>
      <c r="C48" s="226" t="s">
        <v>830</v>
      </c>
      <c r="D48" s="226" t="s">
        <v>752</v>
      </c>
      <c r="E48" s="244"/>
      <c r="F48" s="228">
        <v>10</v>
      </c>
      <c r="G48" s="229"/>
      <c r="H48" s="245">
        <v>8</v>
      </c>
      <c r="I48" s="244"/>
      <c r="J48" s="228">
        <v>6</v>
      </c>
      <c r="K48" s="229"/>
      <c r="L48" s="245">
        <v>6</v>
      </c>
      <c r="M48" s="244"/>
      <c r="N48" s="228">
        <v>6</v>
      </c>
      <c r="O48" s="229"/>
      <c r="P48" s="245">
        <v>7</v>
      </c>
      <c r="Q48" s="229">
        <f t="shared" si="1"/>
        <v>43</v>
      </c>
      <c r="R48" s="246"/>
      <c r="S48" s="228">
        <v>20</v>
      </c>
    </row>
    <row r="49" spans="1:19" ht="35.25" customHeight="1">
      <c r="A49" s="226">
        <v>56</v>
      </c>
      <c r="B49" s="226" t="s">
        <v>507</v>
      </c>
      <c r="C49" s="226" t="s">
        <v>831</v>
      </c>
      <c r="D49" s="226" t="s">
        <v>414</v>
      </c>
      <c r="E49" s="244"/>
      <c r="F49" s="228">
        <v>10</v>
      </c>
      <c r="G49" s="229"/>
      <c r="H49" s="245"/>
      <c r="I49" s="244"/>
      <c r="J49" s="228">
        <v>9</v>
      </c>
      <c r="K49" s="229"/>
      <c r="L49" s="245"/>
      <c r="M49" s="244"/>
      <c r="N49" s="228">
        <v>9</v>
      </c>
      <c r="O49" s="229"/>
      <c r="P49" s="245"/>
      <c r="Q49" s="229">
        <f t="shared" si="1"/>
        <v>28</v>
      </c>
      <c r="R49" s="246"/>
      <c r="S49" s="228">
        <v>21</v>
      </c>
    </row>
    <row r="50" spans="1:19" ht="31.5" customHeight="1">
      <c r="A50" s="226">
        <v>108</v>
      </c>
      <c r="B50" s="226" t="s">
        <v>832</v>
      </c>
      <c r="C50" s="226" t="s">
        <v>833</v>
      </c>
      <c r="D50" s="226" t="s">
        <v>237</v>
      </c>
      <c r="E50" s="244"/>
      <c r="F50" s="228">
        <v>10</v>
      </c>
      <c r="G50" s="229"/>
      <c r="H50" s="245"/>
      <c r="I50" s="244"/>
      <c r="J50" s="228">
        <v>8</v>
      </c>
      <c r="K50" s="229"/>
      <c r="L50" s="245"/>
      <c r="M50" s="244"/>
      <c r="N50" s="228">
        <v>9</v>
      </c>
      <c r="O50" s="229"/>
      <c r="P50" s="245"/>
      <c r="Q50" s="229">
        <f t="shared" si="1"/>
        <v>27</v>
      </c>
      <c r="R50" s="246"/>
      <c r="S50" s="228">
        <v>22</v>
      </c>
    </row>
    <row r="51" spans="1:19" ht="31.5">
      <c r="A51" s="226">
        <v>164</v>
      </c>
      <c r="B51" s="226" t="s">
        <v>731</v>
      </c>
      <c r="C51" s="226" t="s">
        <v>834</v>
      </c>
      <c r="D51" s="226" t="s">
        <v>826</v>
      </c>
      <c r="E51" s="244"/>
      <c r="F51" s="228">
        <v>10</v>
      </c>
      <c r="G51" s="229"/>
      <c r="H51" s="245"/>
      <c r="I51" s="244"/>
      <c r="J51" s="228">
        <v>8</v>
      </c>
      <c r="K51" s="229"/>
      <c r="L51" s="245"/>
      <c r="M51" s="244"/>
      <c r="N51" s="228">
        <v>9</v>
      </c>
      <c r="O51" s="229"/>
      <c r="P51" s="245"/>
      <c r="Q51" s="229">
        <f t="shared" si="1"/>
        <v>27</v>
      </c>
      <c r="R51" s="229"/>
      <c r="S51" s="228">
        <v>22</v>
      </c>
    </row>
    <row r="52" spans="1:19" ht="30.75" customHeight="1">
      <c r="A52" s="226">
        <v>314</v>
      </c>
      <c r="B52" s="226" t="s">
        <v>706</v>
      </c>
      <c r="C52" s="226" t="s">
        <v>835</v>
      </c>
      <c r="D52" s="226" t="s">
        <v>708</v>
      </c>
      <c r="E52" s="244">
        <v>9</v>
      </c>
      <c r="F52" s="228"/>
      <c r="G52" s="229"/>
      <c r="H52" s="245"/>
      <c r="I52" s="244">
        <v>9</v>
      </c>
      <c r="J52" s="228"/>
      <c r="K52" s="229"/>
      <c r="L52" s="245"/>
      <c r="M52" s="244">
        <v>9</v>
      </c>
      <c r="N52" s="228"/>
      <c r="O52" s="229"/>
      <c r="P52" s="245"/>
      <c r="Q52" s="229">
        <f t="shared" si="1"/>
        <v>27</v>
      </c>
      <c r="R52" s="229"/>
      <c r="S52" s="228">
        <v>22</v>
      </c>
    </row>
    <row r="53" spans="1:19" ht="30.75" customHeight="1">
      <c r="A53" s="226">
        <v>17</v>
      </c>
      <c r="B53" s="226" t="s">
        <v>183</v>
      </c>
      <c r="C53" s="226" t="s">
        <v>836</v>
      </c>
      <c r="D53" s="232"/>
      <c r="E53" s="244"/>
      <c r="F53" s="228">
        <v>10</v>
      </c>
      <c r="G53" s="229"/>
      <c r="H53" s="245"/>
      <c r="I53" s="244"/>
      <c r="J53" s="228">
        <v>8</v>
      </c>
      <c r="K53" s="229"/>
      <c r="L53" s="245"/>
      <c r="M53" s="244"/>
      <c r="N53" s="228">
        <v>8</v>
      </c>
      <c r="O53" s="229"/>
      <c r="P53" s="245"/>
      <c r="Q53" s="229">
        <f t="shared" si="1"/>
        <v>26</v>
      </c>
      <c r="R53" s="229"/>
      <c r="S53" s="228">
        <v>23</v>
      </c>
    </row>
    <row r="54" spans="1:19" ht="30.75" customHeight="1">
      <c r="A54" s="226">
        <v>157</v>
      </c>
      <c r="B54" s="226" t="s">
        <v>792</v>
      </c>
      <c r="C54" s="226" t="s">
        <v>837</v>
      </c>
      <c r="D54" s="232"/>
      <c r="E54" s="244">
        <v>9</v>
      </c>
      <c r="F54" s="228"/>
      <c r="G54" s="229"/>
      <c r="H54" s="245"/>
      <c r="I54" s="244">
        <v>7</v>
      </c>
      <c r="J54" s="228"/>
      <c r="K54" s="229"/>
      <c r="L54" s="245"/>
      <c r="M54" s="244">
        <v>10</v>
      </c>
      <c r="N54" s="228"/>
      <c r="O54" s="229"/>
      <c r="P54" s="245"/>
      <c r="Q54" s="229">
        <f t="shared" si="1"/>
        <v>26</v>
      </c>
      <c r="R54" s="229"/>
      <c r="S54" s="228">
        <v>23</v>
      </c>
    </row>
    <row r="55" spans="1:19" ht="30.75" customHeight="1">
      <c r="A55" s="226">
        <v>174</v>
      </c>
      <c r="B55" s="226" t="s">
        <v>724</v>
      </c>
      <c r="C55" s="226" t="s">
        <v>838</v>
      </c>
      <c r="D55" s="226" t="s">
        <v>240</v>
      </c>
      <c r="E55" s="244"/>
      <c r="F55" s="228">
        <v>10</v>
      </c>
      <c r="G55" s="229"/>
      <c r="H55" s="245"/>
      <c r="I55" s="244"/>
      <c r="J55" s="228">
        <v>8</v>
      </c>
      <c r="K55" s="229"/>
      <c r="L55" s="245"/>
      <c r="M55" s="244"/>
      <c r="N55" s="228">
        <v>8</v>
      </c>
      <c r="O55" s="229"/>
      <c r="P55" s="245"/>
      <c r="Q55" s="229">
        <f t="shared" si="1"/>
        <v>26</v>
      </c>
      <c r="R55" s="246"/>
      <c r="S55" s="228">
        <v>23</v>
      </c>
    </row>
    <row r="56" spans="1:19" s="222" customFormat="1" ht="47.25" customHeight="1">
      <c r="A56" s="226">
        <v>315</v>
      </c>
      <c r="B56" s="226" t="s">
        <v>706</v>
      </c>
      <c r="C56" s="226" t="s">
        <v>839</v>
      </c>
      <c r="D56" s="226" t="s">
        <v>708</v>
      </c>
      <c r="E56" s="244">
        <v>9</v>
      </c>
      <c r="F56" s="228"/>
      <c r="G56" s="248"/>
      <c r="H56" s="245"/>
      <c r="I56" s="244">
        <v>9</v>
      </c>
      <c r="J56" s="228"/>
      <c r="K56" s="248"/>
      <c r="L56" s="245"/>
      <c r="M56" s="244">
        <v>8</v>
      </c>
      <c r="N56" s="228"/>
      <c r="O56" s="248"/>
      <c r="P56" s="245"/>
      <c r="Q56" s="229">
        <f t="shared" si="1"/>
        <v>26</v>
      </c>
      <c r="R56" s="246"/>
      <c r="S56" s="228">
        <v>23</v>
      </c>
    </row>
    <row r="57" spans="1:19" s="222" customFormat="1" ht="47.25" customHeight="1">
      <c r="A57" s="226">
        <v>35</v>
      </c>
      <c r="B57" s="226" t="s">
        <v>172</v>
      </c>
      <c r="C57" s="226" t="s">
        <v>840</v>
      </c>
      <c r="D57" s="232"/>
      <c r="E57" s="244">
        <v>8</v>
      </c>
      <c r="F57" s="228"/>
      <c r="G57" s="229"/>
      <c r="H57" s="245"/>
      <c r="I57" s="244">
        <v>8</v>
      </c>
      <c r="J57" s="228"/>
      <c r="K57" s="229"/>
      <c r="L57" s="245"/>
      <c r="M57" s="244">
        <v>9</v>
      </c>
      <c r="N57" s="228"/>
      <c r="O57" s="229"/>
      <c r="P57" s="245"/>
      <c r="Q57" s="229">
        <f t="shared" si="1"/>
        <v>25</v>
      </c>
      <c r="R57" s="246"/>
      <c r="S57" s="228">
        <v>24</v>
      </c>
    </row>
    <row r="58" spans="1:19" ht="34.5" customHeight="1">
      <c r="A58" s="226">
        <v>55</v>
      </c>
      <c r="B58" s="226" t="s">
        <v>507</v>
      </c>
      <c r="C58" s="226" t="s">
        <v>841</v>
      </c>
      <c r="D58" s="226" t="s">
        <v>414</v>
      </c>
      <c r="E58" s="244"/>
      <c r="F58" s="228">
        <v>10</v>
      </c>
      <c r="G58" s="229"/>
      <c r="H58" s="245"/>
      <c r="I58" s="244"/>
      <c r="J58" s="228">
        <v>7</v>
      </c>
      <c r="K58" s="229"/>
      <c r="L58" s="245"/>
      <c r="M58" s="244"/>
      <c r="N58" s="228">
        <v>8</v>
      </c>
      <c r="O58" s="229"/>
      <c r="P58" s="245"/>
      <c r="Q58" s="229">
        <f t="shared" si="1"/>
        <v>25</v>
      </c>
      <c r="R58" s="229"/>
      <c r="S58" s="228">
        <v>24</v>
      </c>
    </row>
    <row r="59" spans="1:19" ht="34.5" customHeight="1">
      <c r="A59" s="226">
        <v>340</v>
      </c>
      <c r="B59" s="226" t="s">
        <v>177</v>
      </c>
      <c r="C59" s="226" t="s">
        <v>842</v>
      </c>
      <c r="D59" s="226" t="s">
        <v>236</v>
      </c>
      <c r="E59" s="244">
        <v>9</v>
      </c>
      <c r="F59" s="228"/>
      <c r="G59" s="229"/>
      <c r="H59" s="245"/>
      <c r="I59" s="244">
        <v>7</v>
      </c>
      <c r="J59" s="228"/>
      <c r="K59" s="229"/>
      <c r="L59" s="245"/>
      <c r="M59" s="244">
        <v>9</v>
      </c>
      <c r="N59" s="228"/>
      <c r="O59" s="229"/>
      <c r="P59" s="245"/>
      <c r="Q59" s="229">
        <f t="shared" si="1"/>
        <v>25</v>
      </c>
      <c r="R59" s="246"/>
      <c r="S59" s="228">
        <v>24</v>
      </c>
    </row>
    <row r="60" spans="1:19" ht="47.25" customHeight="1">
      <c r="A60" s="226">
        <v>341</v>
      </c>
      <c r="B60" s="226" t="s">
        <v>185</v>
      </c>
      <c r="C60" s="226" t="s">
        <v>843</v>
      </c>
      <c r="D60" s="226" t="s">
        <v>241</v>
      </c>
      <c r="E60" s="244"/>
      <c r="F60" s="228"/>
      <c r="G60" s="229"/>
      <c r="H60" s="245">
        <v>8</v>
      </c>
      <c r="I60" s="244"/>
      <c r="J60" s="228"/>
      <c r="K60" s="229"/>
      <c r="L60" s="245">
        <v>8</v>
      </c>
      <c r="M60" s="244"/>
      <c r="N60" s="228"/>
      <c r="O60" s="229"/>
      <c r="P60" s="245">
        <v>9</v>
      </c>
      <c r="Q60" s="229">
        <f t="shared" si="1"/>
        <v>25</v>
      </c>
      <c r="R60" s="229"/>
      <c r="S60" s="228">
        <v>24</v>
      </c>
    </row>
    <row r="61" spans="1:19" ht="34.5" customHeight="1">
      <c r="A61" s="226">
        <v>36</v>
      </c>
      <c r="B61" s="226" t="s">
        <v>172</v>
      </c>
      <c r="C61" s="226" t="s">
        <v>844</v>
      </c>
      <c r="D61" s="232"/>
      <c r="E61" s="244">
        <v>8</v>
      </c>
      <c r="F61" s="228"/>
      <c r="G61" s="229"/>
      <c r="H61" s="245"/>
      <c r="I61" s="244">
        <v>8</v>
      </c>
      <c r="J61" s="228"/>
      <c r="K61" s="229"/>
      <c r="L61" s="245"/>
      <c r="M61" s="244">
        <v>8</v>
      </c>
      <c r="N61" s="228"/>
      <c r="O61" s="229"/>
      <c r="P61" s="245"/>
      <c r="Q61" s="229">
        <f t="shared" si="1"/>
        <v>24</v>
      </c>
      <c r="R61" s="229"/>
      <c r="S61" s="228">
        <v>25</v>
      </c>
    </row>
    <row r="62" spans="1:19" ht="34.5" customHeight="1">
      <c r="A62" s="226">
        <v>42</v>
      </c>
      <c r="B62" s="226" t="s">
        <v>533</v>
      </c>
      <c r="C62" s="226" t="s">
        <v>845</v>
      </c>
      <c r="D62" s="226" t="s">
        <v>534</v>
      </c>
      <c r="E62" s="244"/>
      <c r="F62" s="228">
        <v>10</v>
      </c>
      <c r="G62" s="229"/>
      <c r="H62" s="245"/>
      <c r="I62" s="244"/>
      <c r="J62" s="228">
        <v>7</v>
      </c>
      <c r="K62" s="229"/>
      <c r="L62" s="245"/>
      <c r="M62" s="244"/>
      <c r="N62" s="228">
        <v>7</v>
      </c>
      <c r="O62" s="229"/>
      <c r="P62" s="245"/>
      <c r="Q62" s="229">
        <f t="shared" si="1"/>
        <v>24</v>
      </c>
      <c r="R62" s="229"/>
      <c r="S62" s="228">
        <v>25</v>
      </c>
    </row>
    <row r="63" spans="1:19" ht="34.5" customHeight="1">
      <c r="A63" s="226">
        <v>109</v>
      </c>
      <c r="B63" s="226" t="s">
        <v>832</v>
      </c>
      <c r="C63" s="226" t="s">
        <v>846</v>
      </c>
      <c r="D63" s="226" t="s">
        <v>237</v>
      </c>
      <c r="E63" s="244"/>
      <c r="F63" s="228">
        <v>10</v>
      </c>
      <c r="G63" s="229"/>
      <c r="H63" s="245"/>
      <c r="I63" s="244"/>
      <c r="J63" s="228">
        <v>7</v>
      </c>
      <c r="K63" s="229"/>
      <c r="L63" s="245"/>
      <c r="M63" s="244"/>
      <c r="N63" s="228">
        <v>7</v>
      </c>
      <c r="O63" s="229"/>
      <c r="P63" s="245"/>
      <c r="Q63" s="229">
        <f t="shared" si="1"/>
        <v>24</v>
      </c>
      <c r="R63" s="229"/>
      <c r="S63" s="228">
        <v>25</v>
      </c>
    </row>
    <row r="64" spans="1:19" ht="34.5" customHeight="1">
      <c r="A64" s="226">
        <v>191</v>
      </c>
      <c r="B64" s="226" t="s">
        <v>735</v>
      </c>
      <c r="C64" s="226" t="s">
        <v>847</v>
      </c>
      <c r="D64" s="232"/>
      <c r="E64" s="244">
        <v>9</v>
      </c>
      <c r="F64" s="228"/>
      <c r="G64" s="229"/>
      <c r="H64" s="245"/>
      <c r="I64" s="244">
        <v>7</v>
      </c>
      <c r="J64" s="228"/>
      <c r="K64" s="229"/>
      <c r="L64" s="245"/>
      <c r="M64" s="244">
        <v>8</v>
      </c>
      <c r="N64" s="228"/>
      <c r="O64" s="229"/>
      <c r="P64" s="245"/>
      <c r="Q64" s="229">
        <f t="shared" si="1"/>
        <v>24</v>
      </c>
      <c r="R64" s="229"/>
      <c r="S64" s="228">
        <v>25</v>
      </c>
    </row>
    <row r="65" spans="1:19" ht="34.5" customHeight="1">
      <c r="A65" s="226">
        <v>34</v>
      </c>
      <c r="B65" s="226" t="s">
        <v>172</v>
      </c>
      <c r="C65" s="226" t="s">
        <v>848</v>
      </c>
      <c r="D65" s="232"/>
      <c r="E65" s="244">
        <v>8</v>
      </c>
      <c r="F65" s="228"/>
      <c r="G65" s="229"/>
      <c r="H65" s="245"/>
      <c r="I65" s="244">
        <v>7</v>
      </c>
      <c r="J65" s="228"/>
      <c r="K65" s="229"/>
      <c r="L65" s="245"/>
      <c r="M65" s="244">
        <v>8</v>
      </c>
      <c r="N65" s="228"/>
      <c r="O65" s="229"/>
      <c r="P65" s="245"/>
      <c r="Q65" s="229">
        <f t="shared" si="1"/>
        <v>23</v>
      </c>
      <c r="R65" s="229"/>
      <c r="S65" s="228">
        <v>26</v>
      </c>
    </row>
    <row r="66" spans="1:19" ht="34.5" customHeight="1">
      <c r="A66" s="226">
        <v>51</v>
      </c>
      <c r="B66" s="226" t="s">
        <v>400</v>
      </c>
      <c r="C66" s="226" t="s">
        <v>849</v>
      </c>
      <c r="D66" s="226" t="s">
        <v>401</v>
      </c>
      <c r="E66" s="244"/>
      <c r="F66" s="228">
        <v>10</v>
      </c>
      <c r="G66" s="229"/>
      <c r="H66" s="245"/>
      <c r="I66" s="244"/>
      <c r="J66" s="228">
        <v>6</v>
      </c>
      <c r="K66" s="229"/>
      <c r="L66" s="245"/>
      <c r="M66" s="244"/>
      <c r="N66" s="228">
        <v>7</v>
      </c>
      <c r="O66" s="229"/>
      <c r="P66" s="245"/>
      <c r="Q66" s="229">
        <f t="shared" si="1"/>
        <v>23</v>
      </c>
      <c r="R66" s="229"/>
      <c r="S66" s="228">
        <v>26</v>
      </c>
    </row>
    <row r="67" spans="1:19" ht="34.5" customHeight="1">
      <c r="A67" s="226">
        <v>159</v>
      </c>
      <c r="B67" s="226" t="s">
        <v>765</v>
      </c>
      <c r="C67" s="226" t="s">
        <v>850</v>
      </c>
      <c r="D67" s="226" t="s">
        <v>826</v>
      </c>
      <c r="E67" s="244">
        <v>7</v>
      </c>
      <c r="F67" s="228"/>
      <c r="G67" s="229"/>
      <c r="H67" s="245"/>
      <c r="I67" s="244">
        <v>8</v>
      </c>
      <c r="J67" s="228"/>
      <c r="K67" s="229"/>
      <c r="L67" s="245"/>
      <c r="M67" s="244">
        <v>7</v>
      </c>
      <c r="N67" s="228"/>
      <c r="O67" s="229"/>
      <c r="P67" s="245"/>
      <c r="Q67" s="229">
        <f t="shared" si="1"/>
        <v>22</v>
      </c>
      <c r="R67" s="229"/>
      <c r="S67" s="228">
        <v>27</v>
      </c>
    </row>
    <row r="68" spans="1:19" ht="31.5">
      <c r="A68" s="226">
        <v>259</v>
      </c>
      <c r="B68" s="226" t="s">
        <v>812</v>
      </c>
      <c r="C68" s="226" t="s">
        <v>851</v>
      </c>
      <c r="D68" s="226" t="s">
        <v>852</v>
      </c>
      <c r="E68" s="244">
        <v>7</v>
      </c>
      <c r="F68" s="228"/>
      <c r="G68" s="229"/>
      <c r="H68" s="245"/>
      <c r="I68" s="244">
        <v>8</v>
      </c>
      <c r="J68" s="228"/>
      <c r="K68" s="229"/>
      <c r="L68" s="245"/>
      <c r="M68" s="244">
        <v>7</v>
      </c>
      <c r="N68" s="228"/>
      <c r="O68" s="229"/>
      <c r="P68" s="245"/>
      <c r="Q68" s="229">
        <f t="shared" si="1"/>
        <v>22</v>
      </c>
      <c r="R68" s="229"/>
      <c r="S68" s="228">
        <v>27</v>
      </c>
    </row>
    <row r="69" spans="1:19" ht="34.5" customHeight="1">
      <c r="A69" s="226">
        <v>58</v>
      </c>
      <c r="B69" s="226" t="s">
        <v>720</v>
      </c>
      <c r="C69" s="226" t="s">
        <v>853</v>
      </c>
      <c r="D69" s="226" t="s">
        <v>722</v>
      </c>
      <c r="E69" s="244"/>
      <c r="F69" s="228"/>
      <c r="G69" s="229"/>
      <c r="H69" s="245">
        <v>8</v>
      </c>
      <c r="I69" s="244"/>
      <c r="J69" s="228"/>
      <c r="K69" s="229"/>
      <c r="L69" s="245">
        <v>6</v>
      </c>
      <c r="M69" s="244"/>
      <c r="N69" s="228"/>
      <c r="O69" s="229"/>
      <c r="P69" s="245">
        <v>7</v>
      </c>
      <c r="Q69" s="229">
        <f t="shared" si="1"/>
        <v>21</v>
      </c>
      <c r="R69" s="229"/>
      <c r="S69" s="228">
        <v>28</v>
      </c>
    </row>
    <row r="70" spans="1:19" ht="31.5" customHeight="1">
      <c r="A70" s="226">
        <v>161</v>
      </c>
      <c r="B70" s="226" t="s">
        <v>765</v>
      </c>
      <c r="C70" s="226" t="s">
        <v>854</v>
      </c>
      <c r="D70" s="226" t="s">
        <v>826</v>
      </c>
      <c r="E70" s="244">
        <v>7</v>
      </c>
      <c r="F70" s="228"/>
      <c r="G70" s="229"/>
      <c r="H70" s="245"/>
      <c r="I70" s="244">
        <v>7</v>
      </c>
      <c r="J70" s="228"/>
      <c r="K70" s="229"/>
      <c r="L70" s="245"/>
      <c r="M70" s="244">
        <v>7</v>
      </c>
      <c r="N70" s="228"/>
      <c r="O70" s="229"/>
      <c r="P70" s="245"/>
      <c r="Q70" s="229">
        <f t="shared" si="1"/>
        <v>21</v>
      </c>
      <c r="R70" s="229"/>
      <c r="S70" s="228">
        <v>28</v>
      </c>
    </row>
    <row r="71" spans="1:19" ht="34.5" customHeight="1">
      <c r="A71" s="226">
        <v>185</v>
      </c>
      <c r="B71" s="226" t="s">
        <v>735</v>
      </c>
      <c r="C71" s="226" t="s">
        <v>855</v>
      </c>
      <c r="D71" s="232"/>
      <c r="E71" s="244">
        <v>8</v>
      </c>
      <c r="F71" s="228"/>
      <c r="G71" s="229"/>
      <c r="H71" s="245"/>
      <c r="I71" s="244">
        <v>6</v>
      </c>
      <c r="J71" s="228"/>
      <c r="K71" s="229"/>
      <c r="L71" s="245"/>
      <c r="M71" s="244">
        <v>7</v>
      </c>
      <c r="N71" s="228"/>
      <c r="O71" s="229"/>
      <c r="P71" s="245"/>
      <c r="Q71" s="229">
        <f t="shared" si="1"/>
        <v>21</v>
      </c>
      <c r="R71" s="229"/>
      <c r="S71" s="228">
        <v>28</v>
      </c>
    </row>
    <row r="72" spans="1:19" ht="34.5" customHeight="1">
      <c r="A72" s="226">
        <v>231</v>
      </c>
      <c r="B72" s="226" t="s">
        <v>856</v>
      </c>
      <c r="C72" s="226" t="s">
        <v>857</v>
      </c>
      <c r="D72" s="226" t="s">
        <v>826</v>
      </c>
      <c r="E72" s="244">
        <v>7</v>
      </c>
      <c r="F72" s="228"/>
      <c r="G72" s="229"/>
      <c r="H72" s="245"/>
      <c r="I72" s="244">
        <v>8</v>
      </c>
      <c r="J72" s="228"/>
      <c r="K72" s="229"/>
      <c r="L72" s="245"/>
      <c r="M72" s="244">
        <v>6</v>
      </c>
      <c r="N72" s="228"/>
      <c r="O72" s="229"/>
      <c r="P72" s="245"/>
      <c r="Q72" s="229">
        <f t="shared" si="1"/>
        <v>21</v>
      </c>
      <c r="R72" s="229"/>
      <c r="S72" s="228">
        <v>28</v>
      </c>
    </row>
    <row r="73" spans="1:19" ht="34.5" customHeight="1">
      <c r="A73" s="226">
        <v>334</v>
      </c>
      <c r="B73" s="226" t="s">
        <v>709</v>
      </c>
      <c r="C73" s="226" t="s">
        <v>858</v>
      </c>
      <c r="D73" s="232"/>
      <c r="E73" s="244">
        <v>5</v>
      </c>
      <c r="F73" s="228"/>
      <c r="G73" s="229"/>
      <c r="H73" s="245"/>
      <c r="I73" s="244">
        <v>7</v>
      </c>
      <c r="J73" s="228"/>
      <c r="K73" s="229"/>
      <c r="L73" s="245"/>
      <c r="M73" s="244">
        <v>8</v>
      </c>
      <c r="N73" s="228"/>
      <c r="O73" s="229"/>
      <c r="P73" s="245"/>
      <c r="Q73" s="229">
        <f t="shared" si="1"/>
        <v>20</v>
      </c>
      <c r="R73" s="229"/>
      <c r="S73" s="228">
        <v>29</v>
      </c>
    </row>
    <row r="74" spans="1:19" ht="34.5" customHeight="1">
      <c r="A74" s="226">
        <v>61</v>
      </c>
      <c r="B74" s="226" t="s">
        <v>720</v>
      </c>
      <c r="C74" s="226" t="s">
        <v>859</v>
      </c>
      <c r="D74" s="226" t="s">
        <v>722</v>
      </c>
      <c r="E74" s="244"/>
      <c r="F74" s="228"/>
      <c r="G74" s="229"/>
      <c r="H74" s="245">
        <v>8</v>
      </c>
      <c r="I74" s="244"/>
      <c r="J74" s="228"/>
      <c r="K74" s="229"/>
      <c r="L74" s="245">
        <v>5</v>
      </c>
      <c r="M74" s="244"/>
      <c r="N74" s="228"/>
      <c r="O74" s="229"/>
      <c r="P74" s="245">
        <v>6</v>
      </c>
      <c r="Q74" s="229">
        <f aca="true" t="shared" si="2" ref="Q74:Q105">SUM(E74:P74)</f>
        <v>19</v>
      </c>
      <c r="R74" s="229"/>
      <c r="S74" s="228">
        <v>30</v>
      </c>
    </row>
    <row r="75" spans="1:19" ht="34.5" customHeight="1">
      <c r="A75" s="226">
        <v>283</v>
      </c>
      <c r="B75" s="226" t="s">
        <v>737</v>
      </c>
      <c r="C75" s="226" t="s">
        <v>860</v>
      </c>
      <c r="D75" s="232"/>
      <c r="E75" s="244">
        <v>8</v>
      </c>
      <c r="F75" s="228"/>
      <c r="G75" s="229"/>
      <c r="H75" s="245"/>
      <c r="I75" s="244">
        <v>5</v>
      </c>
      <c r="J75" s="228"/>
      <c r="K75" s="229"/>
      <c r="L75" s="245"/>
      <c r="M75" s="244">
        <v>6</v>
      </c>
      <c r="N75" s="228"/>
      <c r="O75" s="229"/>
      <c r="P75" s="245"/>
      <c r="Q75" s="229">
        <f t="shared" si="2"/>
        <v>19</v>
      </c>
      <c r="R75" s="229"/>
      <c r="S75" s="228">
        <v>30</v>
      </c>
    </row>
    <row r="76" spans="1:19" ht="34.5" customHeight="1">
      <c r="A76" s="226">
        <v>319</v>
      </c>
      <c r="B76" s="226" t="s">
        <v>709</v>
      </c>
      <c r="C76" s="226" t="s">
        <v>861</v>
      </c>
      <c r="D76" s="232"/>
      <c r="E76" s="244">
        <v>5</v>
      </c>
      <c r="F76" s="228"/>
      <c r="G76" s="229"/>
      <c r="H76" s="245"/>
      <c r="I76" s="244">
        <v>7</v>
      </c>
      <c r="J76" s="228"/>
      <c r="K76" s="229"/>
      <c r="L76" s="245"/>
      <c r="M76" s="244">
        <v>7</v>
      </c>
      <c r="N76" s="228"/>
      <c r="O76" s="229"/>
      <c r="P76" s="245"/>
      <c r="Q76" s="229">
        <f t="shared" si="2"/>
        <v>19</v>
      </c>
      <c r="R76" s="229"/>
      <c r="S76" s="228">
        <v>30</v>
      </c>
    </row>
    <row r="77" spans="1:19" ht="34.5" customHeight="1">
      <c r="A77" s="226">
        <v>18</v>
      </c>
      <c r="B77" s="226" t="s">
        <v>183</v>
      </c>
      <c r="C77" s="226" t="s">
        <v>862</v>
      </c>
      <c r="D77" s="232"/>
      <c r="E77" s="244"/>
      <c r="F77" s="228"/>
      <c r="G77" s="229"/>
      <c r="H77" s="245"/>
      <c r="I77" s="244"/>
      <c r="J77" s="228"/>
      <c r="K77" s="229"/>
      <c r="L77" s="245"/>
      <c r="M77" s="244"/>
      <c r="N77" s="228"/>
      <c r="O77" s="229"/>
      <c r="P77" s="245"/>
      <c r="Q77" s="229">
        <f t="shared" si="2"/>
        <v>0</v>
      </c>
      <c r="R77" s="229"/>
      <c r="S77" s="228"/>
    </row>
    <row r="78" spans="1:19" ht="31.5">
      <c r="A78" s="226">
        <v>19</v>
      </c>
      <c r="B78" s="226" t="s">
        <v>186</v>
      </c>
      <c r="C78" s="226" t="s">
        <v>863</v>
      </c>
      <c r="D78" s="226" t="s">
        <v>542</v>
      </c>
      <c r="E78" s="244"/>
      <c r="F78" s="228"/>
      <c r="G78" s="229"/>
      <c r="H78" s="245"/>
      <c r="I78" s="244"/>
      <c r="J78" s="228"/>
      <c r="K78" s="229"/>
      <c r="L78" s="245"/>
      <c r="M78" s="244"/>
      <c r="N78" s="228"/>
      <c r="O78" s="229"/>
      <c r="P78" s="245"/>
      <c r="Q78" s="229">
        <f t="shared" si="2"/>
        <v>0</v>
      </c>
      <c r="R78" s="229"/>
      <c r="S78" s="228"/>
    </row>
    <row r="79" spans="1:19" ht="15.75">
      <c r="A79" s="226">
        <v>20</v>
      </c>
      <c r="B79" s="226" t="s">
        <v>186</v>
      </c>
      <c r="C79" s="226" t="s">
        <v>864</v>
      </c>
      <c r="D79" s="226" t="s">
        <v>865</v>
      </c>
      <c r="E79" s="244"/>
      <c r="F79" s="228"/>
      <c r="G79" s="229"/>
      <c r="H79" s="245"/>
      <c r="I79" s="244"/>
      <c r="J79" s="228"/>
      <c r="K79" s="229"/>
      <c r="L79" s="245"/>
      <c r="M79" s="244"/>
      <c r="N79" s="228"/>
      <c r="O79" s="229"/>
      <c r="P79" s="245"/>
      <c r="Q79" s="229">
        <f t="shared" si="2"/>
        <v>0</v>
      </c>
      <c r="R79" s="229"/>
      <c r="S79" s="228"/>
    </row>
    <row r="80" spans="1:19" ht="34.5" customHeight="1">
      <c r="A80" s="226">
        <v>21</v>
      </c>
      <c r="B80" s="226" t="s">
        <v>186</v>
      </c>
      <c r="C80" s="226" t="s">
        <v>274</v>
      </c>
      <c r="D80" s="226" t="s">
        <v>865</v>
      </c>
      <c r="E80" s="244"/>
      <c r="F80" s="228"/>
      <c r="G80" s="229"/>
      <c r="H80" s="245"/>
      <c r="I80" s="244"/>
      <c r="J80" s="228"/>
      <c r="K80" s="229"/>
      <c r="L80" s="245"/>
      <c r="M80" s="244"/>
      <c r="N80" s="228"/>
      <c r="O80" s="229"/>
      <c r="P80" s="245"/>
      <c r="Q80" s="229">
        <f t="shared" si="2"/>
        <v>0</v>
      </c>
      <c r="R80" s="229"/>
      <c r="S80" s="228"/>
    </row>
    <row r="81" spans="1:19" ht="47.25" customHeight="1">
      <c r="A81" s="226">
        <v>57</v>
      </c>
      <c r="B81" s="226" t="s">
        <v>507</v>
      </c>
      <c r="C81" s="226" t="s">
        <v>866</v>
      </c>
      <c r="D81" s="226" t="s">
        <v>414</v>
      </c>
      <c r="E81" s="244"/>
      <c r="F81" s="228"/>
      <c r="G81" s="229"/>
      <c r="H81" s="245"/>
      <c r="I81" s="244"/>
      <c r="J81" s="228"/>
      <c r="K81" s="229"/>
      <c r="L81" s="245"/>
      <c r="M81" s="244"/>
      <c r="N81" s="228"/>
      <c r="O81" s="229"/>
      <c r="P81" s="245"/>
      <c r="Q81" s="229">
        <f t="shared" si="2"/>
        <v>0</v>
      </c>
      <c r="R81" s="229"/>
      <c r="S81" s="228"/>
    </row>
    <row r="82" spans="1:19" ht="34.5" customHeight="1">
      <c r="A82" s="226">
        <v>69</v>
      </c>
      <c r="B82" s="226" t="s">
        <v>170</v>
      </c>
      <c r="C82" s="226" t="s">
        <v>867</v>
      </c>
      <c r="D82" s="232"/>
      <c r="E82" s="244"/>
      <c r="F82" s="228"/>
      <c r="G82" s="229"/>
      <c r="H82" s="245"/>
      <c r="I82" s="244"/>
      <c r="J82" s="228"/>
      <c r="K82" s="229"/>
      <c r="L82" s="245"/>
      <c r="M82" s="244"/>
      <c r="N82" s="228"/>
      <c r="O82" s="229"/>
      <c r="P82" s="245"/>
      <c r="Q82" s="229">
        <f t="shared" si="2"/>
        <v>0</v>
      </c>
      <c r="R82" s="229"/>
      <c r="S82" s="228"/>
    </row>
    <row r="83" spans="1:19" ht="34.5" customHeight="1">
      <c r="A83" s="226">
        <v>71</v>
      </c>
      <c r="B83" s="226" t="s">
        <v>170</v>
      </c>
      <c r="C83" s="226" t="s">
        <v>868</v>
      </c>
      <c r="D83" s="232"/>
      <c r="E83" s="244"/>
      <c r="F83" s="228"/>
      <c r="G83" s="229"/>
      <c r="H83" s="245"/>
      <c r="I83" s="244"/>
      <c r="J83" s="228"/>
      <c r="K83" s="229"/>
      <c r="L83" s="245"/>
      <c r="M83" s="244"/>
      <c r="N83" s="228"/>
      <c r="O83" s="229"/>
      <c r="P83" s="245"/>
      <c r="Q83" s="229">
        <f t="shared" si="2"/>
        <v>0</v>
      </c>
      <c r="R83" s="229"/>
      <c r="S83" s="228"/>
    </row>
    <row r="84" spans="1:19" ht="31.5">
      <c r="A84" s="226">
        <v>99</v>
      </c>
      <c r="B84" s="226" t="s">
        <v>539</v>
      </c>
      <c r="C84" s="226" t="s">
        <v>869</v>
      </c>
      <c r="D84" s="226" t="s">
        <v>761</v>
      </c>
      <c r="E84" s="244"/>
      <c r="F84" s="228"/>
      <c r="G84" s="229"/>
      <c r="H84" s="245"/>
      <c r="I84" s="244"/>
      <c r="J84" s="228"/>
      <c r="K84" s="229"/>
      <c r="L84" s="245"/>
      <c r="M84" s="244"/>
      <c r="N84" s="228"/>
      <c r="O84" s="229"/>
      <c r="P84" s="245"/>
      <c r="Q84" s="229">
        <f t="shared" si="2"/>
        <v>0</v>
      </c>
      <c r="R84" s="229"/>
      <c r="S84" s="228"/>
    </row>
    <row r="85" spans="1:19" ht="34.5" customHeight="1">
      <c r="A85" s="226">
        <v>101</v>
      </c>
      <c r="B85" s="226" t="s">
        <v>539</v>
      </c>
      <c r="C85" s="226" t="s">
        <v>870</v>
      </c>
      <c r="D85" s="226" t="s">
        <v>761</v>
      </c>
      <c r="E85" s="244"/>
      <c r="F85" s="228"/>
      <c r="G85" s="229"/>
      <c r="H85" s="245"/>
      <c r="I85" s="244"/>
      <c r="J85" s="228"/>
      <c r="K85" s="229"/>
      <c r="L85" s="245"/>
      <c r="M85" s="244"/>
      <c r="N85" s="228"/>
      <c r="O85" s="229"/>
      <c r="P85" s="245"/>
      <c r="Q85" s="229">
        <f t="shared" si="2"/>
        <v>0</v>
      </c>
      <c r="R85" s="229"/>
      <c r="S85" s="228"/>
    </row>
    <row r="86" spans="1:19" ht="31.5">
      <c r="A86" s="226">
        <v>120</v>
      </c>
      <c r="B86" s="226" t="s">
        <v>179</v>
      </c>
      <c r="C86" s="226" t="s">
        <v>871</v>
      </c>
      <c r="D86" s="226" t="s">
        <v>237</v>
      </c>
      <c r="E86" s="244"/>
      <c r="F86" s="228"/>
      <c r="G86" s="229"/>
      <c r="H86" s="245"/>
      <c r="I86" s="244"/>
      <c r="J86" s="228"/>
      <c r="K86" s="229"/>
      <c r="L86" s="245"/>
      <c r="M86" s="244"/>
      <c r="N86" s="228"/>
      <c r="O86" s="229"/>
      <c r="P86" s="245"/>
      <c r="Q86" s="229">
        <f t="shared" si="2"/>
        <v>0</v>
      </c>
      <c r="R86" s="229"/>
      <c r="S86" s="228"/>
    </row>
    <row r="87" spans="1:19" ht="34.5" customHeight="1">
      <c r="A87" s="226">
        <v>160</v>
      </c>
      <c r="B87" s="226" t="s">
        <v>765</v>
      </c>
      <c r="C87" s="226" t="s">
        <v>872</v>
      </c>
      <c r="D87" s="226" t="s">
        <v>826</v>
      </c>
      <c r="E87" s="244"/>
      <c r="F87" s="228"/>
      <c r="G87" s="229"/>
      <c r="H87" s="245"/>
      <c r="I87" s="244"/>
      <c r="J87" s="228"/>
      <c r="K87" s="229"/>
      <c r="L87" s="245"/>
      <c r="M87" s="244"/>
      <c r="N87" s="228"/>
      <c r="O87" s="229"/>
      <c r="P87" s="245"/>
      <c r="Q87" s="229">
        <f t="shared" si="2"/>
        <v>0</v>
      </c>
      <c r="R87" s="229"/>
      <c r="S87" s="228"/>
    </row>
    <row r="88" spans="1:19" ht="34.5" customHeight="1">
      <c r="A88" s="226">
        <v>175</v>
      </c>
      <c r="B88" s="226" t="s">
        <v>724</v>
      </c>
      <c r="C88" s="226" t="s">
        <v>873</v>
      </c>
      <c r="D88" s="226" t="s">
        <v>240</v>
      </c>
      <c r="E88" s="244"/>
      <c r="F88" s="228"/>
      <c r="G88" s="229"/>
      <c r="H88" s="245"/>
      <c r="I88" s="244"/>
      <c r="J88" s="228"/>
      <c r="K88" s="229"/>
      <c r="L88" s="245"/>
      <c r="M88" s="244"/>
      <c r="N88" s="228"/>
      <c r="O88" s="229"/>
      <c r="P88" s="245"/>
      <c r="Q88" s="229">
        <f t="shared" si="2"/>
        <v>0</v>
      </c>
      <c r="R88" s="229"/>
      <c r="S88" s="228"/>
    </row>
    <row r="89" spans="1:19" ht="34.5" customHeight="1">
      <c r="A89" s="226">
        <v>189</v>
      </c>
      <c r="B89" s="226" t="s">
        <v>174</v>
      </c>
      <c r="C89" s="226" t="s">
        <v>874</v>
      </c>
      <c r="D89" s="226" t="s">
        <v>235</v>
      </c>
      <c r="E89" s="244"/>
      <c r="F89" s="228"/>
      <c r="G89" s="229"/>
      <c r="H89" s="245"/>
      <c r="I89" s="244"/>
      <c r="J89" s="228"/>
      <c r="K89" s="229"/>
      <c r="L89" s="245"/>
      <c r="M89" s="244"/>
      <c r="N89" s="228"/>
      <c r="O89" s="229"/>
      <c r="P89" s="245"/>
      <c r="Q89" s="229">
        <f t="shared" si="2"/>
        <v>0</v>
      </c>
      <c r="R89" s="229"/>
      <c r="S89" s="228"/>
    </row>
    <row r="90" spans="1:19" ht="34.5" customHeight="1">
      <c r="A90" s="226">
        <v>199</v>
      </c>
      <c r="B90" s="226" t="s">
        <v>711</v>
      </c>
      <c r="C90" s="226" t="s">
        <v>875</v>
      </c>
      <c r="D90" s="226" t="s">
        <v>713</v>
      </c>
      <c r="E90" s="244"/>
      <c r="F90" s="228"/>
      <c r="G90" s="229"/>
      <c r="H90" s="245"/>
      <c r="I90" s="244"/>
      <c r="J90" s="228"/>
      <c r="K90" s="229"/>
      <c r="L90" s="245"/>
      <c r="M90" s="244"/>
      <c r="N90" s="228"/>
      <c r="O90" s="229"/>
      <c r="P90" s="245"/>
      <c r="Q90" s="229">
        <f t="shared" si="2"/>
        <v>0</v>
      </c>
      <c r="R90" s="229"/>
      <c r="S90" s="228"/>
    </row>
    <row r="91" spans="1:19" ht="34.5" customHeight="1">
      <c r="A91" s="226">
        <v>202</v>
      </c>
      <c r="B91" s="226" t="s">
        <v>711</v>
      </c>
      <c r="C91" s="226" t="s">
        <v>876</v>
      </c>
      <c r="D91" s="226" t="s">
        <v>713</v>
      </c>
      <c r="E91" s="244"/>
      <c r="F91" s="228"/>
      <c r="G91" s="229"/>
      <c r="H91" s="245"/>
      <c r="I91" s="244"/>
      <c r="J91" s="228"/>
      <c r="K91" s="229"/>
      <c r="L91" s="245"/>
      <c r="M91" s="244"/>
      <c r="N91" s="228"/>
      <c r="O91" s="229"/>
      <c r="P91" s="245"/>
      <c r="Q91" s="229">
        <f t="shared" si="2"/>
        <v>0</v>
      </c>
      <c r="R91" s="229"/>
      <c r="S91" s="228"/>
    </row>
    <row r="92" spans="1:19" ht="34.5" customHeight="1">
      <c r="A92" s="226">
        <v>221</v>
      </c>
      <c r="B92" s="226" t="s">
        <v>728</v>
      </c>
      <c r="C92" s="226" t="s">
        <v>877</v>
      </c>
      <c r="D92" s="226" t="s">
        <v>818</v>
      </c>
      <c r="E92" s="244"/>
      <c r="F92" s="228"/>
      <c r="G92" s="229"/>
      <c r="H92" s="245"/>
      <c r="I92" s="244"/>
      <c r="J92" s="228"/>
      <c r="K92" s="229"/>
      <c r="L92" s="245"/>
      <c r="M92" s="244"/>
      <c r="N92" s="228"/>
      <c r="O92" s="229"/>
      <c r="P92" s="245"/>
      <c r="Q92" s="229">
        <f t="shared" si="2"/>
        <v>0</v>
      </c>
      <c r="R92" s="229"/>
      <c r="S92" s="228"/>
    </row>
    <row r="93" spans="1:19" ht="34.5" customHeight="1">
      <c r="A93" s="226">
        <v>224</v>
      </c>
      <c r="B93" s="226" t="s">
        <v>728</v>
      </c>
      <c r="C93" s="226" t="s">
        <v>878</v>
      </c>
      <c r="D93" s="226" t="s">
        <v>818</v>
      </c>
      <c r="E93" s="244"/>
      <c r="F93" s="228"/>
      <c r="G93" s="229"/>
      <c r="H93" s="245"/>
      <c r="I93" s="244"/>
      <c r="J93" s="228"/>
      <c r="K93" s="229"/>
      <c r="L93" s="245"/>
      <c r="M93" s="244"/>
      <c r="N93" s="228"/>
      <c r="O93" s="229"/>
      <c r="P93" s="245"/>
      <c r="Q93" s="229">
        <f t="shared" si="2"/>
        <v>0</v>
      </c>
      <c r="R93" s="229"/>
      <c r="S93" s="228"/>
    </row>
    <row r="94" spans="1:19" ht="34.5" customHeight="1">
      <c r="A94" s="226">
        <v>232</v>
      </c>
      <c r="B94" s="226" t="s">
        <v>856</v>
      </c>
      <c r="C94" s="226" t="s">
        <v>879</v>
      </c>
      <c r="D94" s="226" t="s">
        <v>826</v>
      </c>
      <c r="E94" s="244"/>
      <c r="F94" s="228"/>
      <c r="G94" s="229"/>
      <c r="H94" s="245"/>
      <c r="I94" s="244"/>
      <c r="J94" s="228"/>
      <c r="K94" s="229"/>
      <c r="L94" s="245"/>
      <c r="M94" s="244"/>
      <c r="N94" s="228"/>
      <c r="O94" s="229"/>
      <c r="P94" s="245"/>
      <c r="Q94" s="229">
        <f t="shared" si="2"/>
        <v>0</v>
      </c>
      <c r="R94" s="229"/>
      <c r="S94" s="228"/>
    </row>
    <row r="95" spans="1:19" ht="34.5" customHeight="1">
      <c r="A95" s="226">
        <v>235</v>
      </c>
      <c r="B95" s="226" t="s">
        <v>856</v>
      </c>
      <c r="C95" s="226" t="s">
        <v>880</v>
      </c>
      <c r="D95" s="226" t="s">
        <v>881</v>
      </c>
      <c r="E95" s="244"/>
      <c r="F95" s="228"/>
      <c r="G95" s="229"/>
      <c r="H95" s="245"/>
      <c r="I95" s="244"/>
      <c r="J95" s="228"/>
      <c r="K95" s="229"/>
      <c r="L95" s="245"/>
      <c r="M95" s="244"/>
      <c r="N95" s="228"/>
      <c r="O95" s="229"/>
      <c r="P95" s="245"/>
      <c r="Q95" s="229">
        <f t="shared" si="2"/>
        <v>0</v>
      </c>
      <c r="R95" s="229"/>
      <c r="S95" s="228"/>
    </row>
    <row r="96" spans="1:19" ht="34.5" customHeight="1">
      <c r="A96" s="226">
        <v>237</v>
      </c>
      <c r="B96" s="226" t="s">
        <v>673</v>
      </c>
      <c r="C96" s="226" t="s">
        <v>882</v>
      </c>
      <c r="D96" s="226" t="s">
        <v>674</v>
      </c>
      <c r="E96" s="244"/>
      <c r="F96" s="228"/>
      <c r="G96" s="229"/>
      <c r="H96" s="245"/>
      <c r="I96" s="244"/>
      <c r="J96" s="228"/>
      <c r="K96" s="229"/>
      <c r="L96" s="245"/>
      <c r="M96" s="244"/>
      <c r="N96" s="228"/>
      <c r="O96" s="229"/>
      <c r="P96" s="245"/>
      <c r="Q96" s="229">
        <f t="shared" si="2"/>
        <v>0</v>
      </c>
      <c r="R96" s="229"/>
      <c r="S96" s="228"/>
    </row>
    <row r="97" spans="1:19" ht="34.5" customHeight="1">
      <c r="A97" s="226">
        <v>238</v>
      </c>
      <c r="B97" s="226" t="s">
        <v>883</v>
      </c>
      <c r="C97" s="226" t="s">
        <v>884</v>
      </c>
      <c r="D97" s="226" t="s">
        <v>826</v>
      </c>
      <c r="E97" s="244"/>
      <c r="F97" s="228"/>
      <c r="G97" s="229"/>
      <c r="H97" s="245"/>
      <c r="I97" s="244"/>
      <c r="J97" s="228"/>
      <c r="K97" s="229"/>
      <c r="L97" s="245"/>
      <c r="M97" s="244"/>
      <c r="N97" s="228"/>
      <c r="O97" s="229"/>
      <c r="P97" s="245"/>
      <c r="Q97" s="229">
        <f t="shared" si="2"/>
        <v>0</v>
      </c>
      <c r="R97" s="229"/>
      <c r="S97" s="228"/>
    </row>
    <row r="98" spans="1:19" ht="34.5" customHeight="1">
      <c r="A98" s="226">
        <v>240</v>
      </c>
      <c r="B98" s="226" t="s">
        <v>883</v>
      </c>
      <c r="C98" s="226" t="s">
        <v>885</v>
      </c>
      <c r="D98" s="226" t="s">
        <v>826</v>
      </c>
      <c r="E98" s="244"/>
      <c r="F98" s="228"/>
      <c r="G98" s="229"/>
      <c r="H98" s="245"/>
      <c r="I98" s="244"/>
      <c r="J98" s="228"/>
      <c r="K98" s="229"/>
      <c r="L98" s="245"/>
      <c r="M98" s="244"/>
      <c r="N98" s="228"/>
      <c r="O98" s="229"/>
      <c r="P98" s="245"/>
      <c r="Q98" s="229">
        <f t="shared" si="2"/>
        <v>0</v>
      </c>
      <c r="R98" s="229"/>
      <c r="S98" s="228"/>
    </row>
    <row r="99" spans="1:19" ht="34.5" customHeight="1">
      <c r="A99" s="226">
        <v>242</v>
      </c>
      <c r="B99" s="226" t="s">
        <v>883</v>
      </c>
      <c r="C99" s="226" t="s">
        <v>886</v>
      </c>
      <c r="D99" s="226" t="s">
        <v>826</v>
      </c>
      <c r="E99" s="244"/>
      <c r="F99" s="228"/>
      <c r="G99" s="229"/>
      <c r="H99" s="245"/>
      <c r="I99" s="244"/>
      <c r="J99" s="228"/>
      <c r="K99" s="229"/>
      <c r="L99" s="245"/>
      <c r="M99" s="244"/>
      <c r="N99" s="228"/>
      <c r="O99" s="229"/>
      <c r="P99" s="245"/>
      <c r="Q99" s="229">
        <f t="shared" si="2"/>
        <v>0</v>
      </c>
      <c r="R99" s="229"/>
      <c r="S99" s="228"/>
    </row>
    <row r="100" spans="1:19" ht="31.5">
      <c r="A100" s="226">
        <v>243</v>
      </c>
      <c r="B100" s="226" t="s">
        <v>673</v>
      </c>
      <c r="C100" s="226" t="s">
        <v>887</v>
      </c>
      <c r="D100" s="226" t="s">
        <v>674</v>
      </c>
      <c r="E100" s="244"/>
      <c r="F100" s="228"/>
      <c r="G100" s="229"/>
      <c r="H100" s="245"/>
      <c r="I100" s="244"/>
      <c r="J100" s="228"/>
      <c r="K100" s="229"/>
      <c r="L100" s="245"/>
      <c r="M100" s="244"/>
      <c r="N100" s="228"/>
      <c r="O100" s="229"/>
      <c r="P100" s="245"/>
      <c r="Q100" s="229">
        <f t="shared" si="2"/>
        <v>0</v>
      </c>
      <c r="R100" s="229"/>
      <c r="S100" s="228"/>
    </row>
    <row r="101" spans="1:19" ht="34.5" customHeight="1">
      <c r="A101" s="226">
        <v>265</v>
      </c>
      <c r="B101" s="226" t="s">
        <v>658</v>
      </c>
      <c r="C101" s="226" t="s">
        <v>888</v>
      </c>
      <c r="D101" s="226" t="s">
        <v>659</v>
      </c>
      <c r="E101" s="244"/>
      <c r="F101" s="228"/>
      <c r="G101" s="229"/>
      <c r="H101" s="245"/>
      <c r="I101" s="244"/>
      <c r="J101" s="228"/>
      <c r="K101" s="229"/>
      <c r="L101" s="245"/>
      <c r="M101" s="244"/>
      <c r="N101" s="228"/>
      <c r="O101" s="229"/>
      <c r="P101" s="245"/>
      <c r="Q101" s="229">
        <f t="shared" si="2"/>
        <v>0</v>
      </c>
      <c r="R101" s="229"/>
      <c r="S101" s="228"/>
    </row>
    <row r="102" spans="1:19" ht="34.5" customHeight="1">
      <c r="A102" s="226">
        <v>274</v>
      </c>
      <c r="B102" s="226" t="s">
        <v>176</v>
      </c>
      <c r="C102" s="226" t="s">
        <v>889</v>
      </c>
      <c r="D102" s="226" t="s">
        <v>235</v>
      </c>
      <c r="E102" s="244"/>
      <c r="F102" s="228"/>
      <c r="G102" s="229"/>
      <c r="H102" s="245"/>
      <c r="I102" s="244"/>
      <c r="J102" s="228"/>
      <c r="K102" s="229"/>
      <c r="L102" s="245"/>
      <c r="M102" s="244"/>
      <c r="N102" s="228"/>
      <c r="O102" s="229"/>
      <c r="P102" s="245"/>
      <c r="Q102" s="229">
        <f t="shared" si="2"/>
        <v>0</v>
      </c>
      <c r="R102" s="229"/>
      <c r="S102" s="228"/>
    </row>
    <row r="103" spans="1:19" ht="34.5" customHeight="1">
      <c r="A103" s="226">
        <v>294</v>
      </c>
      <c r="B103" s="226" t="s">
        <v>303</v>
      </c>
      <c r="C103" s="226" t="s">
        <v>890</v>
      </c>
      <c r="D103" s="226" t="s">
        <v>826</v>
      </c>
      <c r="E103" s="244"/>
      <c r="F103" s="228"/>
      <c r="G103" s="248"/>
      <c r="H103" s="245"/>
      <c r="I103" s="244"/>
      <c r="J103" s="228"/>
      <c r="K103" s="248"/>
      <c r="L103" s="245"/>
      <c r="M103" s="244"/>
      <c r="N103" s="228"/>
      <c r="O103" s="248"/>
      <c r="P103" s="245"/>
      <c r="Q103" s="229">
        <f t="shared" si="2"/>
        <v>0</v>
      </c>
      <c r="R103" s="229"/>
      <c r="S103" s="228"/>
    </row>
    <row r="104" spans="1:19" ht="34.5" customHeight="1">
      <c r="A104" s="226">
        <v>299</v>
      </c>
      <c r="B104" s="226" t="s">
        <v>303</v>
      </c>
      <c r="C104" s="226" t="s">
        <v>891</v>
      </c>
      <c r="D104" s="226" t="s">
        <v>826</v>
      </c>
      <c r="E104" s="244"/>
      <c r="F104" s="228"/>
      <c r="G104" s="229"/>
      <c r="H104" s="245"/>
      <c r="I104" s="244"/>
      <c r="J104" s="228"/>
      <c r="K104" s="229"/>
      <c r="L104" s="245"/>
      <c r="M104" s="244"/>
      <c r="N104" s="228"/>
      <c r="O104" s="229"/>
      <c r="P104" s="245"/>
      <c r="Q104" s="229">
        <f t="shared" si="2"/>
        <v>0</v>
      </c>
      <c r="R104" s="229"/>
      <c r="S104" s="228"/>
    </row>
    <row r="105" spans="1:19" ht="34.5" customHeight="1">
      <c r="A105" s="226">
        <v>308</v>
      </c>
      <c r="B105" s="226" t="s">
        <v>709</v>
      </c>
      <c r="C105" s="226" t="s">
        <v>892</v>
      </c>
      <c r="D105" s="232"/>
      <c r="E105" s="244"/>
      <c r="F105" s="228"/>
      <c r="G105" s="229"/>
      <c r="H105" s="245"/>
      <c r="I105" s="244"/>
      <c r="J105" s="228"/>
      <c r="K105" s="229"/>
      <c r="L105" s="245"/>
      <c r="M105" s="244"/>
      <c r="N105" s="228"/>
      <c r="O105" s="229"/>
      <c r="P105" s="245"/>
      <c r="Q105" s="229">
        <f t="shared" si="2"/>
        <v>0</v>
      </c>
      <c r="R105" s="229"/>
      <c r="S105" s="228"/>
    </row>
    <row r="106" spans="1:19" ht="31.5">
      <c r="A106" s="226">
        <v>335</v>
      </c>
      <c r="B106" s="226" t="s">
        <v>175</v>
      </c>
      <c r="C106" s="226" t="s">
        <v>893</v>
      </c>
      <c r="D106" s="232"/>
      <c r="E106" s="244"/>
      <c r="F106" s="228"/>
      <c r="G106" s="229"/>
      <c r="H106" s="245"/>
      <c r="I106" s="244"/>
      <c r="J106" s="228"/>
      <c r="K106" s="229"/>
      <c r="L106" s="245"/>
      <c r="M106" s="244"/>
      <c r="N106" s="228"/>
      <c r="O106" s="229"/>
      <c r="P106" s="245"/>
      <c r="Q106" s="229">
        <f>SUM(E106:P106)</f>
        <v>0</v>
      </c>
      <c r="R106" s="229"/>
      <c r="S106" s="228"/>
    </row>
    <row r="107" spans="1:19" ht="34.5" customHeight="1">
      <c r="A107" s="226">
        <v>337</v>
      </c>
      <c r="B107" s="226" t="s">
        <v>386</v>
      </c>
      <c r="C107" s="226" t="s">
        <v>894</v>
      </c>
      <c r="D107" s="232"/>
      <c r="E107" s="244"/>
      <c r="F107" s="228"/>
      <c r="G107" s="229"/>
      <c r="H107" s="245"/>
      <c r="I107" s="244"/>
      <c r="J107" s="228"/>
      <c r="K107" s="229"/>
      <c r="L107" s="245"/>
      <c r="M107" s="244"/>
      <c r="N107" s="228"/>
      <c r="O107" s="229"/>
      <c r="P107" s="245"/>
      <c r="Q107" s="229">
        <f>SUM(E107:P107)</f>
        <v>0</v>
      </c>
      <c r="R107" s="229"/>
      <c r="S107" s="228"/>
    </row>
    <row r="108" spans="1:19" ht="34.5" customHeight="1">
      <c r="A108" s="226">
        <v>347</v>
      </c>
      <c r="B108" s="226" t="s">
        <v>570</v>
      </c>
      <c r="C108" s="226" t="s">
        <v>895</v>
      </c>
      <c r="D108" s="226" t="s">
        <v>240</v>
      </c>
      <c r="E108" s="244"/>
      <c r="F108" s="228"/>
      <c r="G108" s="229"/>
      <c r="H108" s="245"/>
      <c r="I108" s="244"/>
      <c r="J108" s="228"/>
      <c r="K108" s="229"/>
      <c r="L108" s="245"/>
      <c r="M108" s="244"/>
      <c r="N108" s="228"/>
      <c r="O108" s="229"/>
      <c r="P108" s="245"/>
      <c r="Q108" s="229">
        <f>SUM(E108:P108)</f>
        <v>0</v>
      </c>
      <c r="R108" s="229"/>
      <c r="S108" s="228"/>
    </row>
    <row r="109" ht="15">
      <c r="L109" s="234"/>
    </row>
    <row r="111" spans="2:12" ht="15">
      <c r="B111" s="233"/>
      <c r="C111" s="233"/>
      <c r="D111" s="233"/>
      <c r="E111" s="233"/>
      <c r="F111" s="233"/>
      <c r="G111" s="233"/>
      <c r="H111" s="234"/>
      <c r="I111" s="233"/>
      <c r="J111" s="233"/>
      <c r="K111" s="233"/>
      <c r="L111" s="234"/>
    </row>
    <row r="112" spans="2:12" ht="30">
      <c r="B112" s="236" t="s">
        <v>779</v>
      </c>
      <c r="C112" s="237" t="s">
        <v>780</v>
      </c>
      <c r="D112" s="233"/>
      <c r="E112" s="233"/>
      <c r="F112" s="233"/>
      <c r="G112" s="233"/>
      <c r="H112" s="234"/>
      <c r="I112" s="233"/>
      <c r="J112" s="233"/>
      <c r="K112" s="233"/>
      <c r="L112" s="234"/>
    </row>
    <row r="113" spans="2:12" ht="15">
      <c r="B113" s="233" t="s">
        <v>781</v>
      </c>
      <c r="C113" s="233"/>
      <c r="D113" s="233" t="s">
        <v>782</v>
      </c>
      <c r="E113" s="233"/>
      <c r="F113" s="233"/>
      <c r="G113" s="233"/>
      <c r="H113" s="234"/>
      <c r="I113" s="233"/>
      <c r="J113" s="233"/>
      <c r="K113" s="233"/>
      <c r="L113" s="234"/>
    </row>
    <row r="114" spans="2:12" ht="15">
      <c r="B114" s="233"/>
      <c r="C114" s="233"/>
      <c r="D114" s="233"/>
      <c r="E114" s="233"/>
      <c r="F114" s="233"/>
      <c r="G114" s="233"/>
      <c r="H114" s="234"/>
      <c r="I114" s="233"/>
      <c r="J114" s="233"/>
      <c r="K114" s="233"/>
      <c r="L114" s="234"/>
    </row>
    <row r="115" spans="2:12" ht="15">
      <c r="B115" s="233"/>
      <c r="C115" s="233"/>
      <c r="D115" s="233"/>
      <c r="E115" s="233"/>
      <c r="F115" s="233"/>
      <c r="G115" s="233"/>
      <c r="H115" s="234"/>
      <c r="I115" s="233"/>
      <c r="J115" s="233"/>
      <c r="K115" s="233"/>
      <c r="L115" s="234"/>
    </row>
    <row r="116" spans="2:12" ht="15">
      <c r="B116" s="233"/>
      <c r="C116" s="233"/>
      <c r="D116" s="233"/>
      <c r="E116" s="233"/>
      <c r="F116" s="233"/>
      <c r="G116" s="233"/>
      <c r="H116" s="234"/>
      <c r="I116" s="233"/>
      <c r="J116" s="233"/>
      <c r="K116" s="233"/>
      <c r="L116" s="234"/>
    </row>
    <row r="117" spans="2:12" ht="15">
      <c r="B117" s="233"/>
      <c r="C117" s="233"/>
      <c r="D117" s="233"/>
      <c r="E117" s="233"/>
      <c r="F117" s="233"/>
      <c r="G117" s="233"/>
      <c r="H117" s="234"/>
      <c r="I117" s="233"/>
      <c r="J117" s="233"/>
      <c r="K117" s="233"/>
      <c r="L117" s="234"/>
    </row>
    <row r="118" spans="2:12" ht="15">
      <c r="B118" s="233"/>
      <c r="C118" s="233"/>
      <c r="D118" s="233"/>
      <c r="E118" s="233"/>
      <c r="F118" s="233"/>
      <c r="G118" s="233"/>
      <c r="H118" s="234"/>
      <c r="I118" s="233"/>
      <c r="J118" s="233"/>
      <c r="K118" s="233"/>
      <c r="L118" s="234"/>
    </row>
    <row r="119" spans="2:12" ht="15">
      <c r="B119" s="233"/>
      <c r="C119" s="233"/>
      <c r="D119" s="233"/>
      <c r="E119" s="233"/>
      <c r="F119" s="233"/>
      <c r="G119" s="233"/>
      <c r="H119" s="234"/>
      <c r="I119" s="233"/>
      <c r="J119" s="233"/>
      <c r="K119" s="233"/>
      <c r="L119" s="234"/>
    </row>
    <row r="120" spans="2:12" ht="15">
      <c r="B120" s="233"/>
      <c r="C120" s="233"/>
      <c r="D120" s="233"/>
      <c r="E120" s="233"/>
      <c r="F120" s="233"/>
      <c r="G120" s="233"/>
      <c r="H120" s="234"/>
      <c r="I120" s="233"/>
      <c r="J120" s="233"/>
      <c r="K120" s="233"/>
      <c r="L120" s="234"/>
    </row>
    <row r="121" spans="2:12" ht="15">
      <c r="B121" s="233"/>
      <c r="C121" s="233"/>
      <c r="D121" s="233"/>
      <c r="E121" s="233"/>
      <c r="F121" s="233"/>
      <c r="G121" s="233"/>
      <c r="H121" s="234"/>
      <c r="I121" s="233"/>
      <c r="J121" s="233"/>
      <c r="K121" s="233"/>
      <c r="L121" s="234"/>
    </row>
    <row r="122" spans="2:12" ht="15">
      <c r="B122" s="233"/>
      <c r="C122" s="233"/>
      <c r="D122" s="233"/>
      <c r="E122" s="233"/>
      <c r="F122" s="233"/>
      <c r="G122" s="233"/>
      <c r="H122" s="234"/>
      <c r="I122" s="233"/>
      <c r="J122" s="233"/>
      <c r="K122" s="233"/>
      <c r="L122" s="234"/>
    </row>
    <row r="123" spans="2:12" ht="15">
      <c r="B123" s="233"/>
      <c r="C123" s="233"/>
      <c r="D123" s="233"/>
      <c r="E123" s="233"/>
      <c r="F123" s="233"/>
      <c r="G123" s="233"/>
      <c r="H123" s="234"/>
      <c r="I123" s="233"/>
      <c r="J123" s="233"/>
      <c r="K123" s="233"/>
      <c r="L123" s="234"/>
    </row>
    <row r="124" spans="2:12" ht="15">
      <c r="B124" s="233"/>
      <c r="C124" s="233"/>
      <c r="D124" s="233"/>
      <c r="E124" s="233"/>
      <c r="F124" s="233"/>
      <c r="G124" s="233"/>
      <c r="H124" s="234"/>
      <c r="I124" s="233"/>
      <c r="J124" s="233"/>
      <c r="K124" s="233"/>
      <c r="L124" s="234"/>
    </row>
    <row r="125" spans="2:12" ht="15">
      <c r="B125" s="233"/>
      <c r="C125" s="233"/>
      <c r="D125" s="233"/>
      <c r="E125" s="233"/>
      <c r="F125" s="233"/>
      <c r="G125" s="233"/>
      <c r="H125" s="234"/>
      <c r="I125" s="233"/>
      <c r="J125" s="233"/>
      <c r="K125" s="233"/>
      <c r="L125" s="234"/>
    </row>
    <row r="126" spans="2:12" ht="15">
      <c r="B126" s="233"/>
      <c r="C126" s="233"/>
      <c r="D126" s="233"/>
      <c r="E126" s="233"/>
      <c r="F126" s="233"/>
      <c r="G126" s="233"/>
      <c r="H126" s="234"/>
      <c r="I126" s="233"/>
      <c r="J126" s="233"/>
      <c r="K126" s="233"/>
      <c r="L126" s="234"/>
    </row>
    <row r="127" spans="2:12" ht="15">
      <c r="B127" s="233"/>
      <c r="C127" s="233"/>
      <c r="D127" s="233"/>
      <c r="E127" s="233"/>
      <c r="F127" s="233"/>
      <c r="G127" s="233"/>
      <c r="H127" s="234"/>
      <c r="I127" s="233"/>
      <c r="J127" s="233"/>
      <c r="K127" s="233"/>
      <c r="L127" s="234"/>
    </row>
    <row r="128" spans="2:12" ht="15">
      <c r="B128" s="233"/>
      <c r="C128" s="233"/>
      <c r="D128" s="233"/>
      <c r="E128" s="233"/>
      <c r="F128" s="233"/>
      <c r="G128" s="233"/>
      <c r="H128" s="234"/>
      <c r="I128" s="233"/>
      <c r="J128" s="233"/>
      <c r="K128" s="233"/>
      <c r="L128" s="234"/>
    </row>
    <row r="129" spans="2:12" ht="15">
      <c r="B129" s="233"/>
      <c r="C129" s="233"/>
      <c r="D129" s="233"/>
      <c r="E129" s="233"/>
      <c r="F129" s="233"/>
      <c r="G129" s="233"/>
      <c r="H129" s="234"/>
      <c r="I129" s="233"/>
      <c r="J129" s="233"/>
      <c r="K129" s="233"/>
      <c r="L129" s="234"/>
    </row>
    <row r="130" spans="2:12" ht="15">
      <c r="B130" s="233"/>
      <c r="C130" s="233"/>
      <c r="D130" s="233"/>
      <c r="E130" s="233"/>
      <c r="F130" s="233"/>
      <c r="G130" s="233"/>
      <c r="H130" s="234"/>
      <c r="I130" s="233"/>
      <c r="J130" s="233"/>
      <c r="K130" s="233"/>
      <c r="L130" s="234"/>
    </row>
    <row r="131" spans="2:12" ht="15">
      <c r="B131" s="233"/>
      <c r="C131" s="233"/>
      <c r="D131" s="233"/>
      <c r="E131" s="233"/>
      <c r="F131" s="233"/>
      <c r="G131" s="233"/>
      <c r="H131" s="234"/>
      <c r="I131" s="233"/>
      <c r="J131" s="233"/>
      <c r="K131" s="233"/>
      <c r="L131" s="234"/>
    </row>
    <row r="132" spans="2:12" ht="15">
      <c r="B132" s="233"/>
      <c r="C132" s="233"/>
      <c r="D132" s="233"/>
      <c r="E132" s="233"/>
      <c r="F132" s="233"/>
      <c r="G132" s="233"/>
      <c r="H132" s="234"/>
      <c r="I132" s="233"/>
      <c r="J132" s="233"/>
      <c r="K132" s="233"/>
      <c r="L132" s="234"/>
    </row>
    <row r="133" spans="2:12" ht="15">
      <c r="B133" s="233"/>
      <c r="C133" s="233"/>
      <c r="D133" s="233"/>
      <c r="E133" s="233"/>
      <c r="F133" s="233"/>
      <c r="G133" s="233"/>
      <c r="H133" s="234"/>
      <c r="I133" s="233"/>
      <c r="J133" s="233"/>
      <c r="K133" s="233"/>
      <c r="L133" s="234"/>
    </row>
    <row r="134" spans="2:12" ht="15">
      <c r="B134" s="233"/>
      <c r="C134" s="233"/>
      <c r="D134" s="233"/>
      <c r="E134" s="233"/>
      <c r="F134" s="233"/>
      <c r="G134" s="233"/>
      <c r="H134" s="234"/>
      <c r="I134" s="233"/>
      <c r="J134" s="233"/>
      <c r="K134" s="233"/>
      <c r="L134" s="234"/>
    </row>
    <row r="135" spans="2:12" ht="15">
      <c r="B135" s="233"/>
      <c r="C135" s="233"/>
      <c r="D135" s="233"/>
      <c r="E135" s="233"/>
      <c r="F135" s="233"/>
      <c r="G135" s="233"/>
      <c r="H135" s="234"/>
      <c r="I135" s="233"/>
      <c r="J135" s="233"/>
      <c r="K135" s="233"/>
      <c r="L135" s="234"/>
    </row>
    <row r="136" spans="2:12" ht="15">
      <c r="B136" s="233"/>
      <c r="C136" s="233"/>
      <c r="D136" s="233"/>
      <c r="E136" s="233"/>
      <c r="F136" s="233"/>
      <c r="G136" s="233"/>
      <c r="H136" s="234"/>
      <c r="I136" s="233"/>
      <c r="J136" s="233"/>
      <c r="K136" s="233"/>
      <c r="L136" s="234"/>
    </row>
    <row r="137" spans="2:12" ht="15">
      <c r="B137" s="233"/>
      <c r="C137" s="233"/>
      <c r="D137" s="233"/>
      <c r="E137" s="233"/>
      <c r="F137" s="233"/>
      <c r="G137" s="233"/>
      <c r="H137" s="234"/>
      <c r="I137" s="233"/>
      <c r="J137" s="233"/>
      <c r="K137" s="233"/>
      <c r="L137" s="234"/>
    </row>
    <row r="138" spans="2:12" ht="15">
      <c r="B138" s="233"/>
      <c r="C138" s="233"/>
      <c r="D138" s="233"/>
      <c r="E138" s="233"/>
      <c r="F138" s="233"/>
      <c r="G138" s="233"/>
      <c r="H138" s="234"/>
      <c r="I138" s="233"/>
      <c r="J138" s="233"/>
      <c r="K138" s="233"/>
      <c r="L138" s="234"/>
    </row>
    <row r="139" spans="2:12" ht="15">
      <c r="B139" s="233"/>
      <c r="C139" s="233"/>
      <c r="D139" s="233"/>
      <c r="E139" s="233"/>
      <c r="F139" s="233"/>
      <c r="G139" s="233"/>
      <c r="H139" s="234"/>
      <c r="I139" s="233"/>
      <c r="J139" s="233"/>
      <c r="K139" s="233"/>
      <c r="L139" s="234"/>
    </row>
    <row r="140" spans="2:12" ht="15">
      <c r="B140" s="233"/>
      <c r="C140" s="233"/>
      <c r="D140" s="233"/>
      <c r="E140" s="233"/>
      <c r="F140" s="233"/>
      <c r="G140" s="233"/>
      <c r="H140" s="234"/>
      <c r="I140" s="233"/>
      <c r="J140" s="233"/>
      <c r="K140" s="233"/>
      <c r="L140" s="234"/>
    </row>
    <row r="141" spans="2:12" ht="15">
      <c r="B141" s="233"/>
      <c r="C141" s="233"/>
      <c r="D141" s="233"/>
      <c r="E141" s="233"/>
      <c r="F141" s="233"/>
      <c r="G141" s="233"/>
      <c r="H141" s="234"/>
      <c r="I141" s="233"/>
      <c r="J141" s="233"/>
      <c r="K141" s="233"/>
      <c r="L141" s="234"/>
    </row>
    <row r="142" spans="2:12" ht="15">
      <c r="B142" s="233"/>
      <c r="C142" s="233"/>
      <c r="D142" s="233"/>
      <c r="E142" s="233"/>
      <c r="F142" s="233"/>
      <c r="G142" s="233"/>
      <c r="H142" s="234"/>
      <c r="I142" s="233"/>
      <c r="J142" s="233"/>
      <c r="K142" s="233"/>
      <c r="L142" s="234"/>
    </row>
    <row r="143" spans="2:12" ht="15">
      <c r="B143" s="233"/>
      <c r="C143" s="233"/>
      <c r="D143" s="233"/>
      <c r="E143" s="233"/>
      <c r="F143" s="233"/>
      <c r="G143" s="233"/>
      <c r="H143" s="234"/>
      <c r="I143" s="233"/>
      <c r="J143" s="233"/>
      <c r="K143" s="233"/>
      <c r="L143" s="234"/>
    </row>
    <row r="144" spans="2:12" ht="15">
      <c r="B144" s="233"/>
      <c r="C144" s="233"/>
      <c r="D144" s="233"/>
      <c r="E144" s="233"/>
      <c r="F144" s="233"/>
      <c r="G144" s="233"/>
      <c r="H144" s="234"/>
      <c r="I144" s="233"/>
      <c r="J144" s="233"/>
      <c r="K144" s="233"/>
      <c r="L144" s="234"/>
    </row>
    <row r="145" spans="2:12" ht="15">
      <c r="B145" s="233"/>
      <c r="C145" s="233"/>
      <c r="D145" s="233"/>
      <c r="E145" s="233"/>
      <c r="F145" s="233"/>
      <c r="G145" s="233"/>
      <c r="H145" s="234"/>
      <c r="I145" s="233"/>
      <c r="J145" s="233"/>
      <c r="K145" s="233"/>
      <c r="L145" s="234"/>
    </row>
    <row r="146" spans="2:12" ht="15">
      <c r="B146" s="233"/>
      <c r="C146" s="233"/>
      <c r="D146" s="233"/>
      <c r="E146" s="233"/>
      <c r="F146" s="233"/>
      <c r="G146" s="233"/>
      <c r="H146" s="234"/>
      <c r="I146" s="233"/>
      <c r="J146" s="233"/>
      <c r="K146" s="233"/>
      <c r="L146" s="234"/>
    </row>
    <row r="147" spans="2:12" ht="15">
      <c r="B147" s="233"/>
      <c r="C147" s="233"/>
      <c r="D147" s="233"/>
      <c r="E147" s="233"/>
      <c r="F147" s="233"/>
      <c r="G147" s="233"/>
      <c r="H147" s="234"/>
      <c r="I147" s="233"/>
      <c r="J147" s="233"/>
      <c r="K147" s="233"/>
      <c r="L147" s="234"/>
    </row>
    <row r="148" spans="2:12" ht="15">
      <c r="B148" s="233"/>
      <c r="C148" s="233"/>
      <c r="D148" s="233"/>
      <c r="E148" s="233"/>
      <c r="F148" s="233"/>
      <c r="G148" s="233"/>
      <c r="H148" s="234"/>
      <c r="I148" s="233"/>
      <c r="J148" s="233"/>
      <c r="K148" s="233"/>
      <c r="L148" s="234"/>
    </row>
    <row r="149" spans="2:12" ht="15">
      <c r="B149" s="233"/>
      <c r="C149" s="233"/>
      <c r="D149" s="233"/>
      <c r="E149" s="233"/>
      <c r="F149" s="233"/>
      <c r="G149" s="233"/>
      <c r="H149" s="234"/>
      <c r="I149" s="233"/>
      <c r="J149" s="233"/>
      <c r="K149" s="233"/>
      <c r="L149" s="234"/>
    </row>
    <row r="150" spans="2:12" ht="15">
      <c r="B150" s="233"/>
      <c r="C150" s="233"/>
      <c r="D150" s="233"/>
      <c r="E150" s="233"/>
      <c r="F150" s="233"/>
      <c r="G150" s="233"/>
      <c r="H150" s="234"/>
      <c r="I150" s="233"/>
      <c r="J150" s="233"/>
      <c r="K150" s="233"/>
      <c r="L150" s="234"/>
    </row>
    <row r="151" spans="2:12" ht="15">
      <c r="B151" s="233"/>
      <c r="C151" s="233"/>
      <c r="D151" s="233"/>
      <c r="E151" s="233"/>
      <c r="F151" s="233"/>
      <c r="G151" s="233"/>
      <c r="H151" s="234"/>
      <c r="I151" s="233"/>
      <c r="J151" s="233"/>
      <c r="K151" s="233"/>
      <c r="L151" s="234"/>
    </row>
    <row r="152" spans="2:12" ht="15">
      <c r="B152" s="233"/>
      <c r="C152" s="233"/>
      <c r="D152" s="233"/>
      <c r="E152" s="233"/>
      <c r="F152" s="233"/>
      <c r="G152" s="233"/>
      <c r="H152" s="234"/>
      <c r="I152" s="233"/>
      <c r="J152" s="233"/>
      <c r="K152" s="233"/>
      <c r="L152" s="234"/>
    </row>
    <row r="153" spans="2:12" ht="15">
      <c r="B153" s="233"/>
      <c r="C153" s="233"/>
      <c r="D153" s="233"/>
      <c r="E153" s="233"/>
      <c r="F153" s="233"/>
      <c r="G153" s="233"/>
      <c r="H153" s="234"/>
      <c r="I153" s="233"/>
      <c r="J153" s="233"/>
      <c r="K153" s="233"/>
      <c r="L153" s="234"/>
    </row>
    <row r="154" spans="2:12" ht="15">
      <c r="B154" s="233"/>
      <c r="C154" s="233"/>
      <c r="D154" s="233"/>
      <c r="E154" s="233"/>
      <c r="F154" s="233"/>
      <c r="G154" s="233"/>
      <c r="H154" s="234"/>
      <c r="I154" s="233"/>
      <c r="J154" s="233"/>
      <c r="K154" s="233"/>
      <c r="L154" s="234"/>
    </row>
    <row r="155" spans="2:12" ht="15">
      <c r="B155" s="233"/>
      <c r="C155" s="233"/>
      <c r="D155" s="233"/>
      <c r="E155" s="233"/>
      <c r="F155" s="233"/>
      <c r="G155" s="233"/>
      <c r="H155" s="234"/>
      <c r="I155" s="233"/>
      <c r="J155" s="233"/>
      <c r="K155" s="233"/>
      <c r="L155" s="234"/>
    </row>
    <row r="156" spans="2:12" ht="15">
      <c r="B156" s="233"/>
      <c r="C156" s="233"/>
      <c r="D156" s="233"/>
      <c r="E156" s="233"/>
      <c r="F156" s="233"/>
      <c r="G156" s="233"/>
      <c r="H156" s="234"/>
      <c r="I156" s="233"/>
      <c r="J156" s="233"/>
      <c r="K156" s="233"/>
      <c r="L156" s="234"/>
    </row>
    <row r="157" spans="2:12" ht="15">
      <c r="B157" s="233"/>
      <c r="C157" s="233"/>
      <c r="D157" s="233"/>
      <c r="E157" s="233"/>
      <c r="F157" s="233"/>
      <c r="G157" s="233"/>
      <c r="H157" s="234"/>
      <c r="I157" s="233"/>
      <c r="J157" s="233"/>
      <c r="K157" s="233"/>
      <c r="L157" s="234"/>
    </row>
    <row r="158" spans="2:12" ht="15">
      <c r="B158" s="233"/>
      <c r="C158" s="233"/>
      <c r="D158" s="233"/>
      <c r="E158" s="233"/>
      <c r="F158" s="233"/>
      <c r="G158" s="233"/>
      <c r="H158" s="234"/>
      <c r="I158" s="233"/>
      <c r="J158" s="233"/>
      <c r="K158" s="233"/>
      <c r="L158" s="234"/>
    </row>
    <row r="159" spans="2:12" ht="15">
      <c r="B159" s="233"/>
      <c r="C159" s="233"/>
      <c r="D159" s="233"/>
      <c r="E159" s="233"/>
      <c r="F159" s="233"/>
      <c r="G159" s="233"/>
      <c r="H159" s="234"/>
      <c r="I159" s="233"/>
      <c r="J159" s="233"/>
      <c r="K159" s="233"/>
      <c r="L159" s="234"/>
    </row>
    <row r="160" spans="2:12" ht="15">
      <c r="B160" s="233"/>
      <c r="C160" s="233"/>
      <c r="D160" s="233"/>
      <c r="E160" s="233"/>
      <c r="F160" s="233"/>
      <c r="G160" s="233"/>
      <c r="H160" s="234"/>
      <c r="I160" s="233"/>
      <c r="J160" s="233"/>
      <c r="K160" s="233"/>
      <c r="L160" s="234"/>
    </row>
    <row r="161" spans="2:12" ht="15">
      <c r="B161" s="233"/>
      <c r="C161" s="233"/>
      <c r="D161" s="233"/>
      <c r="E161" s="233"/>
      <c r="F161" s="233"/>
      <c r="G161" s="233"/>
      <c r="H161" s="234"/>
      <c r="I161" s="233"/>
      <c r="J161" s="233"/>
      <c r="K161" s="233"/>
      <c r="L161" s="234"/>
    </row>
    <row r="162" spans="2:12" ht="15">
      <c r="B162" s="233"/>
      <c r="C162" s="233"/>
      <c r="D162" s="233"/>
      <c r="E162" s="233"/>
      <c r="F162" s="233"/>
      <c r="G162" s="233"/>
      <c r="H162" s="234"/>
      <c r="I162" s="233"/>
      <c r="J162" s="233"/>
      <c r="K162" s="233"/>
      <c r="L162" s="234"/>
    </row>
    <row r="163" spans="2:12" ht="15">
      <c r="B163" s="233"/>
      <c r="C163" s="233"/>
      <c r="D163" s="233"/>
      <c r="E163" s="233"/>
      <c r="F163" s="233"/>
      <c r="G163" s="233"/>
      <c r="H163" s="234"/>
      <c r="I163" s="233"/>
      <c r="J163" s="233"/>
      <c r="K163" s="233"/>
      <c r="L163" s="234"/>
    </row>
    <row r="164" spans="2:12" ht="15">
      <c r="B164" s="233"/>
      <c r="C164" s="233"/>
      <c r="D164" s="233"/>
      <c r="E164" s="233"/>
      <c r="F164" s="233"/>
      <c r="G164" s="233"/>
      <c r="H164" s="234"/>
      <c r="I164" s="233"/>
      <c r="J164" s="233"/>
      <c r="K164" s="233"/>
      <c r="L164" s="234"/>
    </row>
    <row r="165" spans="2:12" ht="15">
      <c r="B165" s="233"/>
      <c r="C165" s="233"/>
      <c r="D165" s="233"/>
      <c r="E165" s="233"/>
      <c r="F165" s="233"/>
      <c r="G165" s="233"/>
      <c r="H165" s="234"/>
      <c r="I165" s="233"/>
      <c r="J165" s="233"/>
      <c r="K165" s="233"/>
      <c r="L165" s="234"/>
    </row>
    <row r="166" spans="2:12" ht="15">
      <c r="B166" s="233"/>
      <c r="C166" s="233"/>
      <c r="D166" s="233"/>
      <c r="E166" s="233"/>
      <c r="F166" s="233"/>
      <c r="G166" s="233"/>
      <c r="H166" s="234"/>
      <c r="I166" s="233"/>
      <c r="J166" s="233"/>
      <c r="K166" s="233"/>
      <c r="L166" s="234"/>
    </row>
    <row r="167" spans="2:12" ht="15">
      <c r="B167" s="233"/>
      <c r="C167" s="233"/>
      <c r="D167" s="233"/>
      <c r="E167" s="233"/>
      <c r="F167" s="233"/>
      <c r="G167" s="233"/>
      <c r="H167" s="234"/>
      <c r="I167" s="233"/>
      <c r="J167" s="233"/>
      <c r="K167" s="233"/>
      <c r="L167" s="234"/>
    </row>
    <row r="168" spans="2:12" ht="15">
      <c r="B168" s="233"/>
      <c r="C168" s="233"/>
      <c r="D168" s="233"/>
      <c r="E168" s="233"/>
      <c r="F168" s="233"/>
      <c r="G168" s="233"/>
      <c r="H168" s="234"/>
      <c r="I168" s="233"/>
      <c r="J168" s="233"/>
      <c r="K168" s="233"/>
      <c r="L168" s="234"/>
    </row>
    <row r="169" spans="2:12" ht="15">
      <c r="B169" s="233"/>
      <c r="C169" s="233"/>
      <c r="D169" s="233"/>
      <c r="E169" s="233"/>
      <c r="F169" s="233"/>
      <c r="G169" s="233"/>
      <c r="H169" s="234"/>
      <c r="I169" s="233"/>
      <c r="J169" s="233"/>
      <c r="K169" s="233"/>
      <c r="L169" s="234"/>
    </row>
    <row r="170" spans="2:12" ht="15">
      <c r="B170" s="233"/>
      <c r="C170" s="233"/>
      <c r="D170" s="233"/>
      <c r="E170" s="233"/>
      <c r="F170" s="233"/>
      <c r="G170" s="233"/>
      <c r="H170" s="234"/>
      <c r="I170" s="233"/>
      <c r="J170" s="233"/>
      <c r="K170" s="233"/>
      <c r="L170" s="234"/>
    </row>
    <row r="171" spans="2:12" ht="15">
      <c r="B171" s="233"/>
      <c r="C171" s="233"/>
      <c r="D171" s="233"/>
      <c r="E171" s="233"/>
      <c r="F171" s="233"/>
      <c r="G171" s="233"/>
      <c r="H171" s="234"/>
      <c r="I171" s="233"/>
      <c r="J171" s="233"/>
      <c r="K171" s="233"/>
      <c r="L171" s="234"/>
    </row>
    <row r="172" spans="2:12" ht="15">
      <c r="B172" s="233"/>
      <c r="C172" s="233"/>
      <c r="D172" s="233"/>
      <c r="E172" s="233"/>
      <c r="F172" s="233"/>
      <c r="G172" s="233"/>
      <c r="H172" s="234"/>
      <c r="I172" s="233"/>
      <c r="J172" s="233"/>
      <c r="K172" s="233"/>
      <c r="L172" s="234"/>
    </row>
    <row r="173" spans="2:12" ht="15">
      <c r="B173" s="233"/>
      <c r="C173" s="233"/>
      <c r="D173" s="233"/>
      <c r="E173" s="233"/>
      <c r="F173" s="233"/>
      <c r="G173" s="233"/>
      <c r="H173" s="234"/>
      <c r="I173" s="233"/>
      <c r="J173" s="233"/>
      <c r="K173" s="233"/>
      <c r="L173" s="234"/>
    </row>
    <row r="174" spans="2:12" ht="15">
      <c r="B174" s="233"/>
      <c r="C174" s="233"/>
      <c r="D174" s="233"/>
      <c r="E174" s="233"/>
      <c r="F174" s="233"/>
      <c r="G174" s="233"/>
      <c r="H174" s="234"/>
      <c r="I174" s="233"/>
      <c r="J174" s="233"/>
      <c r="K174" s="233"/>
      <c r="L174" s="234"/>
    </row>
    <row r="175" spans="2:12" ht="15">
      <c r="B175" s="233"/>
      <c r="C175" s="233"/>
      <c r="D175" s="233"/>
      <c r="E175" s="233"/>
      <c r="F175" s="233"/>
      <c r="G175" s="233"/>
      <c r="H175" s="234"/>
      <c r="I175" s="233"/>
      <c r="J175" s="233"/>
      <c r="K175" s="233"/>
      <c r="L175" s="234"/>
    </row>
    <row r="176" spans="2:12" ht="15">
      <c r="B176" s="233"/>
      <c r="C176" s="233"/>
      <c r="D176" s="233"/>
      <c r="E176" s="233"/>
      <c r="F176" s="233"/>
      <c r="G176" s="233"/>
      <c r="H176" s="234"/>
      <c r="I176" s="233"/>
      <c r="J176" s="233"/>
      <c r="K176" s="233"/>
      <c r="L176" s="234"/>
    </row>
    <row r="177" spans="2:12" ht="15">
      <c r="B177" s="233"/>
      <c r="C177" s="233"/>
      <c r="D177" s="233"/>
      <c r="E177" s="233"/>
      <c r="F177" s="233"/>
      <c r="G177" s="233"/>
      <c r="H177" s="234"/>
      <c r="I177" s="233"/>
      <c r="J177" s="233"/>
      <c r="K177" s="233"/>
      <c r="L177" s="234"/>
    </row>
    <row r="178" spans="2:12" ht="15">
      <c r="B178" s="233"/>
      <c r="C178" s="233"/>
      <c r="D178" s="233"/>
      <c r="E178" s="233"/>
      <c r="F178" s="233"/>
      <c r="G178" s="233"/>
      <c r="H178" s="234"/>
      <c r="I178" s="233"/>
      <c r="J178" s="233"/>
      <c r="K178" s="233"/>
      <c r="L178" s="234"/>
    </row>
    <row r="179" spans="2:12" ht="15">
      <c r="B179" s="233"/>
      <c r="C179" s="233"/>
      <c r="D179" s="233"/>
      <c r="E179" s="233"/>
      <c r="F179" s="233"/>
      <c r="G179" s="233"/>
      <c r="H179" s="234"/>
      <c r="I179" s="233"/>
      <c r="J179" s="233"/>
      <c r="K179" s="233"/>
      <c r="L179" s="234"/>
    </row>
    <row r="180" spans="2:12" ht="15">
      <c r="B180" s="233"/>
      <c r="C180" s="233"/>
      <c r="D180" s="233"/>
      <c r="E180" s="233"/>
      <c r="F180" s="233"/>
      <c r="G180" s="233"/>
      <c r="H180" s="234"/>
      <c r="I180" s="233"/>
      <c r="J180" s="233"/>
      <c r="K180" s="233"/>
      <c r="L180" s="234"/>
    </row>
    <row r="181" spans="2:12" ht="15">
      <c r="B181" s="233"/>
      <c r="C181" s="233"/>
      <c r="D181" s="233"/>
      <c r="E181" s="233"/>
      <c r="F181" s="233"/>
      <c r="G181" s="233"/>
      <c r="H181" s="234"/>
      <c r="I181" s="233"/>
      <c r="J181" s="233"/>
      <c r="K181" s="233"/>
      <c r="L181" s="234"/>
    </row>
    <row r="182" spans="2:12" ht="15">
      <c r="B182" s="233"/>
      <c r="C182" s="233"/>
      <c r="D182" s="233"/>
      <c r="E182" s="233"/>
      <c r="F182" s="233"/>
      <c r="G182" s="233"/>
      <c r="H182" s="234"/>
      <c r="I182" s="233"/>
      <c r="J182" s="233"/>
      <c r="K182" s="233"/>
      <c r="L182" s="234"/>
    </row>
    <row r="183" spans="2:12" ht="15">
      <c r="B183" s="233"/>
      <c r="C183" s="233"/>
      <c r="D183" s="233"/>
      <c r="E183" s="233"/>
      <c r="F183" s="233"/>
      <c r="G183" s="233"/>
      <c r="H183" s="234"/>
      <c r="I183" s="233"/>
      <c r="J183" s="233"/>
      <c r="K183" s="233"/>
      <c r="L183" s="234"/>
    </row>
    <row r="184" spans="2:12" ht="15">
      <c r="B184" s="233"/>
      <c r="C184" s="233"/>
      <c r="D184" s="233"/>
      <c r="E184" s="233"/>
      <c r="F184" s="233"/>
      <c r="G184" s="233"/>
      <c r="H184" s="234"/>
      <c r="I184" s="233"/>
      <c r="J184" s="233"/>
      <c r="K184" s="233"/>
      <c r="L184" s="234"/>
    </row>
    <row r="185" spans="2:12" ht="15">
      <c r="B185" s="233"/>
      <c r="C185" s="233"/>
      <c r="D185" s="233"/>
      <c r="E185" s="233"/>
      <c r="F185" s="233"/>
      <c r="G185" s="233"/>
      <c r="H185" s="234"/>
      <c r="I185" s="233"/>
      <c r="J185" s="233"/>
      <c r="K185" s="233"/>
      <c r="L185" s="234"/>
    </row>
    <row r="186" spans="2:12" ht="15">
      <c r="B186" s="233"/>
      <c r="C186" s="233"/>
      <c r="D186" s="233"/>
      <c r="E186" s="233"/>
      <c r="F186" s="233"/>
      <c r="G186" s="233"/>
      <c r="H186" s="234"/>
      <c r="I186" s="233"/>
      <c r="J186" s="233"/>
      <c r="K186" s="233"/>
      <c r="L186" s="234"/>
    </row>
    <row r="187" spans="2:12" ht="15">
      <c r="B187" s="233"/>
      <c r="C187" s="233"/>
      <c r="D187" s="233"/>
      <c r="E187" s="233"/>
      <c r="F187" s="233"/>
      <c r="G187" s="233"/>
      <c r="H187" s="234"/>
      <c r="I187" s="233"/>
      <c r="J187" s="233"/>
      <c r="K187" s="233"/>
      <c r="L187" s="234"/>
    </row>
    <row r="188" spans="2:12" ht="15">
      <c r="B188" s="233"/>
      <c r="C188" s="233"/>
      <c r="D188" s="233"/>
      <c r="E188" s="233"/>
      <c r="F188" s="233"/>
      <c r="G188" s="233"/>
      <c r="H188" s="234"/>
      <c r="I188" s="233"/>
      <c r="J188" s="233"/>
      <c r="K188" s="233"/>
      <c r="L188" s="234"/>
    </row>
    <row r="189" spans="2:12" ht="15">
      <c r="B189" s="233"/>
      <c r="C189" s="233"/>
      <c r="D189" s="233"/>
      <c r="E189" s="233"/>
      <c r="F189" s="233"/>
      <c r="G189" s="233"/>
      <c r="H189" s="234"/>
      <c r="I189" s="233"/>
      <c r="J189" s="233"/>
      <c r="K189" s="233"/>
      <c r="L189" s="234"/>
    </row>
    <row r="190" spans="2:12" ht="15">
      <c r="B190" s="233"/>
      <c r="C190" s="233"/>
      <c r="D190" s="233"/>
      <c r="E190" s="233"/>
      <c r="F190" s="233"/>
      <c r="G190" s="233"/>
      <c r="H190" s="234"/>
      <c r="I190" s="233"/>
      <c r="J190" s="233"/>
      <c r="K190" s="233"/>
      <c r="L190" s="234"/>
    </row>
    <row r="191" spans="2:12" ht="15">
      <c r="B191" s="233"/>
      <c r="C191" s="233"/>
      <c r="D191" s="233"/>
      <c r="E191" s="233"/>
      <c r="F191" s="233"/>
      <c r="G191" s="233"/>
      <c r="H191" s="234"/>
      <c r="I191" s="233"/>
      <c r="J191" s="233"/>
      <c r="K191" s="233"/>
      <c r="L191" s="234"/>
    </row>
    <row r="192" spans="2:12" ht="15">
      <c r="B192" s="233"/>
      <c r="C192" s="233"/>
      <c r="D192" s="233"/>
      <c r="E192" s="233"/>
      <c r="F192" s="233"/>
      <c r="G192" s="233"/>
      <c r="H192" s="234"/>
      <c r="I192" s="233"/>
      <c r="J192" s="233"/>
      <c r="K192" s="233"/>
      <c r="L192" s="234"/>
    </row>
    <row r="193" spans="2:12" ht="15">
      <c r="B193" s="233"/>
      <c r="C193" s="233"/>
      <c r="D193" s="233"/>
      <c r="E193" s="233"/>
      <c r="F193" s="233"/>
      <c r="G193" s="233"/>
      <c r="H193" s="234"/>
      <c r="I193" s="233"/>
      <c r="J193" s="233"/>
      <c r="K193" s="233"/>
      <c r="L193" s="234"/>
    </row>
    <row r="194" spans="2:12" ht="15">
      <c r="B194" s="233"/>
      <c r="C194" s="233"/>
      <c r="D194" s="233"/>
      <c r="E194" s="233"/>
      <c r="F194" s="233"/>
      <c r="G194" s="233"/>
      <c r="H194" s="234"/>
      <c r="I194" s="233"/>
      <c r="J194" s="233"/>
      <c r="K194" s="233"/>
      <c r="L194" s="234"/>
    </row>
    <row r="195" spans="2:12" ht="15">
      <c r="B195" s="233"/>
      <c r="C195" s="233"/>
      <c r="D195" s="233"/>
      <c r="E195" s="233"/>
      <c r="F195" s="233"/>
      <c r="G195" s="233"/>
      <c r="H195" s="234"/>
      <c r="I195" s="233"/>
      <c r="J195" s="233"/>
      <c r="K195" s="233"/>
      <c r="L195" s="234"/>
    </row>
    <row r="196" spans="2:12" ht="15">
      <c r="B196" s="233"/>
      <c r="C196" s="233"/>
      <c r="D196" s="233"/>
      <c r="E196" s="233"/>
      <c r="F196" s="233"/>
      <c r="G196" s="233"/>
      <c r="H196" s="234"/>
      <c r="I196" s="233"/>
      <c r="J196" s="233"/>
      <c r="K196" s="233"/>
      <c r="L196" s="234"/>
    </row>
    <row r="197" spans="2:12" ht="15">
      <c r="B197" s="233"/>
      <c r="C197" s="233"/>
      <c r="D197" s="233"/>
      <c r="E197" s="233"/>
      <c r="F197" s="233"/>
      <c r="G197" s="233"/>
      <c r="H197" s="234"/>
      <c r="I197" s="233"/>
      <c r="J197" s="233"/>
      <c r="K197" s="233"/>
      <c r="L197" s="234"/>
    </row>
    <row r="198" spans="2:12" ht="15">
      <c r="B198" s="233"/>
      <c r="C198" s="233"/>
      <c r="D198" s="233"/>
      <c r="E198" s="233"/>
      <c r="F198" s="233"/>
      <c r="G198" s="233"/>
      <c r="H198" s="234"/>
      <c r="I198" s="233"/>
      <c r="J198" s="233"/>
      <c r="K198" s="233"/>
      <c r="L198" s="234"/>
    </row>
    <row r="199" spans="2:12" ht="15">
      <c r="B199" s="233"/>
      <c r="C199" s="233"/>
      <c r="D199" s="233"/>
      <c r="E199" s="233"/>
      <c r="F199" s="233"/>
      <c r="G199" s="233"/>
      <c r="H199" s="234"/>
      <c r="I199" s="233"/>
      <c r="J199" s="233"/>
      <c r="K199" s="233"/>
      <c r="L199" s="234"/>
    </row>
    <row r="200" spans="2:12" ht="15">
      <c r="B200" s="233"/>
      <c r="C200" s="233"/>
      <c r="D200" s="233"/>
      <c r="E200" s="233"/>
      <c r="F200" s="233"/>
      <c r="G200" s="233"/>
      <c r="H200" s="234"/>
      <c r="I200" s="233"/>
      <c r="J200" s="233"/>
      <c r="K200" s="233"/>
      <c r="L200" s="234"/>
    </row>
    <row r="201" spans="2:12" ht="15">
      <c r="B201" s="233"/>
      <c r="C201" s="233"/>
      <c r="D201" s="233"/>
      <c r="E201" s="233"/>
      <c r="F201" s="233"/>
      <c r="G201" s="233"/>
      <c r="H201" s="234"/>
      <c r="I201" s="233"/>
      <c r="J201" s="233"/>
      <c r="K201" s="233"/>
      <c r="L201" s="234"/>
    </row>
    <row r="202" spans="2:12" ht="15">
      <c r="B202" s="233"/>
      <c r="C202" s="233"/>
      <c r="D202" s="233"/>
      <c r="E202" s="233"/>
      <c r="F202" s="233"/>
      <c r="G202" s="233"/>
      <c r="H202" s="234"/>
      <c r="I202" s="233"/>
      <c r="J202" s="233"/>
      <c r="K202" s="233"/>
      <c r="L202" s="234"/>
    </row>
    <row r="203" spans="2:12" ht="15">
      <c r="B203" s="233"/>
      <c r="C203" s="233"/>
      <c r="D203" s="233"/>
      <c r="E203" s="233"/>
      <c r="F203" s="233"/>
      <c r="G203" s="233"/>
      <c r="H203" s="234"/>
      <c r="I203" s="233"/>
      <c r="J203" s="233"/>
      <c r="K203" s="233"/>
      <c r="L203" s="234"/>
    </row>
    <row r="204" spans="2:12" ht="15">
      <c r="B204" s="233"/>
      <c r="C204" s="233"/>
      <c r="D204" s="233"/>
      <c r="E204" s="233"/>
      <c r="F204" s="233"/>
      <c r="G204" s="233"/>
      <c r="H204" s="234"/>
      <c r="I204" s="233"/>
      <c r="J204" s="233"/>
      <c r="K204" s="233"/>
      <c r="L204" s="234"/>
    </row>
    <row r="205" spans="2:12" ht="15">
      <c r="B205" s="233"/>
      <c r="C205" s="233"/>
      <c r="D205" s="233"/>
      <c r="E205" s="233"/>
      <c r="F205" s="233"/>
      <c r="G205" s="233"/>
      <c r="H205" s="234"/>
      <c r="I205" s="233"/>
      <c r="J205" s="233"/>
      <c r="K205" s="233"/>
      <c r="L205" s="234"/>
    </row>
    <row r="206" spans="2:12" ht="15">
      <c r="B206" s="233"/>
      <c r="C206" s="233"/>
      <c r="D206" s="233"/>
      <c r="E206" s="233"/>
      <c r="F206" s="233"/>
      <c r="G206" s="233"/>
      <c r="H206" s="234"/>
      <c r="I206" s="233"/>
      <c r="J206" s="233"/>
      <c r="K206" s="233"/>
      <c r="L206" s="234"/>
    </row>
    <row r="207" spans="2:12" ht="15">
      <c r="B207" s="233"/>
      <c r="C207" s="233"/>
      <c r="D207" s="233"/>
      <c r="E207" s="233"/>
      <c r="F207" s="233"/>
      <c r="G207" s="233"/>
      <c r="H207" s="234"/>
      <c r="I207" s="233"/>
      <c r="J207" s="233"/>
      <c r="K207" s="233"/>
      <c r="L207" s="234"/>
    </row>
    <row r="208" spans="2:12" ht="15">
      <c r="B208" s="233"/>
      <c r="C208" s="233"/>
      <c r="D208" s="233"/>
      <c r="E208" s="233"/>
      <c r="F208" s="233"/>
      <c r="G208" s="233"/>
      <c r="H208" s="234"/>
      <c r="I208" s="233"/>
      <c r="J208" s="233"/>
      <c r="K208" s="233"/>
      <c r="L208" s="234"/>
    </row>
    <row r="209" spans="2:12" ht="15">
      <c r="B209" s="233"/>
      <c r="C209" s="233"/>
      <c r="D209" s="233"/>
      <c r="E209" s="233"/>
      <c r="F209" s="233"/>
      <c r="G209" s="233"/>
      <c r="H209" s="234"/>
      <c r="I209" s="233"/>
      <c r="J209" s="233"/>
      <c r="K209" s="233"/>
      <c r="L209" s="234"/>
    </row>
    <row r="210" spans="2:12" ht="15">
      <c r="B210" s="233"/>
      <c r="C210" s="233"/>
      <c r="D210" s="233"/>
      <c r="E210" s="233"/>
      <c r="F210" s="233"/>
      <c r="G210" s="233"/>
      <c r="H210" s="234"/>
      <c r="I210" s="233"/>
      <c r="J210" s="233"/>
      <c r="K210" s="233"/>
      <c r="L210" s="234"/>
    </row>
    <row r="211" spans="2:12" ht="15">
      <c r="B211" s="233"/>
      <c r="C211" s="233"/>
      <c r="D211" s="233"/>
      <c r="E211" s="233"/>
      <c r="F211" s="233"/>
      <c r="G211" s="233"/>
      <c r="H211" s="234"/>
      <c r="I211" s="233"/>
      <c r="J211" s="233"/>
      <c r="K211" s="233"/>
      <c r="L211" s="234"/>
    </row>
    <row r="212" spans="2:12" ht="15">
      <c r="B212" s="233"/>
      <c r="C212" s="233"/>
      <c r="D212" s="233"/>
      <c r="E212" s="233"/>
      <c r="F212" s="233"/>
      <c r="G212" s="233"/>
      <c r="H212" s="234"/>
      <c r="I212" s="233"/>
      <c r="J212" s="233"/>
      <c r="K212" s="233"/>
      <c r="L212" s="234"/>
    </row>
    <row r="213" spans="2:12" ht="15">
      <c r="B213" s="233"/>
      <c r="C213" s="233"/>
      <c r="D213" s="233"/>
      <c r="E213" s="233"/>
      <c r="F213" s="233"/>
      <c r="G213" s="233"/>
      <c r="H213" s="234"/>
      <c r="I213" s="233"/>
      <c r="J213" s="233"/>
      <c r="K213" s="233"/>
      <c r="L213" s="234"/>
    </row>
    <row r="214" spans="2:12" ht="15">
      <c r="B214" s="233"/>
      <c r="C214" s="233"/>
      <c r="D214" s="233"/>
      <c r="E214" s="233"/>
      <c r="F214" s="233"/>
      <c r="G214" s="233"/>
      <c r="H214" s="234"/>
      <c r="I214" s="233"/>
      <c r="J214" s="233"/>
      <c r="K214" s="233"/>
      <c r="L214" s="234"/>
    </row>
    <row r="215" spans="2:12" ht="15">
      <c r="B215" s="233"/>
      <c r="C215" s="233"/>
      <c r="D215" s="233"/>
      <c r="E215" s="233"/>
      <c r="F215" s="233"/>
      <c r="G215" s="233"/>
      <c r="H215" s="234"/>
      <c r="I215" s="233"/>
      <c r="J215" s="233"/>
      <c r="K215" s="233"/>
      <c r="L215" s="234"/>
    </row>
    <row r="216" spans="2:12" ht="15">
      <c r="B216" s="233"/>
      <c r="C216" s="233"/>
      <c r="D216" s="233"/>
      <c r="E216" s="233"/>
      <c r="F216" s="233"/>
      <c r="G216" s="233"/>
      <c r="H216" s="234"/>
      <c r="I216" s="233"/>
      <c r="J216" s="233"/>
      <c r="K216" s="233"/>
      <c r="L216" s="234"/>
    </row>
    <row r="217" spans="2:12" ht="15">
      <c r="B217" s="233"/>
      <c r="C217" s="233"/>
      <c r="D217" s="233"/>
      <c r="E217" s="233"/>
      <c r="F217" s="233"/>
      <c r="G217" s="233"/>
      <c r="H217" s="234"/>
      <c r="I217" s="233"/>
      <c r="J217" s="233"/>
      <c r="K217" s="233"/>
      <c r="L217" s="234"/>
    </row>
    <row r="218" spans="2:12" ht="15">
      <c r="B218" s="233"/>
      <c r="C218" s="233"/>
      <c r="D218" s="233"/>
      <c r="E218" s="233"/>
      <c r="F218" s="233"/>
      <c r="G218" s="233"/>
      <c r="H218" s="234"/>
      <c r="I218" s="233"/>
      <c r="J218" s="233"/>
      <c r="K218" s="233"/>
      <c r="L218" s="234"/>
    </row>
    <row r="219" spans="2:12" ht="15">
      <c r="B219" s="233"/>
      <c r="C219" s="233"/>
      <c r="D219" s="233"/>
      <c r="E219" s="233"/>
      <c r="F219" s="233"/>
      <c r="G219" s="233"/>
      <c r="H219" s="234"/>
      <c r="I219" s="233"/>
      <c r="J219" s="233"/>
      <c r="K219" s="233"/>
      <c r="L219" s="234"/>
    </row>
    <row r="220" spans="2:12" ht="15">
      <c r="B220" s="233"/>
      <c r="C220" s="233"/>
      <c r="D220" s="233"/>
      <c r="E220" s="233"/>
      <c r="F220" s="233"/>
      <c r="G220" s="233"/>
      <c r="H220" s="234"/>
      <c r="I220" s="233"/>
      <c r="J220" s="233"/>
      <c r="K220" s="233"/>
      <c r="L220" s="234"/>
    </row>
    <row r="221" spans="2:12" ht="15">
      <c r="B221" s="233"/>
      <c r="C221" s="233"/>
      <c r="D221" s="233"/>
      <c r="E221" s="233"/>
      <c r="F221" s="233"/>
      <c r="G221" s="233"/>
      <c r="H221" s="234"/>
      <c r="I221" s="233"/>
      <c r="J221" s="233"/>
      <c r="K221" s="233"/>
      <c r="L221" s="234"/>
    </row>
    <row r="222" spans="2:12" ht="15">
      <c r="B222" s="233"/>
      <c r="C222" s="233"/>
      <c r="D222" s="233"/>
      <c r="E222" s="233"/>
      <c r="F222" s="233"/>
      <c r="G222" s="233"/>
      <c r="H222" s="234"/>
      <c r="I222" s="233"/>
      <c r="J222" s="233"/>
      <c r="K222" s="233"/>
      <c r="L222" s="234"/>
    </row>
    <row r="223" spans="2:12" ht="15">
      <c r="B223" s="233"/>
      <c r="C223" s="233"/>
      <c r="D223" s="233"/>
      <c r="E223" s="233"/>
      <c r="F223" s="233"/>
      <c r="G223" s="233"/>
      <c r="H223" s="234"/>
      <c r="I223" s="233"/>
      <c r="J223" s="233"/>
      <c r="K223" s="233"/>
      <c r="L223" s="234"/>
    </row>
    <row r="224" spans="2:12" ht="15">
      <c r="B224" s="233"/>
      <c r="C224" s="233"/>
      <c r="D224" s="233"/>
      <c r="E224" s="233"/>
      <c r="F224" s="233"/>
      <c r="G224" s="233"/>
      <c r="H224" s="234"/>
      <c r="I224" s="233"/>
      <c r="J224" s="233"/>
      <c r="K224" s="233"/>
      <c r="L224" s="234"/>
    </row>
    <row r="225" spans="2:12" ht="15">
      <c r="B225" s="233"/>
      <c r="C225" s="233"/>
      <c r="D225" s="233"/>
      <c r="E225" s="233"/>
      <c r="F225" s="233"/>
      <c r="G225" s="233"/>
      <c r="H225" s="234"/>
      <c r="I225" s="233"/>
      <c r="J225" s="233"/>
      <c r="K225" s="233"/>
      <c r="L225" s="234"/>
    </row>
    <row r="226" spans="2:12" ht="15">
      <c r="B226" s="233"/>
      <c r="C226" s="233"/>
      <c r="D226" s="233"/>
      <c r="E226" s="233"/>
      <c r="F226" s="233"/>
      <c r="G226" s="233"/>
      <c r="H226" s="234"/>
      <c r="I226" s="233"/>
      <c r="J226" s="233"/>
      <c r="K226" s="233"/>
      <c r="L226" s="234"/>
    </row>
    <row r="227" spans="2:12" ht="15">
      <c r="B227" s="233"/>
      <c r="C227" s="233"/>
      <c r="D227" s="233"/>
      <c r="E227" s="233"/>
      <c r="F227" s="233"/>
      <c r="G227" s="233"/>
      <c r="H227" s="234"/>
      <c r="I227" s="233"/>
      <c r="J227" s="233"/>
      <c r="K227" s="233"/>
      <c r="L227" s="234"/>
    </row>
    <row r="228" spans="2:12" ht="15">
      <c r="B228" s="233"/>
      <c r="C228" s="233"/>
      <c r="D228" s="233"/>
      <c r="E228" s="233"/>
      <c r="F228" s="233"/>
      <c r="G228" s="233"/>
      <c r="H228" s="234"/>
      <c r="I228" s="233"/>
      <c r="J228" s="233"/>
      <c r="K228" s="233"/>
      <c r="L228" s="234"/>
    </row>
    <row r="229" spans="2:12" ht="15">
      <c r="B229" s="233"/>
      <c r="C229" s="233"/>
      <c r="D229" s="233"/>
      <c r="E229" s="233"/>
      <c r="F229" s="233"/>
      <c r="G229" s="233"/>
      <c r="H229" s="234"/>
      <c r="I229" s="233"/>
      <c r="J229" s="233"/>
      <c r="K229" s="233"/>
      <c r="L229" s="234"/>
    </row>
    <row r="230" spans="2:12" ht="15">
      <c r="B230" s="233"/>
      <c r="C230" s="233"/>
      <c r="D230" s="233"/>
      <c r="E230" s="233"/>
      <c r="F230" s="233"/>
      <c r="G230" s="233"/>
      <c r="H230" s="234"/>
      <c r="I230" s="233"/>
      <c r="J230" s="233"/>
      <c r="K230" s="233"/>
      <c r="L230" s="234"/>
    </row>
    <row r="231" spans="2:12" ht="15">
      <c r="B231" s="233"/>
      <c r="C231" s="233"/>
      <c r="D231" s="233"/>
      <c r="E231" s="233"/>
      <c r="F231" s="233"/>
      <c r="G231" s="233"/>
      <c r="H231" s="234"/>
      <c r="I231" s="233"/>
      <c r="J231" s="233"/>
      <c r="K231" s="233"/>
      <c r="L231" s="234"/>
    </row>
    <row r="232" spans="2:12" ht="15">
      <c r="B232" s="233"/>
      <c r="C232" s="233"/>
      <c r="D232" s="233"/>
      <c r="E232" s="233"/>
      <c r="F232" s="233"/>
      <c r="G232" s="233"/>
      <c r="H232" s="234"/>
      <c r="I232" s="233"/>
      <c r="J232" s="233"/>
      <c r="K232" s="233"/>
      <c r="L232" s="234"/>
    </row>
    <row r="233" spans="2:12" ht="15">
      <c r="B233" s="233"/>
      <c r="C233" s="233"/>
      <c r="D233" s="233"/>
      <c r="E233" s="233"/>
      <c r="F233" s="233"/>
      <c r="G233" s="233"/>
      <c r="H233" s="234"/>
      <c r="I233" s="233"/>
      <c r="J233" s="233"/>
      <c r="K233" s="233"/>
      <c r="L233" s="234"/>
    </row>
    <row r="234" spans="2:12" ht="15">
      <c r="B234" s="233"/>
      <c r="C234" s="233"/>
      <c r="D234" s="233"/>
      <c r="E234" s="233"/>
      <c r="F234" s="233"/>
      <c r="G234" s="233"/>
      <c r="H234" s="234"/>
      <c r="I234" s="233"/>
      <c r="J234" s="233"/>
      <c r="K234" s="233"/>
      <c r="L234" s="234"/>
    </row>
    <row r="235" spans="2:12" ht="15">
      <c r="B235" s="233"/>
      <c r="C235" s="233"/>
      <c r="D235" s="233"/>
      <c r="E235" s="233"/>
      <c r="F235" s="233"/>
      <c r="G235" s="233"/>
      <c r="H235" s="234"/>
      <c r="I235" s="233"/>
      <c r="J235" s="233"/>
      <c r="K235" s="233"/>
      <c r="L235" s="234"/>
    </row>
    <row r="236" spans="2:12" ht="15">
      <c r="B236" s="233"/>
      <c r="C236" s="233"/>
      <c r="D236" s="233"/>
      <c r="E236" s="233"/>
      <c r="F236" s="233"/>
      <c r="G236" s="233"/>
      <c r="H236" s="234"/>
      <c r="I236" s="233"/>
      <c r="J236" s="233"/>
      <c r="K236" s="233"/>
      <c r="L236" s="234"/>
    </row>
    <row r="237" spans="2:12" ht="15">
      <c r="B237" s="233"/>
      <c r="C237" s="233"/>
      <c r="D237" s="233"/>
      <c r="E237" s="233"/>
      <c r="F237" s="233"/>
      <c r="G237" s="233"/>
      <c r="H237" s="234"/>
      <c r="I237" s="233"/>
      <c r="J237" s="233"/>
      <c r="K237" s="233"/>
      <c r="L237" s="234"/>
    </row>
    <row r="238" spans="2:12" ht="15">
      <c r="B238" s="233"/>
      <c r="C238" s="233"/>
      <c r="D238" s="233"/>
      <c r="E238" s="233"/>
      <c r="F238" s="233"/>
      <c r="G238" s="233"/>
      <c r="H238" s="234"/>
      <c r="I238" s="233"/>
      <c r="J238" s="233"/>
      <c r="K238" s="233"/>
      <c r="L238" s="234"/>
    </row>
    <row r="239" spans="2:12" ht="15">
      <c r="B239" s="233"/>
      <c r="C239" s="233"/>
      <c r="D239" s="233"/>
      <c r="E239" s="233"/>
      <c r="F239" s="233"/>
      <c r="G239" s="233"/>
      <c r="H239" s="234"/>
      <c r="I239" s="233"/>
      <c r="J239" s="233"/>
      <c r="K239" s="233"/>
      <c r="L239" s="234"/>
    </row>
    <row r="240" spans="2:12" ht="15">
      <c r="B240" s="233"/>
      <c r="C240" s="233"/>
      <c r="D240" s="233"/>
      <c r="E240" s="233"/>
      <c r="F240" s="233"/>
      <c r="G240" s="233"/>
      <c r="H240" s="234"/>
      <c r="I240" s="233"/>
      <c r="J240" s="233"/>
      <c r="K240" s="233"/>
      <c r="L240" s="234"/>
    </row>
    <row r="241" spans="2:12" ht="15">
      <c r="B241" s="233"/>
      <c r="C241" s="233"/>
      <c r="D241" s="233"/>
      <c r="E241" s="233"/>
      <c r="F241" s="233"/>
      <c r="G241" s="233"/>
      <c r="H241" s="234"/>
      <c r="I241" s="233"/>
      <c r="J241" s="233"/>
      <c r="K241" s="233"/>
      <c r="L241" s="234"/>
    </row>
    <row r="242" spans="2:12" ht="15">
      <c r="B242" s="233"/>
      <c r="C242" s="233"/>
      <c r="D242" s="233"/>
      <c r="E242" s="233"/>
      <c r="F242" s="233"/>
      <c r="G242" s="233"/>
      <c r="H242" s="234"/>
      <c r="I242" s="233"/>
      <c r="J242" s="233"/>
      <c r="K242" s="233"/>
      <c r="L242" s="234"/>
    </row>
    <row r="243" spans="2:12" ht="15">
      <c r="B243" s="233"/>
      <c r="C243" s="233"/>
      <c r="D243" s="233"/>
      <c r="E243" s="233"/>
      <c r="F243" s="233"/>
      <c r="G243" s="233"/>
      <c r="H243" s="234"/>
      <c r="I243" s="233"/>
      <c r="J243" s="233"/>
      <c r="K243" s="233"/>
      <c r="L243" s="234"/>
    </row>
    <row r="244" spans="2:12" ht="15">
      <c r="B244" s="233"/>
      <c r="C244" s="233"/>
      <c r="D244" s="233"/>
      <c r="E244" s="233"/>
      <c r="F244" s="233"/>
      <c r="G244" s="233"/>
      <c r="H244" s="234"/>
      <c r="I244" s="233"/>
      <c r="J244" s="233"/>
      <c r="K244" s="233"/>
      <c r="L244" s="234"/>
    </row>
    <row r="245" spans="2:12" ht="15">
      <c r="B245" s="233"/>
      <c r="C245" s="233"/>
      <c r="D245" s="233"/>
      <c r="E245" s="233"/>
      <c r="F245" s="233"/>
      <c r="G245" s="233"/>
      <c r="H245" s="234"/>
      <c r="I245" s="233"/>
      <c r="J245" s="233"/>
      <c r="K245" s="233"/>
      <c r="L245" s="234"/>
    </row>
    <row r="246" spans="2:12" ht="15">
      <c r="B246" s="233"/>
      <c r="C246" s="233"/>
      <c r="D246" s="233"/>
      <c r="E246" s="233"/>
      <c r="F246" s="233"/>
      <c r="G246" s="233"/>
      <c r="H246" s="234"/>
      <c r="I246" s="233"/>
      <c r="J246" s="233"/>
      <c r="K246" s="233"/>
      <c r="L246" s="234"/>
    </row>
    <row r="247" spans="2:12" ht="15">
      <c r="B247" s="233"/>
      <c r="C247" s="233"/>
      <c r="D247" s="233"/>
      <c r="E247" s="233"/>
      <c r="F247" s="233"/>
      <c r="G247" s="233"/>
      <c r="H247" s="234"/>
      <c r="I247" s="233"/>
      <c r="J247" s="233"/>
      <c r="K247" s="233"/>
      <c r="L247" s="234"/>
    </row>
    <row r="248" spans="2:12" ht="15">
      <c r="B248" s="233"/>
      <c r="C248" s="233"/>
      <c r="D248" s="233"/>
      <c r="E248" s="233"/>
      <c r="F248" s="233"/>
      <c r="G248" s="233"/>
      <c r="H248" s="234"/>
      <c r="I248" s="233"/>
      <c r="J248" s="233"/>
      <c r="K248" s="233"/>
      <c r="L248" s="234"/>
    </row>
    <row r="249" spans="2:12" ht="15">
      <c r="B249" s="233"/>
      <c r="C249" s="233"/>
      <c r="D249" s="233"/>
      <c r="E249" s="233"/>
      <c r="F249" s="233"/>
      <c r="G249" s="233"/>
      <c r="H249" s="234"/>
      <c r="I249" s="233"/>
      <c r="J249" s="233"/>
      <c r="K249" s="233"/>
      <c r="L249" s="234"/>
    </row>
    <row r="250" spans="2:12" ht="15">
      <c r="B250" s="233"/>
      <c r="C250" s="233"/>
      <c r="D250" s="233"/>
      <c r="E250" s="233"/>
      <c r="F250" s="233"/>
      <c r="G250" s="233"/>
      <c r="H250" s="234"/>
      <c r="I250" s="233"/>
      <c r="J250" s="233"/>
      <c r="K250" s="233"/>
      <c r="L250" s="234"/>
    </row>
    <row r="251" spans="2:12" ht="15">
      <c r="B251" s="233"/>
      <c r="C251" s="233"/>
      <c r="D251" s="233"/>
      <c r="E251" s="233"/>
      <c r="F251" s="233"/>
      <c r="G251" s="233"/>
      <c r="H251" s="234"/>
      <c r="I251" s="233"/>
      <c r="J251" s="233"/>
      <c r="K251" s="233"/>
      <c r="L251" s="234"/>
    </row>
    <row r="252" spans="2:12" ht="15">
      <c r="B252" s="233"/>
      <c r="C252" s="233"/>
      <c r="D252" s="233"/>
      <c r="E252" s="233"/>
      <c r="F252" s="233"/>
      <c r="G252" s="233"/>
      <c r="H252" s="234"/>
      <c r="I252" s="233"/>
      <c r="J252" s="233"/>
      <c r="K252" s="233"/>
      <c r="L252" s="234"/>
    </row>
    <row r="253" spans="2:12" ht="15">
      <c r="B253" s="233"/>
      <c r="C253" s="233"/>
      <c r="D253" s="233"/>
      <c r="E253" s="233"/>
      <c r="F253" s="233"/>
      <c r="G253" s="233"/>
      <c r="H253" s="234"/>
      <c r="I253" s="233"/>
      <c r="J253" s="233"/>
      <c r="K253" s="233"/>
      <c r="L253" s="234"/>
    </row>
    <row r="254" spans="2:12" ht="15">
      <c r="B254" s="233"/>
      <c r="C254" s="233"/>
      <c r="D254" s="233"/>
      <c r="E254" s="233"/>
      <c r="F254" s="233"/>
      <c r="G254" s="233"/>
      <c r="H254" s="234"/>
      <c r="I254" s="233"/>
      <c r="J254" s="233"/>
      <c r="K254" s="233"/>
      <c r="L254" s="234"/>
    </row>
    <row r="255" spans="2:12" ht="15">
      <c r="B255" s="233"/>
      <c r="C255" s="233"/>
      <c r="D255" s="233"/>
      <c r="E255" s="233"/>
      <c r="F255" s="233"/>
      <c r="G255" s="233"/>
      <c r="H255" s="234"/>
      <c r="I255" s="233"/>
      <c r="J255" s="233"/>
      <c r="K255" s="233"/>
      <c r="L255" s="234"/>
    </row>
    <row r="256" spans="2:12" ht="15">
      <c r="B256" s="233"/>
      <c r="C256" s="233"/>
      <c r="D256" s="233"/>
      <c r="E256" s="233"/>
      <c r="F256" s="233"/>
      <c r="G256" s="233"/>
      <c r="H256" s="234"/>
      <c r="I256" s="233"/>
      <c r="J256" s="233"/>
      <c r="K256" s="233"/>
      <c r="L256" s="234"/>
    </row>
    <row r="257" spans="2:12" ht="15">
      <c r="B257" s="233"/>
      <c r="C257" s="233"/>
      <c r="D257" s="233"/>
      <c r="E257" s="233"/>
      <c r="F257" s="233"/>
      <c r="G257" s="233"/>
      <c r="H257" s="234"/>
      <c r="I257" s="233"/>
      <c r="J257" s="233"/>
      <c r="K257" s="233"/>
      <c r="L257" s="234"/>
    </row>
    <row r="258" spans="2:12" ht="15">
      <c r="B258" s="233"/>
      <c r="C258" s="233"/>
      <c r="D258" s="233"/>
      <c r="E258" s="233"/>
      <c r="F258" s="233"/>
      <c r="G258" s="233"/>
      <c r="H258" s="234"/>
      <c r="I258" s="233"/>
      <c r="J258" s="233"/>
      <c r="K258" s="233"/>
      <c r="L258" s="234"/>
    </row>
    <row r="259" spans="2:12" ht="15">
      <c r="B259" s="233"/>
      <c r="C259" s="233"/>
      <c r="D259" s="233"/>
      <c r="E259" s="233"/>
      <c r="F259" s="233"/>
      <c r="G259" s="233"/>
      <c r="H259" s="234"/>
      <c r="I259" s="233"/>
      <c r="J259" s="233"/>
      <c r="K259" s="233"/>
      <c r="L259" s="234"/>
    </row>
    <row r="260" spans="2:12" ht="15">
      <c r="B260" s="233"/>
      <c r="C260" s="233"/>
      <c r="D260" s="233"/>
      <c r="E260" s="233"/>
      <c r="F260" s="233"/>
      <c r="G260" s="233"/>
      <c r="H260" s="234"/>
      <c r="I260" s="233"/>
      <c r="J260" s="233"/>
      <c r="K260" s="233"/>
      <c r="L260" s="234"/>
    </row>
    <row r="261" spans="2:12" ht="15">
      <c r="B261" s="233"/>
      <c r="C261" s="233"/>
      <c r="D261" s="233"/>
      <c r="E261" s="233"/>
      <c r="F261" s="233"/>
      <c r="G261" s="233"/>
      <c r="H261" s="234"/>
      <c r="I261" s="233"/>
      <c r="J261" s="233"/>
      <c r="K261" s="233"/>
      <c r="L261" s="234"/>
    </row>
    <row r="262" spans="2:12" ht="15">
      <c r="B262" s="233"/>
      <c r="C262" s="233"/>
      <c r="D262" s="233"/>
      <c r="E262" s="233"/>
      <c r="F262" s="233"/>
      <c r="G262" s="233"/>
      <c r="H262" s="234"/>
      <c r="I262" s="233"/>
      <c r="J262" s="233"/>
      <c r="K262" s="233"/>
      <c r="L262" s="234"/>
    </row>
    <row r="263" spans="2:12" ht="15">
      <c r="B263" s="233"/>
      <c r="C263" s="233"/>
      <c r="D263" s="233"/>
      <c r="E263" s="233"/>
      <c r="F263" s="233"/>
      <c r="G263" s="233"/>
      <c r="H263" s="234"/>
      <c r="I263" s="233"/>
      <c r="J263" s="233"/>
      <c r="K263" s="233"/>
      <c r="L263" s="234"/>
    </row>
    <row r="264" spans="2:12" ht="15">
      <c r="B264" s="233"/>
      <c r="C264" s="233"/>
      <c r="D264" s="233"/>
      <c r="E264" s="233"/>
      <c r="F264" s="233"/>
      <c r="G264" s="233"/>
      <c r="H264" s="234"/>
      <c r="I264" s="233"/>
      <c r="J264" s="233"/>
      <c r="K264" s="233"/>
      <c r="L264" s="234"/>
    </row>
    <row r="265" spans="2:12" ht="15">
      <c r="B265" s="233"/>
      <c r="C265" s="233"/>
      <c r="D265" s="233"/>
      <c r="E265" s="233"/>
      <c r="F265" s="233"/>
      <c r="G265" s="233"/>
      <c r="H265" s="234"/>
      <c r="I265" s="233"/>
      <c r="J265" s="233"/>
      <c r="K265" s="233"/>
      <c r="L265" s="234"/>
    </row>
    <row r="266" spans="2:12" ht="15">
      <c r="B266" s="233"/>
      <c r="C266" s="233"/>
      <c r="D266" s="233"/>
      <c r="E266" s="233"/>
      <c r="F266" s="233"/>
      <c r="G266" s="233"/>
      <c r="H266" s="234"/>
      <c r="I266" s="233"/>
      <c r="J266" s="233"/>
      <c r="K266" s="233"/>
      <c r="L266" s="234"/>
    </row>
    <row r="267" spans="2:12" ht="15">
      <c r="B267" s="233"/>
      <c r="C267" s="233"/>
      <c r="D267" s="233"/>
      <c r="E267" s="233"/>
      <c r="F267" s="233"/>
      <c r="G267" s="233"/>
      <c r="H267" s="234"/>
      <c r="I267" s="233"/>
      <c r="J267" s="233"/>
      <c r="K267" s="233"/>
      <c r="L267" s="234"/>
    </row>
    <row r="268" spans="2:12" ht="15">
      <c r="B268" s="233"/>
      <c r="C268" s="233"/>
      <c r="D268" s="233"/>
      <c r="E268" s="233"/>
      <c r="F268" s="233"/>
      <c r="G268" s="233"/>
      <c r="H268" s="234"/>
      <c r="I268" s="233"/>
      <c r="J268" s="233"/>
      <c r="K268" s="233"/>
      <c r="L268" s="234"/>
    </row>
    <row r="269" spans="2:12" ht="15">
      <c r="B269" s="233"/>
      <c r="C269" s="233"/>
      <c r="D269" s="233"/>
      <c r="E269" s="233"/>
      <c r="F269" s="233"/>
      <c r="G269" s="233"/>
      <c r="H269" s="234"/>
      <c r="I269" s="233"/>
      <c r="J269" s="233"/>
      <c r="K269" s="233"/>
      <c r="L269" s="234"/>
    </row>
    <row r="270" spans="2:12" ht="15">
      <c r="B270" s="233"/>
      <c r="C270" s="233"/>
      <c r="D270" s="233"/>
      <c r="E270" s="233"/>
      <c r="F270" s="233"/>
      <c r="G270" s="233"/>
      <c r="H270" s="234"/>
      <c r="I270" s="233"/>
      <c r="J270" s="233"/>
      <c r="K270" s="233"/>
      <c r="L270" s="234"/>
    </row>
    <row r="271" spans="2:12" ht="15">
      <c r="B271" s="233"/>
      <c r="C271" s="233"/>
      <c r="D271" s="233"/>
      <c r="E271" s="233"/>
      <c r="F271" s="233"/>
      <c r="G271" s="233"/>
      <c r="H271" s="234"/>
      <c r="I271" s="233"/>
      <c r="J271" s="233"/>
      <c r="K271" s="233"/>
      <c r="L271" s="234"/>
    </row>
    <row r="272" spans="2:12" ht="15">
      <c r="B272" s="233"/>
      <c r="C272" s="233"/>
      <c r="D272" s="233"/>
      <c r="E272" s="233"/>
      <c r="F272" s="233"/>
      <c r="G272" s="233"/>
      <c r="H272" s="234"/>
      <c r="I272" s="233"/>
      <c r="J272" s="233"/>
      <c r="K272" s="233"/>
      <c r="L272" s="234"/>
    </row>
    <row r="273" spans="2:12" ht="15">
      <c r="B273" s="233"/>
      <c r="C273" s="233"/>
      <c r="D273" s="233"/>
      <c r="E273" s="233"/>
      <c r="F273" s="233"/>
      <c r="G273" s="233"/>
      <c r="H273" s="234"/>
      <c r="I273" s="233"/>
      <c r="J273" s="233"/>
      <c r="K273" s="233"/>
      <c r="L273" s="234"/>
    </row>
    <row r="274" spans="2:12" ht="15">
      <c r="B274" s="233"/>
      <c r="C274" s="233"/>
      <c r="D274" s="233"/>
      <c r="E274" s="233"/>
      <c r="F274" s="233"/>
      <c r="G274" s="233"/>
      <c r="H274" s="234"/>
      <c r="I274" s="233"/>
      <c r="J274" s="233"/>
      <c r="K274" s="233"/>
      <c r="L274" s="234"/>
    </row>
    <row r="275" spans="2:12" ht="15">
      <c r="B275" s="233"/>
      <c r="C275" s="233"/>
      <c r="D275" s="233"/>
      <c r="E275" s="233"/>
      <c r="F275" s="233"/>
      <c r="G275" s="233"/>
      <c r="H275" s="234"/>
      <c r="I275" s="233"/>
      <c r="J275" s="233"/>
      <c r="K275" s="233"/>
      <c r="L275" s="234"/>
    </row>
    <row r="276" spans="2:12" ht="15">
      <c r="B276" s="233"/>
      <c r="C276" s="233"/>
      <c r="D276" s="233"/>
      <c r="E276" s="233"/>
      <c r="F276" s="233"/>
      <c r="G276" s="233"/>
      <c r="H276" s="234"/>
      <c r="I276" s="233"/>
      <c r="J276" s="233"/>
      <c r="K276" s="233"/>
      <c r="L276" s="234"/>
    </row>
    <row r="277" spans="2:12" ht="15">
      <c r="B277" s="233"/>
      <c r="C277" s="233"/>
      <c r="D277" s="233"/>
      <c r="E277" s="233"/>
      <c r="F277" s="233"/>
      <c r="G277" s="233"/>
      <c r="H277" s="234"/>
      <c r="I277" s="233"/>
      <c r="J277" s="233"/>
      <c r="K277" s="233"/>
      <c r="L277" s="234"/>
    </row>
    <row r="278" spans="2:12" ht="15">
      <c r="B278" s="233"/>
      <c r="C278" s="233"/>
      <c r="D278" s="233"/>
      <c r="E278" s="233"/>
      <c r="F278" s="233"/>
      <c r="G278" s="233"/>
      <c r="H278" s="234"/>
      <c r="I278" s="233"/>
      <c r="J278" s="233"/>
      <c r="K278" s="233"/>
      <c r="L278" s="234"/>
    </row>
    <row r="279" spans="2:12" ht="15">
      <c r="B279" s="233"/>
      <c r="C279" s="233"/>
      <c r="D279" s="233"/>
      <c r="E279" s="233"/>
      <c r="F279" s="233"/>
      <c r="G279" s="233"/>
      <c r="H279" s="234"/>
      <c r="I279" s="233"/>
      <c r="J279" s="233"/>
      <c r="K279" s="233"/>
      <c r="L279" s="234"/>
    </row>
    <row r="280" spans="2:12" ht="15">
      <c r="B280" s="233"/>
      <c r="C280" s="233"/>
      <c r="D280" s="233"/>
      <c r="E280" s="233"/>
      <c r="F280" s="233"/>
      <c r="G280" s="233"/>
      <c r="H280" s="234"/>
      <c r="I280" s="233"/>
      <c r="J280" s="233"/>
      <c r="K280" s="233"/>
      <c r="L280" s="234"/>
    </row>
    <row r="281" spans="2:12" ht="15">
      <c r="B281" s="233"/>
      <c r="C281" s="233"/>
      <c r="D281" s="233"/>
      <c r="E281" s="233"/>
      <c r="F281" s="233"/>
      <c r="G281" s="233"/>
      <c r="H281" s="234"/>
      <c r="I281" s="233"/>
      <c r="J281" s="233"/>
      <c r="K281" s="233"/>
      <c r="L281" s="234"/>
    </row>
    <row r="282" spans="2:12" ht="15">
      <c r="B282" s="233"/>
      <c r="C282" s="233"/>
      <c r="D282" s="233"/>
      <c r="E282" s="233"/>
      <c r="F282" s="233"/>
      <c r="G282" s="233"/>
      <c r="H282" s="234"/>
      <c r="I282" s="233"/>
      <c r="J282" s="233"/>
      <c r="K282" s="233"/>
      <c r="L282" s="234"/>
    </row>
    <row r="283" spans="2:12" ht="15">
      <c r="B283" s="233"/>
      <c r="C283" s="233"/>
      <c r="D283" s="233"/>
      <c r="E283" s="233"/>
      <c r="F283" s="233"/>
      <c r="G283" s="233"/>
      <c r="H283" s="234"/>
      <c r="I283" s="233"/>
      <c r="J283" s="233"/>
      <c r="K283" s="233"/>
      <c r="L283" s="234"/>
    </row>
    <row r="284" spans="2:12" ht="15">
      <c r="B284" s="233"/>
      <c r="C284" s="233"/>
      <c r="D284" s="233"/>
      <c r="E284" s="233"/>
      <c r="F284" s="233"/>
      <c r="G284" s="233"/>
      <c r="H284" s="234"/>
      <c r="I284" s="233"/>
      <c r="J284" s="233"/>
      <c r="K284" s="233"/>
      <c r="L284" s="234"/>
    </row>
    <row r="285" spans="2:12" ht="15">
      <c r="B285" s="233"/>
      <c r="C285" s="233"/>
      <c r="D285" s="233"/>
      <c r="E285" s="233"/>
      <c r="F285" s="233"/>
      <c r="G285" s="233"/>
      <c r="H285" s="234"/>
      <c r="I285" s="233"/>
      <c r="J285" s="233"/>
      <c r="K285" s="233"/>
      <c r="L285" s="234"/>
    </row>
    <row r="286" spans="2:12" ht="15">
      <c r="B286" s="233"/>
      <c r="C286" s="233"/>
      <c r="D286" s="233"/>
      <c r="E286" s="233"/>
      <c r="F286" s="233"/>
      <c r="G286" s="233"/>
      <c r="H286" s="234"/>
      <c r="I286" s="233"/>
      <c r="J286" s="233"/>
      <c r="K286" s="233"/>
      <c r="L286" s="234"/>
    </row>
    <row r="287" spans="2:12" ht="15">
      <c r="B287" s="233"/>
      <c r="C287" s="233"/>
      <c r="D287" s="233"/>
      <c r="E287" s="233"/>
      <c r="F287" s="233"/>
      <c r="G287" s="233"/>
      <c r="H287" s="234"/>
      <c r="I287" s="233"/>
      <c r="J287" s="233"/>
      <c r="K287" s="233"/>
      <c r="L287" s="234"/>
    </row>
    <row r="288" spans="2:12" ht="15">
      <c r="B288" s="233"/>
      <c r="C288" s="233"/>
      <c r="D288" s="233"/>
      <c r="E288" s="233"/>
      <c r="F288" s="233"/>
      <c r="G288" s="233"/>
      <c r="H288" s="234"/>
      <c r="I288" s="233"/>
      <c r="J288" s="233"/>
      <c r="K288" s="233"/>
      <c r="L288" s="234"/>
    </row>
    <row r="289" spans="2:12" ht="15">
      <c r="B289" s="233"/>
      <c r="C289" s="233"/>
      <c r="D289" s="233"/>
      <c r="E289" s="233"/>
      <c r="F289" s="233"/>
      <c r="G289" s="233"/>
      <c r="H289" s="234"/>
      <c r="I289" s="233"/>
      <c r="J289" s="233"/>
      <c r="K289" s="233"/>
      <c r="L289" s="234"/>
    </row>
    <row r="290" spans="2:12" ht="15">
      <c r="B290" s="233"/>
      <c r="C290" s="233"/>
      <c r="D290" s="233"/>
      <c r="E290" s="233"/>
      <c r="F290" s="233"/>
      <c r="G290" s="233"/>
      <c r="H290" s="234"/>
      <c r="I290" s="233"/>
      <c r="J290" s="233"/>
      <c r="K290" s="233"/>
      <c r="L290" s="234"/>
    </row>
    <row r="291" spans="2:12" ht="15">
      <c r="B291" s="233"/>
      <c r="C291" s="233"/>
      <c r="D291" s="233"/>
      <c r="E291" s="233"/>
      <c r="F291" s="233"/>
      <c r="G291" s="233"/>
      <c r="H291" s="234"/>
      <c r="I291" s="233"/>
      <c r="J291" s="233"/>
      <c r="K291" s="233"/>
      <c r="L291" s="234"/>
    </row>
    <row r="292" spans="2:12" ht="15">
      <c r="B292" s="233"/>
      <c r="C292" s="233"/>
      <c r="D292" s="233"/>
      <c r="E292" s="233"/>
      <c r="F292" s="233"/>
      <c r="G292" s="233"/>
      <c r="H292" s="234"/>
      <c r="I292" s="233"/>
      <c r="J292" s="233"/>
      <c r="K292" s="233"/>
      <c r="L292" s="234"/>
    </row>
    <row r="293" spans="2:12" ht="15">
      <c r="B293" s="233"/>
      <c r="C293" s="233"/>
      <c r="D293" s="233"/>
      <c r="E293" s="233"/>
      <c r="F293" s="233"/>
      <c r="G293" s="233"/>
      <c r="H293" s="234"/>
      <c r="I293" s="233"/>
      <c r="J293" s="233"/>
      <c r="K293" s="233"/>
      <c r="L293" s="234"/>
    </row>
    <row r="294" spans="2:12" ht="15">
      <c r="B294" s="233"/>
      <c r="C294" s="233"/>
      <c r="D294" s="233"/>
      <c r="E294" s="233"/>
      <c r="F294" s="233"/>
      <c r="G294" s="233"/>
      <c r="H294" s="234"/>
      <c r="I294" s="233"/>
      <c r="J294" s="233"/>
      <c r="K294" s="233"/>
      <c r="L294" s="234"/>
    </row>
    <row r="295" spans="2:12" ht="15">
      <c r="B295" s="233"/>
      <c r="C295" s="233"/>
      <c r="D295" s="233"/>
      <c r="E295" s="233"/>
      <c r="F295" s="233"/>
      <c r="G295" s="233"/>
      <c r="H295" s="234"/>
      <c r="I295" s="233"/>
      <c r="J295" s="233"/>
      <c r="K295" s="233"/>
      <c r="L295" s="234"/>
    </row>
    <row r="296" spans="2:12" ht="15">
      <c r="B296" s="233"/>
      <c r="C296" s="233"/>
      <c r="D296" s="233"/>
      <c r="E296" s="233"/>
      <c r="F296" s="233"/>
      <c r="G296" s="233"/>
      <c r="H296" s="234"/>
      <c r="I296" s="233"/>
      <c r="J296" s="233"/>
      <c r="K296" s="233"/>
      <c r="L296" s="234"/>
    </row>
    <row r="297" spans="2:12" ht="15">
      <c r="B297" s="233"/>
      <c r="C297" s="233"/>
      <c r="D297" s="233"/>
      <c r="E297" s="233"/>
      <c r="F297" s="233"/>
      <c r="G297" s="233"/>
      <c r="H297" s="234"/>
      <c r="I297" s="233"/>
      <c r="J297" s="233"/>
      <c r="K297" s="233"/>
      <c r="L297" s="234"/>
    </row>
    <row r="298" spans="2:12" ht="15">
      <c r="B298" s="233"/>
      <c r="C298" s="233"/>
      <c r="D298" s="233"/>
      <c r="E298" s="233"/>
      <c r="F298" s="233"/>
      <c r="G298" s="233"/>
      <c r="H298" s="234"/>
      <c r="I298" s="233"/>
      <c r="J298" s="233"/>
      <c r="K298" s="233"/>
      <c r="L298" s="234"/>
    </row>
    <row r="299" spans="2:12" ht="15">
      <c r="B299" s="233"/>
      <c r="C299" s="233"/>
      <c r="D299" s="233"/>
      <c r="E299" s="233"/>
      <c r="F299" s="233"/>
      <c r="G299" s="233"/>
      <c r="H299" s="234"/>
      <c r="I299" s="233"/>
      <c r="J299" s="233"/>
      <c r="K299" s="233"/>
      <c r="L299" s="234"/>
    </row>
    <row r="300" spans="2:12" ht="15">
      <c r="B300" s="233"/>
      <c r="C300" s="233"/>
      <c r="D300" s="233"/>
      <c r="E300" s="233"/>
      <c r="F300" s="233"/>
      <c r="G300" s="233"/>
      <c r="H300" s="234"/>
      <c r="I300" s="233"/>
      <c r="J300" s="233"/>
      <c r="K300" s="233"/>
      <c r="L300" s="234"/>
    </row>
    <row r="301" spans="2:12" ht="15">
      <c r="B301" s="233"/>
      <c r="C301" s="233"/>
      <c r="D301" s="233"/>
      <c r="E301" s="233"/>
      <c r="F301" s="233"/>
      <c r="G301" s="233"/>
      <c r="H301" s="234"/>
      <c r="I301" s="233"/>
      <c r="J301" s="233"/>
      <c r="K301" s="233"/>
      <c r="L301" s="234"/>
    </row>
    <row r="302" spans="2:12" ht="15">
      <c r="B302" s="233"/>
      <c r="C302" s="233"/>
      <c r="D302" s="233"/>
      <c r="E302" s="233"/>
      <c r="F302" s="233"/>
      <c r="G302" s="233"/>
      <c r="H302" s="234"/>
      <c r="I302" s="233"/>
      <c r="J302" s="233"/>
      <c r="K302" s="233"/>
      <c r="L302" s="234"/>
    </row>
    <row r="303" spans="2:12" ht="15">
      <c r="B303" s="233"/>
      <c r="C303" s="233"/>
      <c r="D303" s="233"/>
      <c r="E303" s="233"/>
      <c r="F303" s="233"/>
      <c r="G303" s="233"/>
      <c r="H303" s="234"/>
      <c r="I303" s="233"/>
      <c r="J303" s="233"/>
      <c r="K303" s="233"/>
      <c r="L303" s="234"/>
    </row>
    <row r="304" spans="2:12" ht="15">
      <c r="B304" s="233"/>
      <c r="C304" s="233"/>
      <c r="D304" s="233"/>
      <c r="E304" s="233"/>
      <c r="F304" s="233"/>
      <c r="G304" s="233"/>
      <c r="H304" s="234"/>
      <c r="I304" s="233"/>
      <c r="J304" s="233"/>
      <c r="K304" s="233"/>
      <c r="L304" s="234"/>
    </row>
    <row r="305" spans="2:12" ht="15">
      <c r="B305" s="233"/>
      <c r="C305" s="233"/>
      <c r="D305" s="233"/>
      <c r="E305" s="233"/>
      <c r="F305" s="233"/>
      <c r="G305" s="233"/>
      <c r="H305" s="234"/>
      <c r="I305" s="233"/>
      <c r="J305" s="233"/>
      <c r="K305" s="233"/>
      <c r="L305" s="234"/>
    </row>
    <row r="306" spans="2:12" ht="15">
      <c r="B306" s="233"/>
      <c r="C306" s="233"/>
      <c r="D306" s="233"/>
      <c r="E306" s="233"/>
      <c r="F306" s="233"/>
      <c r="G306" s="233"/>
      <c r="H306" s="234"/>
      <c r="I306" s="233"/>
      <c r="J306" s="233"/>
      <c r="K306" s="233"/>
      <c r="L306" s="234"/>
    </row>
    <row r="307" spans="2:12" ht="15">
      <c r="B307" s="233"/>
      <c r="C307" s="233"/>
      <c r="D307" s="233"/>
      <c r="E307" s="233"/>
      <c r="F307" s="233"/>
      <c r="G307" s="233"/>
      <c r="H307" s="234"/>
      <c r="I307" s="233"/>
      <c r="J307" s="233"/>
      <c r="K307" s="233"/>
      <c r="L307" s="234"/>
    </row>
    <row r="308" spans="2:12" ht="15">
      <c r="B308" s="233"/>
      <c r="C308" s="233"/>
      <c r="D308" s="233"/>
      <c r="E308" s="233"/>
      <c r="F308" s="233"/>
      <c r="G308" s="233"/>
      <c r="H308" s="234"/>
      <c r="I308" s="233"/>
      <c r="J308" s="233"/>
      <c r="K308" s="233"/>
      <c r="L308" s="234"/>
    </row>
    <row r="309" spans="2:12" ht="15">
      <c r="B309" s="233"/>
      <c r="C309" s="233"/>
      <c r="D309" s="233"/>
      <c r="E309" s="233"/>
      <c r="F309" s="233"/>
      <c r="G309" s="233"/>
      <c r="H309" s="234"/>
      <c r="I309" s="233"/>
      <c r="J309" s="233"/>
      <c r="K309" s="233"/>
      <c r="L309" s="234"/>
    </row>
    <row r="310" spans="2:12" ht="15">
      <c r="B310" s="233"/>
      <c r="C310" s="233"/>
      <c r="D310" s="233"/>
      <c r="E310" s="233"/>
      <c r="F310" s="233"/>
      <c r="G310" s="233"/>
      <c r="H310" s="234"/>
      <c r="I310" s="233"/>
      <c r="J310" s="233"/>
      <c r="K310" s="233"/>
      <c r="L310" s="234"/>
    </row>
    <row r="311" spans="2:12" ht="15">
      <c r="B311" s="233"/>
      <c r="C311" s="233"/>
      <c r="D311" s="233"/>
      <c r="E311" s="233"/>
      <c r="F311" s="233"/>
      <c r="G311" s="233"/>
      <c r="H311" s="234"/>
      <c r="I311" s="233"/>
      <c r="J311" s="233"/>
      <c r="K311" s="233"/>
      <c r="L311" s="234"/>
    </row>
    <row r="312" spans="2:12" ht="15">
      <c r="B312" s="233"/>
      <c r="C312" s="233"/>
      <c r="D312" s="233"/>
      <c r="E312" s="233"/>
      <c r="F312" s="233"/>
      <c r="G312" s="233"/>
      <c r="H312" s="234"/>
      <c r="I312" s="233"/>
      <c r="J312" s="233"/>
      <c r="K312" s="233"/>
      <c r="L312" s="234"/>
    </row>
    <row r="313" spans="2:12" ht="15">
      <c r="B313" s="233"/>
      <c r="C313" s="233"/>
      <c r="D313" s="233"/>
      <c r="E313" s="233"/>
      <c r="F313" s="233"/>
      <c r="G313" s="233"/>
      <c r="H313" s="234"/>
      <c r="I313" s="233"/>
      <c r="J313" s="233"/>
      <c r="K313" s="233"/>
      <c r="L313" s="234"/>
    </row>
    <row r="314" spans="2:12" ht="15">
      <c r="B314" s="233"/>
      <c r="C314" s="233"/>
      <c r="D314" s="233"/>
      <c r="E314" s="233"/>
      <c r="F314" s="233"/>
      <c r="G314" s="233"/>
      <c r="H314" s="234"/>
      <c r="I314" s="233"/>
      <c r="J314" s="233"/>
      <c r="K314" s="233"/>
      <c r="L314" s="234"/>
    </row>
    <row r="315" spans="2:12" ht="15">
      <c r="B315" s="233"/>
      <c r="C315" s="233"/>
      <c r="D315" s="233"/>
      <c r="E315" s="233"/>
      <c r="F315" s="233"/>
      <c r="G315" s="233"/>
      <c r="H315" s="234"/>
      <c r="I315" s="233"/>
      <c r="J315" s="233"/>
      <c r="K315" s="233"/>
      <c r="L315" s="234"/>
    </row>
    <row r="316" spans="2:12" ht="15">
      <c r="B316" s="233"/>
      <c r="C316" s="233"/>
      <c r="D316" s="233"/>
      <c r="E316" s="233"/>
      <c r="F316" s="233"/>
      <c r="G316" s="233"/>
      <c r="H316" s="234"/>
      <c r="I316" s="233"/>
      <c r="J316" s="233"/>
      <c r="K316" s="233"/>
      <c r="L316" s="234"/>
    </row>
    <row r="317" spans="2:12" ht="15">
      <c r="B317" s="233"/>
      <c r="C317" s="233"/>
      <c r="D317" s="233"/>
      <c r="E317" s="233"/>
      <c r="F317" s="233"/>
      <c r="G317" s="233"/>
      <c r="H317" s="234"/>
      <c r="I317" s="233"/>
      <c r="J317" s="233"/>
      <c r="K317" s="233"/>
      <c r="L317" s="234"/>
    </row>
    <row r="318" spans="2:12" ht="15">
      <c r="B318" s="233"/>
      <c r="C318" s="233"/>
      <c r="D318" s="233"/>
      <c r="E318" s="233"/>
      <c r="F318" s="233"/>
      <c r="G318" s="233"/>
      <c r="H318" s="234"/>
      <c r="I318" s="233"/>
      <c r="J318" s="233"/>
      <c r="K318" s="233"/>
      <c r="L318" s="234"/>
    </row>
    <row r="319" spans="2:12" ht="15">
      <c r="B319" s="233"/>
      <c r="C319" s="233"/>
      <c r="D319" s="233"/>
      <c r="E319" s="233"/>
      <c r="F319" s="233"/>
      <c r="G319" s="233"/>
      <c r="H319" s="234"/>
      <c r="I319" s="233"/>
      <c r="J319" s="233"/>
      <c r="K319" s="233"/>
      <c r="L319" s="234"/>
    </row>
    <row r="320" spans="2:12" ht="15">
      <c r="B320" s="233"/>
      <c r="C320" s="233"/>
      <c r="D320" s="233"/>
      <c r="E320" s="233"/>
      <c r="F320" s="233"/>
      <c r="G320" s="233"/>
      <c r="H320" s="234"/>
      <c r="I320" s="233"/>
      <c r="J320" s="233"/>
      <c r="K320" s="233"/>
      <c r="L320" s="234"/>
    </row>
    <row r="321" spans="2:12" ht="15">
      <c r="B321" s="233"/>
      <c r="C321" s="233"/>
      <c r="D321" s="233"/>
      <c r="E321" s="233"/>
      <c r="F321" s="233"/>
      <c r="G321" s="233"/>
      <c r="H321" s="234"/>
      <c r="I321" s="233"/>
      <c r="J321" s="233"/>
      <c r="K321" s="233"/>
      <c r="L321" s="234"/>
    </row>
    <row r="322" spans="2:12" ht="15">
      <c r="B322" s="233"/>
      <c r="C322" s="233"/>
      <c r="D322" s="233"/>
      <c r="E322" s="233"/>
      <c r="F322" s="233"/>
      <c r="G322" s="233"/>
      <c r="H322" s="234"/>
      <c r="I322" s="233"/>
      <c r="J322" s="233"/>
      <c r="K322" s="233"/>
      <c r="L322" s="234"/>
    </row>
    <row r="323" spans="2:12" ht="15">
      <c r="B323" s="233"/>
      <c r="C323" s="233"/>
      <c r="D323" s="233"/>
      <c r="E323" s="233"/>
      <c r="F323" s="233"/>
      <c r="G323" s="233"/>
      <c r="H323" s="234"/>
      <c r="I323" s="233"/>
      <c r="J323" s="233"/>
      <c r="K323" s="233"/>
      <c r="L323" s="234"/>
    </row>
    <row r="324" spans="2:12" ht="15">
      <c r="B324" s="233"/>
      <c r="C324" s="233"/>
      <c r="D324" s="233"/>
      <c r="E324" s="233"/>
      <c r="F324" s="233"/>
      <c r="G324" s="233"/>
      <c r="H324" s="234"/>
      <c r="I324" s="233"/>
      <c r="J324" s="233"/>
      <c r="K324" s="233"/>
      <c r="L324" s="234"/>
    </row>
    <row r="325" spans="2:12" ht="15">
      <c r="B325" s="233"/>
      <c r="C325" s="233"/>
      <c r="D325" s="233"/>
      <c r="E325" s="233"/>
      <c r="F325" s="233"/>
      <c r="G325" s="233"/>
      <c r="H325" s="234"/>
      <c r="I325" s="233"/>
      <c r="J325" s="233"/>
      <c r="K325" s="233"/>
      <c r="L325" s="234"/>
    </row>
    <row r="326" spans="2:12" ht="15">
      <c r="B326" s="233"/>
      <c r="C326" s="233"/>
      <c r="D326" s="233"/>
      <c r="E326" s="233"/>
      <c r="F326" s="233"/>
      <c r="G326" s="233"/>
      <c r="H326" s="234"/>
      <c r="I326" s="233"/>
      <c r="J326" s="233"/>
      <c r="K326" s="233"/>
      <c r="L326" s="234"/>
    </row>
    <row r="327" spans="2:12" ht="15">
      <c r="B327" s="233"/>
      <c r="C327" s="233"/>
      <c r="D327" s="233"/>
      <c r="E327" s="233"/>
      <c r="F327" s="233"/>
      <c r="G327" s="233"/>
      <c r="H327" s="234"/>
      <c r="I327" s="233"/>
      <c r="J327" s="233"/>
      <c r="K327" s="233"/>
      <c r="L327" s="234"/>
    </row>
    <row r="328" spans="2:12" ht="15">
      <c r="B328" s="233"/>
      <c r="C328" s="233"/>
      <c r="D328" s="233"/>
      <c r="E328" s="233"/>
      <c r="F328" s="233"/>
      <c r="G328" s="233"/>
      <c r="H328" s="234"/>
      <c r="I328" s="233"/>
      <c r="J328" s="233"/>
      <c r="K328" s="233"/>
      <c r="L328" s="234"/>
    </row>
    <row r="329" spans="2:12" ht="15">
      <c r="B329" s="233"/>
      <c r="C329" s="233"/>
      <c r="D329" s="233"/>
      <c r="E329" s="233"/>
      <c r="F329" s="233"/>
      <c r="G329" s="233"/>
      <c r="H329" s="234"/>
      <c r="I329" s="233"/>
      <c r="J329" s="233"/>
      <c r="K329" s="233"/>
      <c r="L329" s="234"/>
    </row>
    <row r="330" spans="2:12" ht="15">
      <c r="B330" s="233"/>
      <c r="C330" s="233"/>
      <c r="D330" s="233"/>
      <c r="E330" s="233"/>
      <c r="F330" s="233"/>
      <c r="G330" s="233"/>
      <c r="H330" s="234"/>
      <c r="I330" s="233"/>
      <c r="J330" s="233"/>
      <c r="K330" s="233"/>
      <c r="L330" s="234"/>
    </row>
    <row r="331" spans="2:12" ht="15">
      <c r="B331" s="233"/>
      <c r="C331" s="233"/>
      <c r="D331" s="233"/>
      <c r="E331" s="233"/>
      <c r="F331" s="233"/>
      <c r="G331" s="233"/>
      <c r="H331" s="234"/>
      <c r="I331" s="233"/>
      <c r="J331" s="233"/>
      <c r="K331" s="233"/>
      <c r="L331" s="234"/>
    </row>
    <row r="332" spans="2:12" ht="15">
      <c r="B332" s="233"/>
      <c r="C332" s="233"/>
      <c r="D332" s="233"/>
      <c r="E332" s="233"/>
      <c r="F332" s="233"/>
      <c r="G332" s="233"/>
      <c r="H332" s="234"/>
      <c r="I332" s="233"/>
      <c r="J332" s="233"/>
      <c r="K332" s="233"/>
      <c r="L332" s="234"/>
    </row>
    <row r="333" spans="2:12" ht="15">
      <c r="B333" s="233"/>
      <c r="C333" s="233"/>
      <c r="D333" s="233"/>
      <c r="E333" s="233"/>
      <c r="F333" s="233"/>
      <c r="G333" s="233"/>
      <c r="H333" s="234"/>
      <c r="I333" s="233"/>
      <c r="J333" s="233"/>
      <c r="K333" s="233"/>
      <c r="L333" s="234"/>
    </row>
    <row r="334" spans="2:12" ht="15">
      <c r="B334" s="233"/>
      <c r="C334" s="233"/>
      <c r="D334" s="233"/>
      <c r="E334" s="233"/>
      <c r="F334" s="233"/>
      <c r="G334" s="233"/>
      <c r="H334" s="234"/>
      <c r="I334" s="233"/>
      <c r="J334" s="233"/>
      <c r="K334" s="233"/>
      <c r="L334" s="234"/>
    </row>
    <row r="335" spans="2:12" ht="15">
      <c r="B335" s="233"/>
      <c r="C335" s="233"/>
      <c r="D335" s="233"/>
      <c r="E335" s="233"/>
      <c r="F335" s="233"/>
      <c r="G335" s="233"/>
      <c r="H335" s="234"/>
      <c r="I335" s="233"/>
      <c r="J335" s="233"/>
      <c r="K335" s="233"/>
      <c r="L335" s="234"/>
    </row>
    <row r="336" spans="2:12" ht="15">
      <c r="B336" s="233"/>
      <c r="C336" s="233"/>
      <c r="D336" s="233"/>
      <c r="E336" s="233"/>
      <c r="F336" s="233"/>
      <c r="G336" s="233"/>
      <c r="H336" s="234"/>
      <c r="I336" s="233"/>
      <c r="J336" s="233"/>
      <c r="K336" s="233"/>
      <c r="L336" s="234"/>
    </row>
    <row r="337" spans="2:12" ht="15">
      <c r="B337" s="233"/>
      <c r="C337" s="233"/>
      <c r="D337" s="233"/>
      <c r="E337" s="233"/>
      <c r="F337" s="233"/>
      <c r="G337" s="233"/>
      <c r="H337" s="234"/>
      <c r="I337" s="233"/>
      <c r="J337" s="233"/>
      <c r="K337" s="233"/>
      <c r="L337" s="234"/>
    </row>
    <row r="338" spans="2:12" ht="15">
      <c r="B338" s="233"/>
      <c r="C338" s="233"/>
      <c r="D338" s="233"/>
      <c r="E338" s="233"/>
      <c r="F338" s="233"/>
      <c r="G338" s="233"/>
      <c r="H338" s="234"/>
      <c r="I338" s="233"/>
      <c r="J338" s="233"/>
      <c r="K338" s="233"/>
      <c r="L338" s="234"/>
    </row>
    <row r="339" spans="2:12" ht="15">
      <c r="B339" s="233"/>
      <c r="C339" s="233"/>
      <c r="D339" s="233"/>
      <c r="E339" s="233"/>
      <c r="F339" s="233"/>
      <c r="G339" s="233"/>
      <c r="H339" s="234"/>
      <c r="I339" s="233"/>
      <c r="J339" s="233"/>
      <c r="K339" s="233"/>
      <c r="L339" s="234"/>
    </row>
    <row r="340" spans="2:12" ht="15">
      <c r="B340" s="233"/>
      <c r="C340" s="233"/>
      <c r="D340" s="233"/>
      <c r="E340" s="233"/>
      <c r="F340" s="233"/>
      <c r="G340" s="233"/>
      <c r="H340" s="234"/>
      <c r="I340" s="233"/>
      <c r="J340" s="233"/>
      <c r="K340" s="233"/>
      <c r="L340" s="234"/>
    </row>
    <row r="341" spans="2:12" ht="15">
      <c r="B341" s="233"/>
      <c r="C341" s="233"/>
      <c r="D341" s="233"/>
      <c r="E341" s="233"/>
      <c r="F341" s="233"/>
      <c r="G341" s="233"/>
      <c r="H341" s="234"/>
      <c r="I341" s="233"/>
      <c r="J341" s="233"/>
      <c r="K341" s="233"/>
      <c r="L341" s="234"/>
    </row>
    <row r="342" spans="2:12" ht="15">
      <c r="B342" s="233"/>
      <c r="C342" s="233"/>
      <c r="D342" s="233"/>
      <c r="E342" s="233"/>
      <c r="F342" s="233"/>
      <c r="G342" s="233"/>
      <c r="H342" s="234"/>
      <c r="I342" s="233"/>
      <c r="J342" s="233"/>
      <c r="K342" s="233"/>
      <c r="L342" s="234"/>
    </row>
    <row r="343" spans="2:12" ht="15">
      <c r="B343" s="233"/>
      <c r="C343" s="233"/>
      <c r="D343" s="233"/>
      <c r="E343" s="233"/>
      <c r="F343" s="233"/>
      <c r="G343" s="233"/>
      <c r="H343" s="234"/>
      <c r="I343" s="233"/>
      <c r="J343" s="233"/>
      <c r="K343" s="233"/>
      <c r="L343" s="234"/>
    </row>
    <row r="344" spans="2:12" ht="15">
      <c r="B344" s="233"/>
      <c r="C344" s="233"/>
      <c r="D344" s="233"/>
      <c r="E344" s="233"/>
      <c r="F344" s="233"/>
      <c r="G344" s="233"/>
      <c r="H344" s="234"/>
      <c r="I344" s="233"/>
      <c r="J344" s="233"/>
      <c r="K344" s="233"/>
      <c r="L344" s="234"/>
    </row>
    <row r="345" spans="2:12" ht="15">
      <c r="B345" s="233"/>
      <c r="C345" s="233"/>
      <c r="D345" s="233"/>
      <c r="E345" s="233"/>
      <c r="F345" s="233"/>
      <c r="G345" s="233"/>
      <c r="H345" s="234"/>
      <c r="I345" s="233"/>
      <c r="J345" s="233"/>
      <c r="K345" s="233"/>
      <c r="L345" s="234"/>
    </row>
    <row r="346" spans="2:12" ht="15">
      <c r="B346" s="233"/>
      <c r="C346" s="233"/>
      <c r="D346" s="233"/>
      <c r="E346" s="233"/>
      <c r="F346" s="233"/>
      <c r="G346" s="233"/>
      <c r="H346" s="234"/>
      <c r="I346" s="233"/>
      <c r="J346" s="233"/>
      <c r="K346" s="233"/>
      <c r="L346" s="234"/>
    </row>
    <row r="347" spans="2:12" ht="15">
      <c r="B347" s="233"/>
      <c r="C347" s="233"/>
      <c r="D347" s="233"/>
      <c r="E347" s="233"/>
      <c r="F347" s="233"/>
      <c r="G347" s="233"/>
      <c r="H347" s="234"/>
      <c r="I347" s="233"/>
      <c r="J347" s="233"/>
      <c r="K347" s="233"/>
      <c r="L347" s="234"/>
    </row>
    <row r="348" spans="2:12" ht="15">
      <c r="B348" s="233"/>
      <c r="C348" s="233"/>
      <c r="D348" s="233"/>
      <c r="E348" s="233"/>
      <c r="F348" s="233"/>
      <c r="G348" s="233"/>
      <c r="H348" s="234"/>
      <c r="I348" s="233"/>
      <c r="J348" s="233"/>
      <c r="K348" s="233"/>
      <c r="L348" s="234"/>
    </row>
    <row r="349" spans="2:12" ht="15">
      <c r="B349" s="233"/>
      <c r="C349" s="233"/>
      <c r="D349" s="233"/>
      <c r="E349" s="233"/>
      <c r="F349" s="233"/>
      <c r="G349" s="233"/>
      <c r="H349" s="234"/>
      <c r="I349" s="233"/>
      <c r="J349" s="233"/>
      <c r="K349" s="233"/>
      <c r="L349" s="234"/>
    </row>
    <row r="350" spans="2:12" ht="15">
      <c r="B350" s="233"/>
      <c r="C350" s="233"/>
      <c r="D350" s="233"/>
      <c r="E350" s="233"/>
      <c r="F350" s="233"/>
      <c r="G350" s="233"/>
      <c r="H350" s="234"/>
      <c r="I350" s="233"/>
      <c r="J350" s="233"/>
      <c r="K350" s="233"/>
      <c r="L350" s="234"/>
    </row>
    <row r="351" spans="2:12" ht="15">
      <c r="B351" s="233"/>
      <c r="C351" s="233"/>
      <c r="D351" s="233"/>
      <c r="E351" s="233"/>
      <c r="F351" s="233"/>
      <c r="G351" s="233"/>
      <c r="H351" s="234"/>
      <c r="I351" s="233"/>
      <c r="J351" s="233"/>
      <c r="K351" s="233"/>
      <c r="L351" s="234"/>
    </row>
    <row r="352" spans="2:12" ht="15">
      <c r="B352" s="233"/>
      <c r="C352" s="233"/>
      <c r="D352" s="233"/>
      <c r="E352" s="233"/>
      <c r="F352" s="233"/>
      <c r="G352" s="233"/>
      <c r="H352" s="234"/>
      <c r="I352" s="233"/>
      <c r="J352" s="233"/>
      <c r="K352" s="233"/>
      <c r="L352" s="234"/>
    </row>
    <row r="353" spans="2:12" ht="15">
      <c r="B353" s="233"/>
      <c r="C353" s="233"/>
      <c r="D353" s="233"/>
      <c r="E353" s="233"/>
      <c r="F353" s="233"/>
      <c r="G353" s="233"/>
      <c r="H353" s="234"/>
      <c r="I353" s="233"/>
      <c r="J353" s="233"/>
      <c r="K353" s="233"/>
      <c r="L353" s="234"/>
    </row>
    <row r="354" spans="2:12" ht="15">
      <c r="B354" s="233"/>
      <c r="C354" s="233"/>
      <c r="D354" s="233"/>
      <c r="E354" s="233"/>
      <c r="F354" s="233"/>
      <c r="G354" s="233"/>
      <c r="H354" s="234"/>
      <c r="I354" s="233"/>
      <c r="J354" s="233"/>
      <c r="K354" s="233"/>
      <c r="L354" s="234"/>
    </row>
    <row r="355" spans="2:12" ht="15">
      <c r="B355" s="233"/>
      <c r="C355" s="233"/>
      <c r="D355" s="233"/>
      <c r="E355" s="233"/>
      <c r="F355" s="233"/>
      <c r="G355" s="233"/>
      <c r="H355" s="234"/>
      <c r="I355" s="233"/>
      <c r="J355" s="233"/>
      <c r="K355" s="233"/>
      <c r="L355" s="234"/>
    </row>
    <row r="356" spans="2:12" ht="15">
      <c r="B356" s="233"/>
      <c r="C356" s="233"/>
      <c r="D356" s="233"/>
      <c r="E356" s="233"/>
      <c r="F356" s="233"/>
      <c r="G356" s="233"/>
      <c r="H356" s="234"/>
      <c r="I356" s="233"/>
      <c r="J356" s="233"/>
      <c r="K356" s="233"/>
      <c r="L356" s="234"/>
    </row>
    <row r="357" spans="2:12" ht="15">
      <c r="B357" s="233"/>
      <c r="C357" s="233"/>
      <c r="D357" s="233"/>
      <c r="E357" s="233"/>
      <c r="F357" s="233"/>
      <c r="G357" s="233"/>
      <c r="H357" s="234"/>
      <c r="I357" s="233"/>
      <c r="J357" s="233"/>
      <c r="K357" s="233"/>
      <c r="L357" s="234"/>
    </row>
    <row r="358" spans="2:12" ht="15">
      <c r="B358" s="233"/>
      <c r="C358" s="233"/>
      <c r="D358" s="233"/>
      <c r="E358" s="233"/>
      <c r="F358" s="233"/>
      <c r="G358" s="233"/>
      <c r="H358" s="234"/>
      <c r="I358" s="233"/>
      <c r="J358" s="233"/>
      <c r="K358" s="233"/>
      <c r="L358" s="234"/>
    </row>
    <row r="359" spans="2:12" ht="15">
      <c r="B359" s="233"/>
      <c r="C359" s="233"/>
      <c r="D359" s="233"/>
      <c r="E359" s="233"/>
      <c r="F359" s="233"/>
      <c r="G359" s="233"/>
      <c r="H359" s="234"/>
      <c r="I359" s="233"/>
      <c r="J359" s="233"/>
      <c r="K359" s="233"/>
      <c r="L359" s="234"/>
    </row>
    <row r="360" spans="2:12" ht="15">
      <c r="B360" s="233"/>
      <c r="C360" s="233"/>
      <c r="D360" s="233"/>
      <c r="E360" s="233"/>
      <c r="F360" s="233"/>
      <c r="G360" s="233"/>
      <c r="H360" s="234"/>
      <c r="I360" s="233"/>
      <c r="J360" s="233"/>
      <c r="K360" s="233"/>
      <c r="L360" s="234"/>
    </row>
    <row r="361" spans="2:12" ht="15">
      <c r="B361" s="233"/>
      <c r="C361" s="233"/>
      <c r="D361" s="233"/>
      <c r="E361" s="233"/>
      <c r="F361" s="233"/>
      <c r="G361" s="233"/>
      <c r="H361" s="234"/>
      <c r="I361" s="233"/>
      <c r="J361" s="233"/>
      <c r="K361" s="233"/>
      <c r="L361" s="234"/>
    </row>
    <row r="362" spans="2:12" ht="15">
      <c r="B362" s="233"/>
      <c r="C362" s="233"/>
      <c r="D362" s="233"/>
      <c r="E362" s="233"/>
      <c r="F362" s="233"/>
      <c r="G362" s="233"/>
      <c r="H362" s="234"/>
      <c r="I362" s="233"/>
      <c r="J362" s="233"/>
      <c r="K362" s="233"/>
      <c r="L362" s="234"/>
    </row>
    <row r="363" spans="2:12" ht="15">
      <c r="B363" s="233"/>
      <c r="C363" s="233"/>
      <c r="D363" s="233"/>
      <c r="E363" s="233"/>
      <c r="F363" s="233"/>
      <c r="G363" s="233"/>
      <c r="H363" s="234"/>
      <c r="I363" s="233"/>
      <c r="J363" s="233"/>
      <c r="K363" s="233"/>
      <c r="L363" s="234"/>
    </row>
    <row r="364" spans="2:12" ht="15">
      <c r="B364" s="233"/>
      <c r="C364" s="233"/>
      <c r="D364" s="233"/>
      <c r="E364" s="233"/>
      <c r="F364" s="233"/>
      <c r="G364" s="233"/>
      <c r="H364" s="234"/>
      <c r="I364" s="233"/>
      <c r="J364" s="233"/>
      <c r="K364" s="233"/>
      <c r="L364" s="234"/>
    </row>
    <row r="365" spans="2:12" ht="15">
      <c r="B365" s="233"/>
      <c r="C365" s="233"/>
      <c r="D365" s="233"/>
      <c r="E365" s="233"/>
      <c r="F365" s="233"/>
      <c r="G365" s="233"/>
      <c r="H365" s="234"/>
      <c r="I365" s="233"/>
      <c r="J365" s="233"/>
      <c r="K365" s="233"/>
      <c r="L365" s="234"/>
    </row>
    <row r="366" spans="2:12" ht="15">
      <c r="B366" s="233"/>
      <c r="C366" s="233"/>
      <c r="D366" s="233"/>
      <c r="E366" s="233"/>
      <c r="F366" s="233"/>
      <c r="G366" s="233"/>
      <c r="H366" s="234"/>
      <c r="I366" s="233"/>
      <c r="J366" s="233"/>
      <c r="K366" s="233"/>
      <c r="L366" s="234"/>
    </row>
    <row r="367" spans="2:12" ht="15">
      <c r="B367" s="233"/>
      <c r="C367" s="233"/>
      <c r="D367" s="233"/>
      <c r="E367" s="233"/>
      <c r="F367" s="233"/>
      <c r="G367" s="233"/>
      <c r="H367" s="234"/>
      <c r="I367" s="233"/>
      <c r="J367" s="233"/>
      <c r="K367" s="233"/>
      <c r="L367" s="234"/>
    </row>
    <row r="368" spans="2:12" ht="15">
      <c r="B368" s="233"/>
      <c r="C368" s="233"/>
      <c r="D368" s="233"/>
      <c r="E368" s="233"/>
      <c r="F368" s="233"/>
      <c r="G368" s="233"/>
      <c r="H368" s="234"/>
      <c r="I368" s="233"/>
      <c r="J368" s="233"/>
      <c r="K368" s="233"/>
      <c r="L368" s="234"/>
    </row>
    <row r="369" spans="2:12" ht="15">
      <c r="B369" s="233"/>
      <c r="C369" s="233"/>
      <c r="D369" s="233"/>
      <c r="E369" s="233"/>
      <c r="F369" s="233"/>
      <c r="G369" s="233"/>
      <c r="H369" s="234"/>
      <c r="I369" s="233"/>
      <c r="J369" s="233"/>
      <c r="K369" s="233"/>
      <c r="L369" s="234"/>
    </row>
    <row r="370" spans="2:12" ht="15">
      <c r="B370" s="233"/>
      <c r="C370" s="233"/>
      <c r="D370" s="233"/>
      <c r="E370" s="233"/>
      <c r="F370" s="233"/>
      <c r="G370" s="233"/>
      <c r="H370" s="234"/>
      <c r="I370" s="233"/>
      <c r="J370" s="233"/>
      <c r="K370" s="233"/>
      <c r="L370" s="234"/>
    </row>
    <row r="371" spans="2:12" ht="15">
      <c r="B371" s="233"/>
      <c r="C371" s="233"/>
      <c r="D371" s="233"/>
      <c r="E371" s="233"/>
      <c r="F371" s="233"/>
      <c r="G371" s="233"/>
      <c r="H371" s="234"/>
      <c r="I371" s="233"/>
      <c r="J371" s="233"/>
      <c r="K371" s="233"/>
      <c r="L371" s="234"/>
    </row>
    <row r="372" spans="2:12" ht="15">
      <c r="B372" s="233"/>
      <c r="C372" s="233"/>
      <c r="D372" s="233"/>
      <c r="E372" s="233"/>
      <c r="F372" s="233"/>
      <c r="G372" s="233"/>
      <c r="H372" s="234"/>
      <c r="I372" s="233"/>
      <c r="J372" s="233"/>
      <c r="K372" s="233"/>
      <c r="L372" s="234"/>
    </row>
    <row r="373" spans="2:12" ht="15">
      <c r="B373" s="233"/>
      <c r="C373" s="233"/>
      <c r="D373" s="233"/>
      <c r="E373" s="233"/>
      <c r="F373" s="233"/>
      <c r="G373" s="233"/>
      <c r="H373" s="234"/>
      <c r="I373" s="233"/>
      <c r="J373" s="233"/>
      <c r="K373" s="233"/>
      <c r="L373" s="234"/>
    </row>
    <row r="374" spans="2:12" ht="15">
      <c r="B374" s="233"/>
      <c r="C374" s="233"/>
      <c r="D374" s="233"/>
      <c r="E374" s="233"/>
      <c r="F374" s="233"/>
      <c r="G374" s="233"/>
      <c r="H374" s="234"/>
      <c r="I374" s="233"/>
      <c r="J374" s="233"/>
      <c r="K374" s="233"/>
      <c r="L374" s="234"/>
    </row>
    <row r="375" spans="2:12" ht="15">
      <c r="B375" s="233"/>
      <c r="C375" s="233"/>
      <c r="D375" s="233"/>
      <c r="E375" s="233"/>
      <c r="F375" s="233"/>
      <c r="G375" s="233"/>
      <c r="H375" s="234"/>
      <c r="I375" s="233"/>
      <c r="J375" s="233"/>
      <c r="K375" s="233"/>
      <c r="L375" s="234"/>
    </row>
    <row r="376" spans="2:12" ht="15">
      <c r="B376" s="233"/>
      <c r="C376" s="233"/>
      <c r="D376" s="233"/>
      <c r="E376" s="233"/>
      <c r="F376" s="233"/>
      <c r="G376" s="233"/>
      <c r="H376" s="234"/>
      <c r="I376" s="233"/>
      <c r="J376" s="233"/>
      <c r="K376" s="233"/>
      <c r="L376" s="234"/>
    </row>
    <row r="377" spans="2:12" ht="15">
      <c r="B377" s="233"/>
      <c r="C377" s="233"/>
      <c r="D377" s="233"/>
      <c r="E377" s="233"/>
      <c r="F377" s="233"/>
      <c r="G377" s="233"/>
      <c r="H377" s="234"/>
      <c r="I377" s="233"/>
      <c r="J377" s="233"/>
      <c r="K377" s="233"/>
      <c r="L377" s="234"/>
    </row>
    <row r="378" spans="2:12" ht="15">
      <c r="B378" s="233"/>
      <c r="C378" s="233"/>
      <c r="D378" s="233"/>
      <c r="E378" s="233"/>
      <c r="F378" s="233"/>
      <c r="G378" s="233"/>
      <c r="H378" s="234"/>
      <c r="I378" s="233"/>
      <c r="J378" s="233"/>
      <c r="K378" s="233"/>
      <c r="L378" s="234"/>
    </row>
    <row r="379" spans="2:12" ht="15">
      <c r="B379" s="233"/>
      <c r="C379" s="233"/>
      <c r="D379" s="233"/>
      <c r="E379" s="233"/>
      <c r="F379" s="233"/>
      <c r="G379" s="233"/>
      <c r="H379" s="234"/>
      <c r="I379" s="233"/>
      <c r="J379" s="233"/>
      <c r="K379" s="233"/>
      <c r="L379" s="234"/>
    </row>
    <row r="380" spans="2:12" ht="15">
      <c r="B380" s="233"/>
      <c r="C380" s="233"/>
      <c r="D380" s="233"/>
      <c r="E380" s="233"/>
      <c r="F380" s="233"/>
      <c r="G380" s="233"/>
      <c r="H380" s="234"/>
      <c r="I380" s="233"/>
      <c r="J380" s="233"/>
      <c r="K380" s="233"/>
      <c r="L380" s="234"/>
    </row>
    <row r="381" spans="2:12" ht="15">
      <c r="B381" s="233"/>
      <c r="C381" s="233"/>
      <c r="D381" s="233"/>
      <c r="E381" s="233"/>
      <c r="F381" s="233"/>
      <c r="G381" s="233"/>
      <c r="H381" s="234"/>
      <c r="I381" s="233"/>
      <c r="J381" s="233"/>
      <c r="K381" s="233"/>
      <c r="L381" s="234"/>
    </row>
    <row r="382" spans="2:12" ht="15">
      <c r="B382" s="233"/>
      <c r="C382" s="233"/>
      <c r="D382" s="233"/>
      <c r="E382" s="233"/>
      <c r="F382" s="233"/>
      <c r="G382" s="233"/>
      <c r="H382" s="234"/>
      <c r="I382" s="233"/>
      <c r="J382" s="233"/>
      <c r="K382" s="233"/>
      <c r="L382" s="234"/>
    </row>
    <row r="383" spans="2:12" ht="15">
      <c r="B383" s="233"/>
      <c r="C383" s="233"/>
      <c r="D383" s="233"/>
      <c r="E383" s="233"/>
      <c r="F383" s="233"/>
      <c r="G383" s="233"/>
      <c r="H383" s="234"/>
      <c r="I383" s="233"/>
      <c r="J383" s="233"/>
      <c r="K383" s="233"/>
      <c r="L383" s="234"/>
    </row>
    <row r="384" spans="2:12" ht="15">
      <c r="B384" s="233"/>
      <c r="C384" s="233"/>
      <c r="D384" s="233"/>
      <c r="E384" s="233"/>
      <c r="F384" s="233"/>
      <c r="G384" s="233"/>
      <c r="H384" s="234"/>
      <c r="I384" s="233"/>
      <c r="J384" s="233"/>
      <c r="K384" s="233"/>
      <c r="L384" s="234"/>
    </row>
    <row r="385" spans="2:12" ht="15">
      <c r="B385" s="233"/>
      <c r="C385" s="233"/>
      <c r="D385" s="233"/>
      <c r="E385" s="233"/>
      <c r="F385" s="233"/>
      <c r="G385" s="233"/>
      <c r="H385" s="234"/>
      <c r="I385" s="233"/>
      <c r="J385" s="233"/>
      <c r="K385" s="233"/>
      <c r="L385" s="234"/>
    </row>
    <row r="386" spans="2:12" ht="15">
      <c r="B386" s="233"/>
      <c r="C386" s="233"/>
      <c r="D386" s="233"/>
      <c r="E386" s="233"/>
      <c r="F386" s="233"/>
      <c r="G386" s="233"/>
      <c r="H386" s="234"/>
      <c r="I386" s="233"/>
      <c r="J386" s="233"/>
      <c r="K386" s="233"/>
      <c r="L386" s="234"/>
    </row>
    <row r="387" spans="2:12" ht="15">
      <c r="B387" s="233"/>
      <c r="C387" s="233"/>
      <c r="D387" s="233"/>
      <c r="E387" s="233"/>
      <c r="F387" s="233"/>
      <c r="G387" s="233"/>
      <c r="H387" s="234"/>
      <c r="I387" s="233"/>
      <c r="J387" s="233"/>
      <c r="K387" s="233"/>
      <c r="L387" s="234"/>
    </row>
    <row r="388" spans="2:12" ht="15">
      <c r="B388" s="233"/>
      <c r="C388" s="233"/>
      <c r="D388" s="233"/>
      <c r="E388" s="233"/>
      <c r="F388" s="233"/>
      <c r="G388" s="233"/>
      <c r="H388" s="234"/>
      <c r="I388" s="233"/>
      <c r="J388" s="233"/>
      <c r="K388" s="233"/>
      <c r="L388" s="234"/>
    </row>
    <row r="389" spans="2:12" ht="15">
      <c r="B389" s="233"/>
      <c r="C389" s="233"/>
      <c r="D389" s="233"/>
      <c r="E389" s="233"/>
      <c r="F389" s="233"/>
      <c r="G389" s="233"/>
      <c r="H389" s="234"/>
      <c r="I389" s="233"/>
      <c r="J389" s="233"/>
      <c r="K389" s="233"/>
      <c r="L389" s="234"/>
    </row>
    <row r="390" spans="2:12" ht="15">
      <c r="B390" s="233"/>
      <c r="C390" s="233"/>
      <c r="D390" s="233"/>
      <c r="E390" s="233"/>
      <c r="F390" s="233"/>
      <c r="G390" s="233"/>
      <c r="H390" s="234"/>
      <c r="I390" s="233"/>
      <c r="J390" s="233"/>
      <c r="K390" s="233"/>
      <c r="L390" s="234"/>
    </row>
    <row r="391" spans="2:12" ht="15">
      <c r="B391" s="233"/>
      <c r="C391" s="233"/>
      <c r="D391" s="233"/>
      <c r="E391" s="233"/>
      <c r="F391" s="233"/>
      <c r="G391" s="233"/>
      <c r="H391" s="234"/>
      <c r="I391" s="233"/>
      <c r="J391" s="233"/>
      <c r="K391" s="233"/>
      <c r="L391" s="234"/>
    </row>
    <row r="392" spans="2:12" ht="15">
      <c r="B392" s="233"/>
      <c r="C392" s="233"/>
      <c r="D392" s="233"/>
      <c r="E392" s="233"/>
      <c r="F392" s="233"/>
      <c r="G392" s="233"/>
      <c r="H392" s="234"/>
      <c r="I392" s="233"/>
      <c r="J392" s="233"/>
      <c r="K392" s="233"/>
      <c r="L392" s="234"/>
    </row>
    <row r="393" spans="2:12" ht="15">
      <c r="B393" s="233"/>
      <c r="C393" s="233"/>
      <c r="D393" s="233"/>
      <c r="E393" s="233"/>
      <c r="F393" s="233"/>
      <c r="G393" s="233"/>
      <c r="H393" s="234"/>
      <c r="I393" s="233"/>
      <c r="J393" s="233"/>
      <c r="K393" s="233"/>
      <c r="L393" s="234"/>
    </row>
    <row r="394" spans="2:12" ht="15">
      <c r="B394" s="233"/>
      <c r="C394" s="233"/>
      <c r="D394" s="233"/>
      <c r="E394" s="233"/>
      <c r="F394" s="233"/>
      <c r="G394" s="233"/>
      <c r="H394" s="234"/>
      <c r="I394" s="233"/>
      <c r="J394" s="233"/>
      <c r="K394" s="233"/>
      <c r="L394" s="234"/>
    </row>
    <row r="395" spans="2:12" ht="15">
      <c r="B395" s="233"/>
      <c r="C395" s="233"/>
      <c r="D395" s="233"/>
      <c r="E395" s="233"/>
      <c r="F395" s="233"/>
      <c r="G395" s="233"/>
      <c r="H395" s="234"/>
      <c r="I395" s="233"/>
      <c r="J395" s="233"/>
      <c r="K395" s="233"/>
      <c r="L395" s="234"/>
    </row>
    <row r="396" spans="2:12" ht="15">
      <c r="B396" s="233"/>
      <c r="C396" s="233"/>
      <c r="D396" s="233"/>
      <c r="E396" s="233"/>
      <c r="F396" s="233"/>
      <c r="G396" s="233"/>
      <c r="H396" s="234"/>
      <c r="I396" s="233"/>
      <c r="J396" s="233"/>
      <c r="K396" s="233"/>
      <c r="L396" s="234"/>
    </row>
    <row r="397" spans="2:12" ht="15">
      <c r="B397" s="233"/>
      <c r="C397" s="233"/>
      <c r="D397" s="233"/>
      <c r="E397" s="233"/>
      <c r="F397" s="233"/>
      <c r="G397" s="233"/>
      <c r="H397" s="234"/>
      <c r="I397" s="233"/>
      <c r="J397" s="233"/>
      <c r="K397" s="233"/>
      <c r="L397" s="234"/>
    </row>
    <row r="398" spans="2:12" ht="15">
      <c r="B398" s="233"/>
      <c r="C398" s="233"/>
      <c r="D398" s="233"/>
      <c r="E398" s="233"/>
      <c r="F398" s="233"/>
      <c r="G398" s="233"/>
      <c r="H398" s="234"/>
      <c r="I398" s="233"/>
      <c r="J398" s="233"/>
      <c r="K398" s="233"/>
      <c r="L398" s="234"/>
    </row>
    <row r="399" spans="2:12" ht="15">
      <c r="B399" s="233"/>
      <c r="C399" s="233"/>
      <c r="D399" s="233"/>
      <c r="E399" s="233"/>
      <c r="F399" s="233"/>
      <c r="G399" s="233"/>
      <c r="H399" s="234"/>
      <c r="I399" s="233"/>
      <c r="J399" s="233"/>
      <c r="K399" s="233"/>
      <c r="L399" s="234"/>
    </row>
    <row r="400" spans="2:12" ht="15">
      <c r="B400" s="233"/>
      <c r="C400" s="233"/>
      <c r="D400" s="233"/>
      <c r="E400" s="233"/>
      <c r="F400" s="233"/>
      <c r="G400" s="233"/>
      <c r="H400" s="234"/>
      <c r="I400" s="233"/>
      <c r="J400" s="233"/>
      <c r="K400" s="233"/>
      <c r="L400" s="234"/>
    </row>
    <row r="401" spans="2:12" ht="15">
      <c r="B401" s="233"/>
      <c r="C401" s="233"/>
      <c r="D401" s="233"/>
      <c r="E401" s="233"/>
      <c r="F401" s="233"/>
      <c r="G401" s="233"/>
      <c r="H401" s="234"/>
      <c r="I401" s="233"/>
      <c r="J401" s="233"/>
      <c r="K401" s="233"/>
      <c r="L401" s="234"/>
    </row>
    <row r="402" spans="2:12" ht="15">
      <c r="B402" s="233"/>
      <c r="C402" s="233"/>
      <c r="D402" s="233"/>
      <c r="E402" s="233"/>
      <c r="F402" s="233"/>
      <c r="G402" s="233"/>
      <c r="H402" s="234"/>
      <c r="I402" s="233"/>
      <c r="J402" s="233"/>
      <c r="K402" s="233"/>
      <c r="L402" s="234"/>
    </row>
    <row r="403" spans="2:12" ht="15">
      <c r="B403" s="233"/>
      <c r="C403" s="233"/>
      <c r="D403" s="233"/>
      <c r="E403" s="233"/>
      <c r="F403" s="233"/>
      <c r="G403" s="233"/>
      <c r="H403" s="234"/>
      <c r="I403" s="233"/>
      <c r="J403" s="233"/>
      <c r="K403" s="233"/>
      <c r="L403" s="234"/>
    </row>
    <row r="404" spans="2:12" ht="15">
      <c r="B404" s="233"/>
      <c r="C404" s="233"/>
      <c r="D404" s="233"/>
      <c r="E404" s="233"/>
      <c r="F404" s="233"/>
      <c r="G404" s="233"/>
      <c r="H404" s="234"/>
      <c r="I404" s="233"/>
      <c r="J404" s="233"/>
      <c r="K404" s="233"/>
      <c r="L404" s="234"/>
    </row>
    <row r="405" spans="2:12" ht="15">
      <c r="B405" s="233"/>
      <c r="C405" s="233"/>
      <c r="D405" s="233"/>
      <c r="E405" s="233"/>
      <c r="F405" s="233"/>
      <c r="G405" s="233"/>
      <c r="H405" s="234"/>
      <c r="I405" s="233"/>
      <c r="J405" s="233"/>
      <c r="K405" s="233"/>
      <c r="L405" s="234"/>
    </row>
    <row r="406" spans="2:12" ht="15">
      <c r="B406" s="233"/>
      <c r="C406" s="233"/>
      <c r="D406" s="233"/>
      <c r="E406" s="233"/>
      <c r="F406" s="233"/>
      <c r="G406" s="233"/>
      <c r="H406" s="234"/>
      <c r="I406" s="233"/>
      <c r="J406" s="233"/>
      <c r="K406" s="233"/>
      <c r="L406" s="234"/>
    </row>
    <row r="407" spans="2:12" ht="15">
      <c r="B407" s="233"/>
      <c r="C407" s="233"/>
      <c r="D407" s="233"/>
      <c r="E407" s="233"/>
      <c r="F407" s="233"/>
      <c r="G407" s="233"/>
      <c r="H407" s="234"/>
      <c r="I407" s="233"/>
      <c r="J407" s="233"/>
      <c r="K407" s="233"/>
      <c r="L407" s="234"/>
    </row>
    <row r="408" spans="2:12" ht="15">
      <c r="B408" s="233"/>
      <c r="C408" s="233"/>
      <c r="D408" s="233"/>
      <c r="E408" s="233"/>
      <c r="F408" s="233"/>
      <c r="G408" s="233"/>
      <c r="H408" s="234"/>
      <c r="I408" s="233"/>
      <c r="J408" s="233"/>
      <c r="K408" s="233"/>
      <c r="L408" s="234"/>
    </row>
    <row r="409" spans="2:12" ht="15">
      <c r="B409" s="233"/>
      <c r="C409" s="233"/>
      <c r="D409" s="233"/>
      <c r="E409" s="233"/>
      <c r="F409" s="233"/>
      <c r="G409" s="233"/>
      <c r="H409" s="234"/>
      <c r="I409" s="233"/>
      <c r="J409" s="233"/>
      <c r="K409" s="233"/>
      <c r="L409" s="234"/>
    </row>
    <row r="410" spans="2:12" ht="15">
      <c r="B410" s="233"/>
      <c r="C410" s="233"/>
      <c r="D410" s="233"/>
      <c r="E410" s="233"/>
      <c r="F410" s="233"/>
      <c r="G410" s="233"/>
      <c r="H410" s="234"/>
      <c r="I410" s="233"/>
      <c r="J410" s="233"/>
      <c r="K410" s="233"/>
      <c r="L410" s="234"/>
    </row>
    <row r="411" spans="2:12" ht="15">
      <c r="B411" s="233"/>
      <c r="C411" s="233"/>
      <c r="D411" s="233"/>
      <c r="E411" s="233"/>
      <c r="F411" s="233"/>
      <c r="G411" s="233"/>
      <c r="H411" s="234"/>
      <c r="I411" s="233"/>
      <c r="J411" s="233"/>
      <c r="K411" s="233"/>
      <c r="L411" s="234"/>
    </row>
    <row r="412" spans="2:12" ht="15">
      <c r="B412" s="233"/>
      <c r="C412" s="233"/>
      <c r="D412" s="233"/>
      <c r="E412" s="233"/>
      <c r="F412" s="233"/>
      <c r="G412" s="233"/>
      <c r="H412" s="234"/>
      <c r="I412" s="233"/>
      <c r="J412" s="233"/>
      <c r="K412" s="233"/>
      <c r="L412" s="234"/>
    </row>
    <row r="413" spans="2:12" ht="15">
      <c r="B413" s="233"/>
      <c r="C413" s="233"/>
      <c r="D413" s="233"/>
      <c r="E413" s="233"/>
      <c r="F413" s="233"/>
      <c r="G413" s="233"/>
      <c r="H413" s="234"/>
      <c r="I413" s="233"/>
      <c r="J413" s="233"/>
      <c r="K413" s="233"/>
      <c r="L413" s="234"/>
    </row>
    <row r="414" spans="2:12" ht="15">
      <c r="B414" s="233"/>
      <c r="C414" s="233"/>
      <c r="D414" s="233"/>
      <c r="E414" s="233"/>
      <c r="F414" s="233"/>
      <c r="G414" s="233"/>
      <c r="H414" s="234"/>
      <c r="I414" s="233"/>
      <c r="J414" s="233"/>
      <c r="K414" s="233"/>
      <c r="L414" s="234"/>
    </row>
    <row r="415" spans="2:12" ht="15">
      <c r="B415" s="233"/>
      <c r="C415" s="233"/>
      <c r="D415" s="233"/>
      <c r="E415" s="233"/>
      <c r="F415" s="233"/>
      <c r="G415" s="233"/>
      <c r="H415" s="234"/>
      <c r="I415" s="233"/>
      <c r="J415" s="233"/>
      <c r="K415" s="233"/>
      <c r="L415" s="234"/>
    </row>
    <row r="416" spans="2:12" ht="15">
      <c r="B416" s="233"/>
      <c r="C416" s="233"/>
      <c r="D416" s="233"/>
      <c r="E416" s="233"/>
      <c r="F416" s="233"/>
      <c r="G416" s="233"/>
      <c r="H416" s="234"/>
      <c r="I416" s="233"/>
      <c r="J416" s="233"/>
      <c r="K416" s="233"/>
      <c r="L416" s="234"/>
    </row>
    <row r="417" spans="2:12" ht="15">
      <c r="B417" s="233"/>
      <c r="C417" s="233"/>
      <c r="D417" s="233"/>
      <c r="E417" s="233"/>
      <c r="F417" s="233"/>
      <c r="G417" s="233"/>
      <c r="H417" s="234"/>
      <c r="I417" s="233"/>
      <c r="J417" s="233"/>
      <c r="K417" s="233"/>
      <c r="L417" s="234"/>
    </row>
    <row r="418" spans="2:12" ht="15">
      <c r="B418" s="233"/>
      <c r="C418" s="233"/>
      <c r="D418" s="233"/>
      <c r="E418" s="233"/>
      <c r="F418" s="233"/>
      <c r="G418" s="233"/>
      <c r="H418" s="234"/>
      <c r="I418" s="233"/>
      <c r="J418" s="233"/>
      <c r="K418" s="233"/>
      <c r="L418" s="234"/>
    </row>
    <row r="419" spans="2:12" ht="15">
      <c r="B419" s="233"/>
      <c r="C419" s="233"/>
      <c r="D419" s="233"/>
      <c r="E419" s="233"/>
      <c r="F419" s="233"/>
      <c r="G419" s="233"/>
      <c r="H419" s="234"/>
      <c r="I419" s="233"/>
      <c r="J419" s="233"/>
      <c r="K419" s="233"/>
      <c r="L419" s="234"/>
    </row>
    <row r="420" spans="2:12" ht="15">
      <c r="B420" s="233"/>
      <c r="C420" s="233"/>
      <c r="D420" s="233"/>
      <c r="E420" s="233"/>
      <c r="F420" s="233"/>
      <c r="G420" s="233"/>
      <c r="H420" s="234"/>
      <c r="I420" s="233"/>
      <c r="J420" s="233"/>
      <c r="K420" s="233"/>
      <c r="L420" s="234"/>
    </row>
    <row r="421" spans="2:12" ht="15">
      <c r="B421" s="233"/>
      <c r="C421" s="233"/>
      <c r="D421" s="233"/>
      <c r="E421" s="233"/>
      <c r="F421" s="233"/>
      <c r="G421" s="233"/>
      <c r="H421" s="234"/>
      <c r="I421" s="233"/>
      <c r="J421" s="233"/>
      <c r="K421" s="233"/>
      <c r="L421" s="234"/>
    </row>
    <row r="422" spans="2:12" ht="15">
      <c r="B422" s="233"/>
      <c r="C422" s="233"/>
      <c r="D422" s="233"/>
      <c r="E422" s="233"/>
      <c r="F422" s="233"/>
      <c r="G422" s="233"/>
      <c r="H422" s="234"/>
      <c r="I422" s="233"/>
      <c r="J422" s="233"/>
      <c r="K422" s="233"/>
      <c r="L422" s="234"/>
    </row>
    <row r="423" spans="2:12" ht="15">
      <c r="B423" s="233"/>
      <c r="C423" s="233"/>
      <c r="D423" s="233"/>
      <c r="E423" s="233"/>
      <c r="F423" s="233"/>
      <c r="G423" s="233"/>
      <c r="H423" s="234"/>
      <c r="I423" s="233"/>
      <c r="J423" s="233"/>
      <c r="K423" s="233"/>
      <c r="L423" s="234"/>
    </row>
    <row r="424" spans="2:12" ht="15">
      <c r="B424" s="233"/>
      <c r="C424" s="233"/>
      <c r="D424" s="233"/>
      <c r="E424" s="233"/>
      <c r="F424" s="233"/>
      <c r="G424" s="233"/>
      <c r="H424" s="234"/>
      <c r="I424" s="233"/>
      <c r="J424" s="233"/>
      <c r="K424" s="233"/>
      <c r="L424" s="234"/>
    </row>
    <row r="425" spans="2:12" ht="15">
      <c r="B425" s="233"/>
      <c r="C425" s="233"/>
      <c r="D425" s="233"/>
      <c r="E425" s="233"/>
      <c r="F425" s="233"/>
      <c r="G425" s="233"/>
      <c r="H425" s="234"/>
      <c r="I425" s="233"/>
      <c r="J425" s="233"/>
      <c r="K425" s="233"/>
      <c r="L425" s="234"/>
    </row>
    <row r="426" spans="2:12" ht="15">
      <c r="B426" s="233"/>
      <c r="C426" s="233"/>
      <c r="D426" s="233"/>
      <c r="E426" s="233"/>
      <c r="F426" s="233"/>
      <c r="G426" s="233"/>
      <c r="H426" s="234"/>
      <c r="I426" s="233"/>
      <c r="J426" s="233"/>
      <c r="K426" s="233"/>
      <c r="L426" s="234"/>
    </row>
    <row r="427" spans="2:12" ht="15">
      <c r="B427" s="233"/>
      <c r="C427" s="233"/>
      <c r="D427" s="233"/>
      <c r="E427" s="233"/>
      <c r="F427" s="233"/>
      <c r="G427" s="233"/>
      <c r="H427" s="234"/>
      <c r="I427" s="233"/>
      <c r="J427" s="233"/>
      <c r="K427" s="233"/>
      <c r="L427" s="234"/>
    </row>
    <row r="428" spans="2:12" ht="15">
      <c r="B428" s="233"/>
      <c r="C428" s="233"/>
      <c r="D428" s="233"/>
      <c r="E428" s="233"/>
      <c r="F428" s="233"/>
      <c r="G428" s="233"/>
      <c r="H428" s="234"/>
      <c r="I428" s="233"/>
      <c r="J428" s="233"/>
      <c r="K428" s="233"/>
      <c r="L428" s="234"/>
    </row>
    <row r="429" spans="2:12" ht="15">
      <c r="B429" s="233"/>
      <c r="C429" s="233"/>
      <c r="D429" s="233"/>
      <c r="E429" s="233"/>
      <c r="F429" s="233"/>
      <c r="G429" s="233"/>
      <c r="H429" s="234"/>
      <c r="I429" s="233"/>
      <c r="J429" s="233"/>
      <c r="K429" s="233"/>
      <c r="L429" s="234"/>
    </row>
    <row r="430" spans="2:12" ht="15">
      <c r="B430" s="233"/>
      <c r="C430" s="233"/>
      <c r="D430" s="233"/>
      <c r="E430" s="233"/>
      <c r="F430" s="233"/>
      <c r="G430" s="233"/>
      <c r="H430" s="234"/>
      <c r="I430" s="233"/>
      <c r="J430" s="233"/>
      <c r="K430" s="233"/>
      <c r="L430" s="234"/>
    </row>
    <row r="431" spans="2:12" ht="15">
      <c r="B431" s="233"/>
      <c r="C431" s="233"/>
      <c r="D431" s="233"/>
      <c r="E431" s="233"/>
      <c r="F431" s="233"/>
      <c r="G431" s="233"/>
      <c r="H431" s="234"/>
      <c r="I431" s="233"/>
      <c r="J431" s="233"/>
      <c r="K431" s="233"/>
      <c r="L431" s="234"/>
    </row>
    <row r="432" spans="2:12" ht="15">
      <c r="B432" s="233"/>
      <c r="C432" s="233"/>
      <c r="D432" s="233"/>
      <c r="E432" s="233"/>
      <c r="F432" s="233"/>
      <c r="G432" s="233"/>
      <c r="H432" s="234"/>
      <c r="I432" s="233"/>
      <c r="J432" s="233"/>
      <c r="K432" s="233"/>
      <c r="L432" s="234"/>
    </row>
    <row r="433" spans="2:12" ht="15">
      <c r="B433" s="233"/>
      <c r="C433" s="233"/>
      <c r="D433" s="233"/>
      <c r="E433" s="233"/>
      <c r="F433" s="233"/>
      <c r="G433" s="233"/>
      <c r="H433" s="234"/>
      <c r="I433" s="233"/>
      <c r="J433" s="233"/>
      <c r="K433" s="233"/>
      <c r="L433" s="234"/>
    </row>
    <row r="434" spans="2:12" ht="15">
      <c r="B434" s="233"/>
      <c r="C434" s="233"/>
      <c r="D434" s="233"/>
      <c r="E434" s="233"/>
      <c r="F434" s="233"/>
      <c r="G434" s="233"/>
      <c r="H434" s="234"/>
      <c r="I434" s="233"/>
      <c r="J434" s="233"/>
      <c r="K434" s="233"/>
      <c r="L434" s="234"/>
    </row>
    <row r="435" spans="2:12" ht="15">
      <c r="B435" s="233"/>
      <c r="C435" s="233"/>
      <c r="D435" s="233"/>
      <c r="E435" s="233"/>
      <c r="F435" s="233"/>
      <c r="G435" s="233"/>
      <c r="H435" s="234"/>
      <c r="I435" s="233"/>
      <c r="J435" s="233"/>
      <c r="K435" s="233"/>
      <c r="L435" s="234"/>
    </row>
    <row r="436" spans="2:12" ht="15">
      <c r="B436" s="233"/>
      <c r="C436" s="233"/>
      <c r="D436" s="233"/>
      <c r="E436" s="233"/>
      <c r="F436" s="233"/>
      <c r="G436" s="233"/>
      <c r="H436" s="234"/>
      <c r="I436" s="233"/>
      <c r="J436" s="233"/>
      <c r="K436" s="233"/>
      <c r="L436" s="234"/>
    </row>
    <row r="437" spans="2:12" ht="15">
      <c r="B437" s="233"/>
      <c r="C437" s="233"/>
      <c r="D437" s="233"/>
      <c r="E437" s="233"/>
      <c r="F437" s="233"/>
      <c r="G437" s="233"/>
      <c r="H437" s="234"/>
      <c r="I437" s="233"/>
      <c r="J437" s="233"/>
      <c r="K437" s="233"/>
      <c r="L437" s="234"/>
    </row>
    <row r="438" spans="2:12" ht="15">
      <c r="B438" s="233"/>
      <c r="C438" s="233"/>
      <c r="D438" s="233"/>
      <c r="E438" s="233"/>
      <c r="F438" s="233"/>
      <c r="G438" s="233"/>
      <c r="H438" s="234"/>
      <c r="I438" s="233"/>
      <c r="J438" s="233"/>
      <c r="K438" s="233"/>
      <c r="L438" s="234"/>
    </row>
    <row r="439" spans="2:12" ht="15">
      <c r="B439" s="233"/>
      <c r="C439" s="233"/>
      <c r="D439" s="233"/>
      <c r="E439" s="233"/>
      <c r="F439" s="233"/>
      <c r="G439" s="233"/>
      <c r="H439" s="234"/>
      <c r="I439" s="233"/>
      <c r="J439" s="233"/>
      <c r="K439" s="233"/>
      <c r="L439" s="234"/>
    </row>
    <row r="440" spans="2:12" ht="15">
      <c r="B440" s="233"/>
      <c r="C440" s="233"/>
      <c r="D440" s="233"/>
      <c r="E440" s="233"/>
      <c r="F440" s="233"/>
      <c r="G440" s="233"/>
      <c r="H440" s="234"/>
      <c r="I440" s="233"/>
      <c r="J440" s="233"/>
      <c r="K440" s="233"/>
      <c r="L440" s="234"/>
    </row>
    <row r="441" spans="2:12" ht="15">
      <c r="B441" s="233"/>
      <c r="C441" s="233"/>
      <c r="D441" s="233"/>
      <c r="E441" s="233"/>
      <c r="F441" s="233"/>
      <c r="G441" s="233"/>
      <c r="H441" s="234"/>
      <c r="I441" s="233"/>
      <c r="J441" s="233"/>
      <c r="K441" s="233"/>
      <c r="L441" s="234"/>
    </row>
    <row r="442" spans="2:12" ht="15">
      <c r="B442" s="233"/>
      <c r="C442" s="233"/>
      <c r="D442" s="233"/>
      <c r="E442" s="233"/>
      <c r="F442" s="233"/>
      <c r="G442" s="233"/>
      <c r="H442" s="234"/>
      <c r="I442" s="233"/>
      <c r="J442" s="233"/>
      <c r="K442" s="233"/>
      <c r="L442" s="234"/>
    </row>
    <row r="443" spans="2:12" ht="15">
      <c r="B443" s="233"/>
      <c r="C443" s="233"/>
      <c r="D443" s="233"/>
      <c r="E443" s="233"/>
      <c r="F443" s="233"/>
      <c r="G443" s="233"/>
      <c r="H443" s="234"/>
      <c r="I443" s="233"/>
      <c r="J443" s="233"/>
      <c r="K443" s="233"/>
      <c r="L443" s="234"/>
    </row>
    <row r="444" spans="2:12" ht="15">
      <c r="B444" s="233"/>
      <c r="C444" s="233"/>
      <c r="D444" s="233"/>
      <c r="E444" s="233"/>
      <c r="F444" s="233"/>
      <c r="G444" s="233"/>
      <c r="H444" s="234"/>
      <c r="I444" s="233"/>
      <c r="J444" s="233"/>
      <c r="K444" s="233"/>
      <c r="L444" s="234"/>
    </row>
    <row r="445" spans="2:12" ht="15">
      <c r="B445" s="233"/>
      <c r="C445" s="233"/>
      <c r="D445" s="233"/>
      <c r="E445" s="233"/>
      <c r="F445" s="233"/>
      <c r="G445" s="233"/>
      <c r="H445" s="234"/>
      <c r="I445" s="233"/>
      <c r="J445" s="233"/>
      <c r="K445" s="233"/>
      <c r="L445" s="234"/>
    </row>
    <row r="446" spans="2:12" ht="15">
      <c r="B446" s="233"/>
      <c r="C446" s="233"/>
      <c r="D446" s="233"/>
      <c r="E446" s="233"/>
      <c r="F446" s="233"/>
      <c r="G446" s="233"/>
      <c r="H446" s="234"/>
      <c r="I446" s="233"/>
      <c r="J446" s="233"/>
      <c r="K446" s="233"/>
      <c r="L446" s="234"/>
    </row>
    <row r="447" spans="2:12" ht="15">
      <c r="B447" s="233"/>
      <c r="C447" s="233"/>
      <c r="D447" s="233"/>
      <c r="E447" s="233"/>
      <c r="F447" s="233"/>
      <c r="G447" s="233"/>
      <c r="H447" s="234"/>
      <c r="I447" s="233"/>
      <c r="J447" s="233"/>
      <c r="K447" s="233"/>
      <c r="L447" s="234"/>
    </row>
    <row r="448" spans="2:12" ht="15">
      <c r="B448" s="233"/>
      <c r="C448" s="233"/>
      <c r="D448" s="233"/>
      <c r="E448" s="233"/>
      <c r="F448" s="233"/>
      <c r="G448" s="233"/>
      <c r="H448" s="234"/>
      <c r="I448" s="233"/>
      <c r="J448" s="233"/>
      <c r="K448" s="233"/>
      <c r="L448" s="234"/>
    </row>
    <row r="449" spans="2:12" ht="15">
      <c r="B449" s="233"/>
      <c r="C449" s="233"/>
      <c r="D449" s="233"/>
      <c r="E449" s="233"/>
      <c r="F449" s="233"/>
      <c r="G449" s="233"/>
      <c r="H449" s="234"/>
      <c r="I449" s="233"/>
      <c r="J449" s="233"/>
      <c r="K449" s="233"/>
      <c r="L449" s="234"/>
    </row>
    <row r="450" spans="2:12" ht="15">
      <c r="B450" s="233"/>
      <c r="C450" s="233"/>
      <c r="D450" s="233"/>
      <c r="E450" s="233"/>
      <c r="F450" s="233"/>
      <c r="G450" s="233"/>
      <c r="H450" s="234"/>
      <c r="I450" s="233"/>
      <c r="J450" s="233"/>
      <c r="K450" s="233"/>
      <c r="L450" s="234"/>
    </row>
    <row r="451" spans="2:12" ht="15">
      <c r="B451" s="233"/>
      <c r="C451" s="233"/>
      <c r="D451" s="233"/>
      <c r="E451" s="233"/>
      <c r="F451" s="233"/>
      <c r="G451" s="233"/>
      <c r="H451" s="234"/>
      <c r="I451" s="233"/>
      <c r="J451" s="233"/>
      <c r="K451" s="233"/>
      <c r="L451" s="234"/>
    </row>
    <row r="452" spans="2:12" ht="15">
      <c r="B452" s="233"/>
      <c r="C452" s="233"/>
      <c r="D452" s="233"/>
      <c r="E452" s="233"/>
      <c r="F452" s="233"/>
      <c r="G452" s="233"/>
      <c r="H452" s="234"/>
      <c r="I452" s="233"/>
      <c r="J452" s="233"/>
      <c r="K452" s="233"/>
      <c r="L452" s="234"/>
    </row>
    <row r="453" spans="2:12" ht="15">
      <c r="B453" s="233"/>
      <c r="C453" s="233"/>
      <c r="D453" s="233"/>
      <c r="E453" s="233"/>
      <c r="F453" s="233"/>
      <c r="G453" s="233"/>
      <c r="H453" s="234"/>
      <c r="I453" s="233"/>
      <c r="J453" s="233"/>
      <c r="K453" s="233"/>
      <c r="L453" s="234"/>
    </row>
    <row r="454" spans="2:12" ht="15">
      <c r="B454" s="233"/>
      <c r="C454" s="233"/>
      <c r="D454" s="233"/>
      <c r="E454" s="233"/>
      <c r="F454" s="233"/>
      <c r="G454" s="233"/>
      <c r="H454" s="234"/>
      <c r="I454" s="233"/>
      <c r="J454" s="233"/>
      <c r="K454" s="233"/>
      <c r="L454" s="234"/>
    </row>
    <row r="455" spans="2:12" ht="15">
      <c r="B455" s="233"/>
      <c r="C455" s="233"/>
      <c r="D455" s="233"/>
      <c r="E455" s="233"/>
      <c r="F455" s="233"/>
      <c r="G455" s="233"/>
      <c r="H455" s="234"/>
      <c r="I455" s="233"/>
      <c r="J455" s="233"/>
      <c r="K455" s="233"/>
      <c r="L455" s="234"/>
    </row>
    <row r="456" spans="2:12" ht="15">
      <c r="B456" s="233"/>
      <c r="C456" s="233"/>
      <c r="D456" s="233"/>
      <c r="E456" s="233"/>
      <c r="F456" s="233"/>
      <c r="G456" s="233"/>
      <c r="H456" s="234"/>
      <c r="I456" s="233"/>
      <c r="J456" s="233"/>
      <c r="K456" s="233"/>
      <c r="L456" s="234"/>
    </row>
    <row r="457" spans="2:12" ht="15">
      <c r="B457" s="233"/>
      <c r="C457" s="233"/>
      <c r="D457" s="233"/>
      <c r="E457" s="233"/>
      <c r="F457" s="233"/>
      <c r="G457" s="233"/>
      <c r="H457" s="234"/>
      <c r="I457" s="233"/>
      <c r="J457" s="233"/>
      <c r="K457" s="233"/>
      <c r="L457" s="234"/>
    </row>
    <row r="458" spans="2:12" ht="15">
      <c r="B458" s="233"/>
      <c r="C458" s="233"/>
      <c r="D458" s="233"/>
      <c r="E458" s="233"/>
      <c r="F458" s="233"/>
      <c r="G458" s="233"/>
      <c r="H458" s="234"/>
      <c r="I458" s="233"/>
      <c r="J458" s="233"/>
      <c r="K458" s="233"/>
      <c r="L458" s="234"/>
    </row>
    <row r="459" spans="2:12" ht="15">
      <c r="B459" s="233"/>
      <c r="C459" s="233"/>
      <c r="D459" s="233"/>
      <c r="E459" s="233"/>
      <c r="F459" s="233"/>
      <c r="G459" s="233"/>
      <c r="H459" s="234"/>
      <c r="I459" s="233"/>
      <c r="J459" s="233"/>
      <c r="K459" s="233"/>
      <c r="L459" s="234"/>
    </row>
    <row r="460" spans="2:12" ht="15">
      <c r="B460" s="233"/>
      <c r="C460" s="233"/>
      <c r="D460" s="233"/>
      <c r="E460" s="233"/>
      <c r="F460" s="233"/>
      <c r="G460" s="233"/>
      <c r="H460" s="234"/>
      <c r="I460" s="233"/>
      <c r="J460" s="233"/>
      <c r="K460" s="233"/>
      <c r="L460" s="234"/>
    </row>
    <row r="461" spans="2:12" ht="15">
      <c r="B461" s="233"/>
      <c r="C461" s="233"/>
      <c r="D461" s="233"/>
      <c r="E461" s="233"/>
      <c r="F461" s="233"/>
      <c r="G461" s="233"/>
      <c r="H461" s="234"/>
      <c r="I461" s="233"/>
      <c r="J461" s="233"/>
      <c r="K461" s="233"/>
      <c r="L461" s="234"/>
    </row>
    <row r="462" spans="2:12" ht="15">
      <c r="B462" s="233"/>
      <c r="C462" s="233"/>
      <c r="D462" s="233"/>
      <c r="E462" s="233"/>
      <c r="F462" s="233"/>
      <c r="G462" s="233"/>
      <c r="H462" s="234"/>
      <c r="I462" s="233"/>
      <c r="J462" s="233"/>
      <c r="K462" s="233"/>
      <c r="L462" s="234"/>
    </row>
    <row r="463" spans="2:12" ht="15">
      <c r="B463" s="233"/>
      <c r="C463" s="233"/>
      <c r="D463" s="233"/>
      <c r="E463" s="233"/>
      <c r="F463" s="233"/>
      <c r="G463" s="233"/>
      <c r="H463" s="234"/>
      <c r="I463" s="233"/>
      <c r="J463" s="233"/>
      <c r="K463" s="233"/>
      <c r="L463" s="234"/>
    </row>
    <row r="464" spans="2:12" ht="15">
      <c r="B464" s="233"/>
      <c r="C464" s="233"/>
      <c r="D464" s="233"/>
      <c r="E464" s="233"/>
      <c r="F464" s="233"/>
      <c r="G464" s="233"/>
      <c r="H464" s="234"/>
      <c r="I464" s="233"/>
      <c r="J464" s="233"/>
      <c r="K464" s="233"/>
      <c r="L464" s="234"/>
    </row>
    <row r="465" spans="2:12" ht="15">
      <c r="B465" s="233"/>
      <c r="C465" s="233"/>
      <c r="D465" s="233"/>
      <c r="E465" s="233"/>
      <c r="F465" s="233"/>
      <c r="G465" s="233"/>
      <c r="H465" s="234"/>
      <c r="I465" s="233"/>
      <c r="J465" s="233"/>
      <c r="K465" s="233"/>
      <c r="L465" s="234"/>
    </row>
    <row r="466" spans="2:12" ht="15">
      <c r="B466" s="233"/>
      <c r="C466" s="233"/>
      <c r="D466" s="233"/>
      <c r="E466" s="233"/>
      <c r="F466" s="233"/>
      <c r="G466" s="233"/>
      <c r="H466" s="234"/>
      <c r="I466" s="233"/>
      <c r="J466" s="233"/>
      <c r="K466" s="233"/>
      <c r="L466" s="234"/>
    </row>
    <row r="467" spans="2:12" ht="15">
      <c r="B467" s="233"/>
      <c r="C467" s="233"/>
      <c r="D467" s="233"/>
      <c r="E467" s="233"/>
      <c r="F467" s="233"/>
      <c r="G467" s="233"/>
      <c r="H467" s="234"/>
      <c r="I467" s="233"/>
      <c r="J467" s="233"/>
      <c r="K467" s="233"/>
      <c r="L467" s="234"/>
    </row>
    <row r="468" spans="2:12" ht="15">
      <c r="B468" s="233"/>
      <c r="C468" s="233"/>
      <c r="D468" s="233"/>
      <c r="E468" s="233"/>
      <c r="F468" s="233"/>
      <c r="G468" s="233"/>
      <c r="H468" s="234"/>
      <c r="I468" s="233"/>
      <c r="J468" s="233"/>
      <c r="K468" s="233"/>
      <c r="L468" s="234"/>
    </row>
    <row r="469" spans="2:12" ht="15">
      <c r="B469" s="233"/>
      <c r="C469" s="233"/>
      <c r="D469" s="233"/>
      <c r="E469" s="233"/>
      <c r="F469" s="233"/>
      <c r="G469" s="233"/>
      <c r="H469" s="234"/>
      <c r="I469" s="233"/>
      <c r="J469" s="233"/>
      <c r="K469" s="233"/>
      <c r="L469" s="234"/>
    </row>
    <row r="470" spans="2:12" ht="15">
      <c r="B470" s="233"/>
      <c r="C470" s="233"/>
      <c r="D470" s="233"/>
      <c r="E470" s="233"/>
      <c r="F470" s="233"/>
      <c r="G470" s="233"/>
      <c r="H470" s="234"/>
      <c r="I470" s="233"/>
      <c r="J470" s="233"/>
      <c r="K470" s="233"/>
      <c r="L470" s="234"/>
    </row>
    <row r="471" spans="2:12" ht="15">
      <c r="B471" s="233"/>
      <c r="C471" s="233"/>
      <c r="D471" s="233"/>
      <c r="E471" s="233"/>
      <c r="F471" s="233"/>
      <c r="G471" s="233"/>
      <c r="H471" s="234"/>
      <c r="I471" s="233"/>
      <c r="J471" s="233"/>
      <c r="K471" s="233"/>
      <c r="L471" s="234"/>
    </row>
    <row r="472" spans="2:12" ht="15">
      <c r="B472" s="233"/>
      <c r="C472" s="233"/>
      <c r="D472" s="233"/>
      <c r="E472" s="233"/>
      <c r="F472" s="233"/>
      <c r="G472" s="233"/>
      <c r="H472" s="234"/>
      <c r="I472" s="233"/>
      <c r="J472" s="233"/>
      <c r="K472" s="233"/>
      <c r="L472" s="234"/>
    </row>
    <row r="473" spans="2:12" ht="15">
      <c r="B473" s="233"/>
      <c r="C473" s="233"/>
      <c r="D473" s="233"/>
      <c r="E473" s="233"/>
      <c r="F473" s="233"/>
      <c r="G473" s="233"/>
      <c r="H473" s="234"/>
      <c r="I473" s="233"/>
      <c r="J473" s="233"/>
      <c r="K473" s="233"/>
      <c r="L473" s="234"/>
    </row>
    <row r="474" spans="2:12" ht="15">
      <c r="B474" s="233"/>
      <c r="C474" s="233"/>
      <c r="D474" s="233"/>
      <c r="E474" s="233"/>
      <c r="F474" s="233"/>
      <c r="G474" s="233"/>
      <c r="H474" s="234"/>
      <c r="I474" s="233"/>
      <c r="J474" s="233"/>
      <c r="K474" s="233"/>
      <c r="L474" s="234"/>
    </row>
    <row r="475" spans="2:12" ht="15">
      <c r="B475" s="233"/>
      <c r="C475" s="233"/>
      <c r="D475" s="233"/>
      <c r="E475" s="233"/>
      <c r="F475" s="233"/>
      <c r="G475" s="233"/>
      <c r="H475" s="234"/>
      <c r="I475" s="233"/>
      <c r="J475" s="233"/>
      <c r="K475" s="233"/>
      <c r="L475" s="234"/>
    </row>
    <row r="476" spans="2:12" ht="15">
      <c r="B476" s="233"/>
      <c r="C476" s="233"/>
      <c r="D476" s="233"/>
      <c r="E476" s="233"/>
      <c r="F476" s="233"/>
      <c r="G476" s="233"/>
      <c r="H476" s="234"/>
      <c r="I476" s="233"/>
      <c r="J476" s="233"/>
      <c r="K476" s="233"/>
      <c r="L476" s="234"/>
    </row>
    <row r="477" spans="2:12" ht="15">
      <c r="B477" s="233"/>
      <c r="C477" s="233"/>
      <c r="D477" s="233"/>
      <c r="E477" s="233"/>
      <c r="F477" s="233"/>
      <c r="G477" s="233"/>
      <c r="H477" s="234"/>
      <c r="I477" s="233"/>
      <c r="J477" s="233"/>
      <c r="K477" s="233"/>
      <c r="L477" s="234"/>
    </row>
    <row r="478" spans="2:12" ht="15">
      <c r="B478" s="233"/>
      <c r="C478" s="233"/>
      <c r="D478" s="233"/>
      <c r="E478" s="233"/>
      <c r="F478" s="233"/>
      <c r="G478" s="233"/>
      <c r="H478" s="234"/>
      <c r="I478" s="233"/>
      <c r="J478" s="233"/>
      <c r="K478" s="233"/>
      <c r="L478" s="234"/>
    </row>
    <row r="479" spans="2:12" ht="15">
      <c r="B479" s="233"/>
      <c r="C479" s="233"/>
      <c r="D479" s="233"/>
      <c r="E479" s="233"/>
      <c r="F479" s="233"/>
      <c r="G479" s="233"/>
      <c r="H479" s="234"/>
      <c r="I479" s="233"/>
      <c r="J479" s="233"/>
      <c r="K479" s="233"/>
      <c r="L479" s="234"/>
    </row>
    <row r="480" spans="2:12" ht="15">
      <c r="B480" s="233"/>
      <c r="C480" s="233"/>
      <c r="D480" s="233"/>
      <c r="E480" s="233"/>
      <c r="F480" s="233"/>
      <c r="G480" s="233"/>
      <c r="H480" s="234"/>
      <c r="I480" s="233"/>
      <c r="J480" s="233"/>
      <c r="K480" s="233"/>
      <c r="L480" s="234"/>
    </row>
    <row r="481" spans="2:12" ht="15">
      <c r="B481" s="233"/>
      <c r="C481" s="233"/>
      <c r="D481" s="233"/>
      <c r="E481" s="233"/>
      <c r="F481" s="233"/>
      <c r="G481" s="233"/>
      <c r="H481" s="234"/>
      <c r="I481" s="233"/>
      <c r="J481" s="233"/>
      <c r="K481" s="233"/>
      <c r="L481" s="234"/>
    </row>
    <row r="482" spans="2:12" ht="15">
      <c r="B482" s="233"/>
      <c r="C482" s="233"/>
      <c r="D482" s="233"/>
      <c r="E482" s="233"/>
      <c r="F482" s="233"/>
      <c r="G482" s="233"/>
      <c r="H482" s="234"/>
      <c r="I482" s="233"/>
      <c r="J482" s="233"/>
      <c r="K482" s="233"/>
      <c r="L482" s="234"/>
    </row>
    <row r="483" spans="2:12" ht="15">
      <c r="B483" s="233"/>
      <c r="C483" s="233"/>
      <c r="D483" s="233"/>
      <c r="E483" s="233"/>
      <c r="F483" s="233"/>
      <c r="G483" s="233"/>
      <c r="H483" s="234"/>
      <c r="I483" s="233"/>
      <c r="J483" s="233"/>
      <c r="K483" s="233"/>
      <c r="L483" s="234"/>
    </row>
    <row r="484" spans="2:12" ht="15">
      <c r="B484" s="233"/>
      <c r="C484" s="233"/>
      <c r="D484" s="233"/>
      <c r="E484" s="233"/>
      <c r="F484" s="233"/>
      <c r="G484" s="233"/>
      <c r="H484" s="234"/>
      <c r="I484" s="233"/>
      <c r="J484" s="233"/>
      <c r="K484" s="233"/>
      <c r="L484" s="234"/>
    </row>
    <row r="485" spans="2:12" ht="15">
      <c r="B485" s="233"/>
      <c r="C485" s="233"/>
      <c r="D485" s="233"/>
      <c r="E485" s="233"/>
      <c r="F485" s="233"/>
      <c r="G485" s="233"/>
      <c r="H485" s="234"/>
      <c r="I485" s="233"/>
      <c r="J485" s="233"/>
      <c r="K485" s="233"/>
      <c r="L485" s="234"/>
    </row>
    <row r="486" spans="2:12" ht="15">
      <c r="B486" s="233"/>
      <c r="C486" s="233"/>
      <c r="D486" s="233"/>
      <c r="E486" s="233"/>
      <c r="F486" s="233"/>
      <c r="G486" s="233"/>
      <c r="H486" s="234"/>
      <c r="I486" s="233"/>
      <c r="J486" s="233"/>
      <c r="K486" s="233"/>
      <c r="L486" s="234"/>
    </row>
    <row r="487" spans="2:12" ht="15">
      <c r="B487" s="233"/>
      <c r="C487" s="233"/>
      <c r="D487" s="233"/>
      <c r="E487" s="233"/>
      <c r="F487" s="233"/>
      <c r="G487" s="233"/>
      <c r="H487" s="234"/>
      <c r="I487" s="233"/>
      <c r="J487" s="233"/>
      <c r="K487" s="233"/>
      <c r="L487" s="234"/>
    </row>
    <row r="488" spans="2:12" ht="15">
      <c r="B488" s="233"/>
      <c r="C488" s="233"/>
      <c r="D488" s="233"/>
      <c r="E488" s="233"/>
      <c r="F488" s="233"/>
      <c r="G488" s="233"/>
      <c r="H488" s="234"/>
      <c r="I488" s="233"/>
      <c r="J488" s="233"/>
      <c r="K488" s="233"/>
      <c r="L488" s="234"/>
    </row>
    <row r="489" spans="2:12" ht="15">
      <c r="B489" s="233"/>
      <c r="C489" s="233"/>
      <c r="D489" s="233"/>
      <c r="E489" s="233"/>
      <c r="F489" s="233"/>
      <c r="G489" s="233"/>
      <c r="H489" s="234"/>
      <c r="I489" s="233"/>
      <c r="J489" s="233"/>
      <c r="K489" s="233"/>
      <c r="L489" s="234"/>
    </row>
    <row r="490" spans="2:12" ht="15">
      <c r="B490" s="233"/>
      <c r="C490" s="233"/>
      <c r="D490" s="233"/>
      <c r="E490" s="233"/>
      <c r="F490" s="233"/>
      <c r="G490" s="233"/>
      <c r="H490" s="234"/>
      <c r="I490" s="233"/>
      <c r="J490" s="233"/>
      <c r="K490" s="233"/>
      <c r="L490" s="234"/>
    </row>
    <row r="491" spans="2:12" ht="15">
      <c r="B491" s="233"/>
      <c r="C491" s="233"/>
      <c r="D491" s="233"/>
      <c r="E491" s="233"/>
      <c r="F491" s="233"/>
      <c r="G491" s="233"/>
      <c r="H491" s="234"/>
      <c r="I491" s="233"/>
      <c r="J491" s="233"/>
      <c r="K491" s="233"/>
      <c r="L491" s="234"/>
    </row>
    <row r="492" spans="2:12" ht="15">
      <c r="B492" s="233"/>
      <c r="C492" s="233"/>
      <c r="D492" s="233"/>
      <c r="E492" s="233"/>
      <c r="F492" s="233"/>
      <c r="G492" s="233"/>
      <c r="H492" s="234"/>
      <c r="I492" s="233"/>
      <c r="J492" s="233"/>
      <c r="K492" s="233"/>
      <c r="L492" s="234"/>
    </row>
    <row r="493" spans="2:12" ht="15">
      <c r="B493" s="233"/>
      <c r="C493" s="233"/>
      <c r="D493" s="233"/>
      <c r="E493" s="233"/>
      <c r="F493" s="233"/>
      <c r="G493" s="233"/>
      <c r="H493" s="234"/>
      <c r="I493" s="233"/>
      <c r="J493" s="233"/>
      <c r="K493" s="233"/>
      <c r="L493" s="234"/>
    </row>
    <row r="494" spans="2:12" ht="15">
      <c r="B494" s="233"/>
      <c r="C494" s="233"/>
      <c r="D494" s="233"/>
      <c r="E494" s="233"/>
      <c r="F494" s="233"/>
      <c r="G494" s="233"/>
      <c r="H494" s="234"/>
      <c r="I494" s="233"/>
      <c r="J494" s="233"/>
      <c r="K494" s="233"/>
      <c r="L494" s="234"/>
    </row>
    <row r="495" spans="2:12" ht="15">
      <c r="B495" s="233"/>
      <c r="C495" s="233"/>
      <c r="D495" s="233"/>
      <c r="E495" s="233"/>
      <c r="F495" s="233"/>
      <c r="G495" s="233"/>
      <c r="H495" s="234"/>
      <c r="I495" s="233"/>
      <c r="J495" s="233"/>
      <c r="K495" s="233"/>
      <c r="L495" s="234"/>
    </row>
    <row r="496" spans="2:12" ht="15">
      <c r="B496" s="233"/>
      <c r="C496" s="233"/>
      <c r="D496" s="233"/>
      <c r="E496" s="233"/>
      <c r="F496" s="233"/>
      <c r="G496" s="233"/>
      <c r="H496" s="234"/>
      <c r="I496" s="233"/>
      <c r="J496" s="233"/>
      <c r="K496" s="233"/>
      <c r="L496" s="234"/>
    </row>
    <row r="497" spans="2:12" ht="15">
      <c r="B497" s="233"/>
      <c r="C497" s="233"/>
      <c r="D497" s="233"/>
      <c r="E497" s="233"/>
      <c r="F497" s="233"/>
      <c r="G497" s="233"/>
      <c r="H497" s="234"/>
      <c r="I497" s="233"/>
      <c r="J497" s="233"/>
      <c r="K497" s="233"/>
      <c r="L497" s="234"/>
    </row>
    <row r="498" spans="2:12" ht="15">
      <c r="B498" s="233"/>
      <c r="C498" s="233"/>
      <c r="D498" s="233"/>
      <c r="E498" s="233"/>
      <c r="F498" s="233"/>
      <c r="G498" s="233"/>
      <c r="H498" s="234"/>
      <c r="I498" s="233"/>
      <c r="J498" s="233"/>
      <c r="K498" s="233"/>
      <c r="L498" s="234"/>
    </row>
    <row r="499" spans="2:12" ht="15">
      <c r="B499" s="233"/>
      <c r="C499" s="233"/>
      <c r="D499" s="233"/>
      <c r="E499" s="233"/>
      <c r="F499" s="233"/>
      <c r="G499" s="233"/>
      <c r="H499" s="234"/>
      <c r="I499" s="233"/>
      <c r="J499" s="233"/>
      <c r="K499" s="233"/>
      <c r="L499" s="234"/>
    </row>
    <row r="500" spans="2:12" ht="15">
      <c r="B500" s="233"/>
      <c r="C500" s="233"/>
      <c r="D500" s="233"/>
      <c r="E500" s="233"/>
      <c r="F500" s="233"/>
      <c r="G500" s="233"/>
      <c r="H500" s="234"/>
      <c r="I500" s="233"/>
      <c r="J500" s="233"/>
      <c r="K500" s="233"/>
      <c r="L500" s="234"/>
    </row>
    <row r="501" spans="2:12" ht="15">
      <c r="B501" s="233"/>
      <c r="C501" s="233"/>
      <c r="D501" s="233"/>
      <c r="E501" s="233"/>
      <c r="F501" s="233"/>
      <c r="G501" s="233"/>
      <c r="H501" s="234"/>
      <c r="I501" s="233"/>
      <c r="J501" s="233"/>
      <c r="K501" s="233"/>
      <c r="L501" s="234"/>
    </row>
    <row r="502" spans="2:12" ht="15">
      <c r="B502" s="233"/>
      <c r="C502" s="233"/>
      <c r="D502" s="233"/>
      <c r="E502" s="233"/>
      <c r="F502" s="233"/>
      <c r="G502" s="233"/>
      <c r="H502" s="234"/>
      <c r="I502" s="233"/>
      <c r="J502" s="233"/>
      <c r="K502" s="233"/>
      <c r="L502" s="234"/>
    </row>
    <row r="503" spans="2:12" ht="15">
      <c r="B503" s="233"/>
      <c r="C503" s="233"/>
      <c r="D503" s="233"/>
      <c r="E503" s="233"/>
      <c r="F503" s="233"/>
      <c r="G503" s="233"/>
      <c r="H503" s="234"/>
      <c r="I503" s="233"/>
      <c r="J503" s="233"/>
      <c r="K503" s="233"/>
      <c r="L503" s="234"/>
    </row>
    <row r="504" spans="2:12" ht="15">
      <c r="B504" s="233"/>
      <c r="C504" s="233"/>
      <c r="D504" s="233"/>
      <c r="E504" s="233"/>
      <c r="F504" s="233"/>
      <c r="G504" s="233"/>
      <c r="H504" s="234"/>
      <c r="I504" s="233"/>
      <c r="J504" s="233"/>
      <c r="K504" s="233"/>
      <c r="L504" s="234"/>
    </row>
    <row r="505" spans="2:12" ht="15">
      <c r="B505" s="233"/>
      <c r="C505" s="233"/>
      <c r="D505" s="233"/>
      <c r="E505" s="233"/>
      <c r="F505" s="233"/>
      <c r="G505" s="233"/>
      <c r="H505" s="234"/>
      <c r="I505" s="233"/>
      <c r="J505" s="233"/>
      <c r="K505" s="233"/>
      <c r="L505" s="234"/>
    </row>
    <row r="506" spans="2:12" ht="15">
      <c r="B506" s="233"/>
      <c r="C506" s="233"/>
      <c r="D506" s="233"/>
      <c r="E506" s="233"/>
      <c r="F506" s="233"/>
      <c r="G506" s="233"/>
      <c r="H506" s="234"/>
      <c r="I506" s="233"/>
      <c r="J506" s="233"/>
      <c r="K506" s="233"/>
      <c r="L506" s="234"/>
    </row>
    <row r="507" spans="2:12" ht="15">
      <c r="B507" s="233"/>
      <c r="C507" s="233"/>
      <c r="D507" s="233"/>
      <c r="E507" s="233"/>
      <c r="F507" s="233"/>
      <c r="G507" s="233"/>
      <c r="H507" s="234"/>
      <c r="I507" s="233"/>
      <c r="J507" s="233"/>
      <c r="K507" s="233"/>
      <c r="L507" s="234"/>
    </row>
    <row r="508" spans="2:12" ht="15">
      <c r="B508" s="233"/>
      <c r="C508" s="233"/>
      <c r="D508" s="233"/>
      <c r="E508" s="233"/>
      <c r="F508" s="233"/>
      <c r="G508" s="233"/>
      <c r="H508" s="234"/>
      <c r="I508" s="233"/>
      <c r="J508" s="233"/>
      <c r="K508" s="233"/>
      <c r="L508" s="234"/>
    </row>
    <row r="509" spans="2:12" ht="15">
      <c r="B509" s="233"/>
      <c r="C509" s="233"/>
      <c r="D509" s="233"/>
      <c r="E509" s="233"/>
      <c r="F509" s="233"/>
      <c r="G509" s="233"/>
      <c r="H509" s="234"/>
      <c r="I509" s="233"/>
      <c r="J509" s="233"/>
      <c r="K509" s="233"/>
      <c r="L509" s="234"/>
    </row>
    <row r="510" spans="2:12" ht="15">
      <c r="B510" s="233"/>
      <c r="C510" s="233"/>
      <c r="D510" s="233"/>
      <c r="E510" s="233"/>
      <c r="F510" s="233"/>
      <c r="G510" s="233"/>
      <c r="H510" s="234"/>
      <c r="I510" s="233"/>
      <c r="J510" s="233"/>
      <c r="K510" s="233"/>
      <c r="L510" s="234"/>
    </row>
    <row r="511" spans="2:12" ht="15">
      <c r="B511" s="233"/>
      <c r="C511" s="233"/>
      <c r="D511" s="233"/>
      <c r="E511" s="233"/>
      <c r="F511" s="233"/>
      <c r="G511" s="233"/>
      <c r="H511" s="234"/>
      <c r="I511" s="233"/>
      <c r="J511" s="233"/>
      <c r="K511" s="233"/>
      <c r="L511" s="234"/>
    </row>
    <row r="512" spans="2:12" ht="15">
      <c r="B512" s="233"/>
      <c r="C512" s="233"/>
      <c r="D512" s="233"/>
      <c r="E512" s="233"/>
      <c r="F512" s="233"/>
      <c r="G512" s="233"/>
      <c r="H512" s="234"/>
      <c r="I512" s="233"/>
      <c r="J512" s="233"/>
      <c r="K512" s="233"/>
      <c r="L512" s="234"/>
    </row>
    <row r="513" spans="2:12" ht="15">
      <c r="B513" s="233"/>
      <c r="C513" s="233"/>
      <c r="D513" s="233"/>
      <c r="E513" s="233"/>
      <c r="F513" s="233"/>
      <c r="G513" s="233"/>
      <c r="H513" s="234"/>
      <c r="I513" s="233"/>
      <c r="J513" s="233"/>
      <c r="K513" s="233"/>
      <c r="L513" s="234"/>
    </row>
    <row r="514" spans="2:12" ht="15">
      <c r="B514" s="233"/>
      <c r="C514" s="233"/>
      <c r="D514" s="233"/>
      <c r="E514" s="233"/>
      <c r="F514" s="233"/>
      <c r="G514" s="233"/>
      <c r="H514" s="234"/>
      <c r="I514" s="233"/>
      <c r="J514" s="233"/>
      <c r="K514" s="233"/>
      <c r="L514" s="234"/>
    </row>
    <row r="515" spans="2:12" ht="15">
      <c r="B515" s="233"/>
      <c r="C515" s="233"/>
      <c r="D515" s="233"/>
      <c r="E515" s="233"/>
      <c r="F515" s="233"/>
      <c r="G515" s="233"/>
      <c r="H515" s="234"/>
      <c r="I515" s="233"/>
      <c r="J515" s="233"/>
      <c r="K515" s="233"/>
      <c r="L515" s="234"/>
    </row>
    <row r="516" spans="2:12" ht="15">
      <c r="B516" s="233"/>
      <c r="C516" s="233"/>
      <c r="D516" s="233"/>
      <c r="E516" s="233"/>
      <c r="F516" s="233"/>
      <c r="G516" s="233"/>
      <c r="H516" s="234"/>
      <c r="I516" s="233"/>
      <c r="J516" s="233"/>
      <c r="K516" s="233"/>
      <c r="L516" s="234"/>
    </row>
    <row r="517" spans="2:12" ht="15">
      <c r="B517" s="233"/>
      <c r="C517" s="233"/>
      <c r="D517" s="233"/>
      <c r="E517" s="233"/>
      <c r="F517" s="233"/>
      <c r="G517" s="233"/>
      <c r="H517" s="234"/>
      <c r="I517" s="233"/>
      <c r="J517" s="233"/>
      <c r="K517" s="233"/>
      <c r="L517" s="234"/>
    </row>
    <row r="518" spans="2:12" ht="15">
      <c r="B518" s="233"/>
      <c r="C518" s="233"/>
      <c r="D518" s="233"/>
      <c r="E518" s="233"/>
      <c r="F518" s="233"/>
      <c r="G518" s="233"/>
      <c r="H518" s="234"/>
      <c r="I518" s="233"/>
      <c r="J518" s="233"/>
      <c r="K518" s="233"/>
      <c r="L518" s="234"/>
    </row>
    <row r="519" spans="2:12" ht="15">
      <c r="B519" s="233"/>
      <c r="C519" s="233"/>
      <c r="D519" s="233"/>
      <c r="E519" s="233"/>
      <c r="F519" s="233"/>
      <c r="G519" s="233"/>
      <c r="H519" s="234"/>
      <c r="I519" s="233"/>
      <c r="J519" s="233"/>
      <c r="K519" s="233"/>
      <c r="L519" s="234"/>
    </row>
    <row r="520" spans="2:12" ht="15">
      <c r="B520" s="233"/>
      <c r="C520" s="233"/>
      <c r="D520" s="233"/>
      <c r="E520" s="233"/>
      <c r="F520" s="233"/>
      <c r="G520" s="233"/>
      <c r="H520" s="234"/>
      <c r="I520" s="233"/>
      <c r="J520" s="233"/>
      <c r="K520" s="233"/>
      <c r="L520" s="234"/>
    </row>
    <row r="521" spans="2:12" ht="15">
      <c r="B521" s="233"/>
      <c r="C521" s="233"/>
      <c r="D521" s="233"/>
      <c r="E521" s="233"/>
      <c r="F521" s="233"/>
      <c r="G521" s="233"/>
      <c r="H521" s="234"/>
      <c r="I521" s="233"/>
      <c r="J521" s="233"/>
      <c r="K521" s="233"/>
      <c r="L521" s="234"/>
    </row>
    <row r="522" spans="2:12" ht="15">
      <c r="B522" s="233"/>
      <c r="C522" s="233"/>
      <c r="D522" s="233"/>
      <c r="E522" s="233"/>
      <c r="F522" s="233"/>
      <c r="G522" s="233"/>
      <c r="H522" s="234"/>
      <c r="I522" s="233"/>
      <c r="J522" s="233"/>
      <c r="K522" s="233"/>
      <c r="L522" s="234"/>
    </row>
    <row r="523" spans="2:12" ht="15">
      <c r="B523" s="233"/>
      <c r="C523" s="233"/>
      <c r="D523" s="233"/>
      <c r="E523" s="233"/>
      <c r="F523" s="233"/>
      <c r="G523" s="233"/>
      <c r="H523" s="234"/>
      <c r="I523" s="233"/>
      <c r="J523" s="233"/>
      <c r="K523" s="233"/>
      <c r="L523" s="234"/>
    </row>
    <row r="524" spans="2:12" ht="15">
      <c r="B524" s="233"/>
      <c r="C524" s="233"/>
      <c r="D524" s="233"/>
      <c r="E524" s="233"/>
      <c r="F524" s="233"/>
      <c r="G524" s="233"/>
      <c r="H524" s="234"/>
      <c r="I524" s="233"/>
      <c r="J524" s="233"/>
      <c r="K524" s="233"/>
      <c r="L524" s="234"/>
    </row>
    <row r="525" spans="2:12" ht="15">
      <c r="B525" s="233"/>
      <c r="C525" s="233"/>
      <c r="D525" s="233"/>
      <c r="E525" s="233"/>
      <c r="F525" s="233"/>
      <c r="G525" s="233"/>
      <c r="H525" s="234"/>
      <c r="I525" s="233"/>
      <c r="J525" s="233"/>
      <c r="K525" s="233"/>
      <c r="L525" s="234"/>
    </row>
    <row r="526" spans="2:12" ht="15">
      <c r="B526" s="233"/>
      <c r="C526" s="233"/>
      <c r="D526" s="233"/>
      <c r="E526" s="233"/>
      <c r="F526" s="233"/>
      <c r="G526" s="233"/>
      <c r="H526" s="234"/>
      <c r="I526" s="233"/>
      <c r="J526" s="233"/>
      <c r="K526" s="233"/>
      <c r="L526" s="234"/>
    </row>
    <row r="527" spans="2:12" ht="15">
      <c r="B527" s="233"/>
      <c r="C527" s="233"/>
      <c r="D527" s="233"/>
      <c r="E527" s="233"/>
      <c r="F527" s="233"/>
      <c r="G527" s="233"/>
      <c r="H527" s="234"/>
      <c r="I527" s="233"/>
      <c r="J527" s="233"/>
      <c r="K527" s="233"/>
      <c r="L527" s="234"/>
    </row>
    <row r="528" spans="2:12" ht="15">
      <c r="B528" s="233"/>
      <c r="C528" s="233"/>
      <c r="D528" s="233"/>
      <c r="E528" s="233"/>
      <c r="F528" s="233"/>
      <c r="G528" s="233"/>
      <c r="H528" s="234"/>
      <c r="I528" s="233"/>
      <c r="J528" s="233"/>
      <c r="K528" s="233"/>
      <c r="L528" s="234"/>
    </row>
    <row r="529" spans="2:12" ht="15">
      <c r="B529" s="233"/>
      <c r="C529" s="233"/>
      <c r="D529" s="233"/>
      <c r="E529" s="233"/>
      <c r="F529" s="233"/>
      <c r="G529" s="233"/>
      <c r="H529" s="234"/>
      <c r="I529" s="233"/>
      <c r="J529" s="233"/>
      <c r="K529" s="233"/>
      <c r="L529" s="234"/>
    </row>
    <row r="530" spans="2:12" ht="15">
      <c r="B530" s="233"/>
      <c r="C530" s="233"/>
      <c r="D530" s="233"/>
      <c r="E530" s="233"/>
      <c r="F530" s="233"/>
      <c r="G530" s="233"/>
      <c r="H530" s="234"/>
      <c r="I530" s="233"/>
      <c r="J530" s="233"/>
      <c r="K530" s="233"/>
      <c r="L530" s="234"/>
    </row>
    <row r="531" spans="2:12" ht="15">
      <c r="B531" s="233"/>
      <c r="C531" s="233"/>
      <c r="D531" s="233"/>
      <c r="E531" s="233"/>
      <c r="F531" s="233"/>
      <c r="G531" s="233"/>
      <c r="H531" s="234"/>
      <c r="I531" s="233"/>
      <c r="J531" s="233"/>
      <c r="K531" s="233"/>
      <c r="L531" s="234"/>
    </row>
    <row r="532" spans="2:12" ht="15">
      <c r="B532" s="233"/>
      <c r="C532" s="233"/>
      <c r="D532" s="233"/>
      <c r="E532" s="233"/>
      <c r="F532" s="233"/>
      <c r="G532" s="233"/>
      <c r="H532" s="234"/>
      <c r="I532" s="233"/>
      <c r="J532" s="233"/>
      <c r="K532" s="233"/>
      <c r="L532" s="234"/>
    </row>
    <row r="533" spans="2:12" ht="15">
      <c r="B533" s="233"/>
      <c r="C533" s="233"/>
      <c r="D533" s="233"/>
      <c r="E533" s="233"/>
      <c r="F533" s="233"/>
      <c r="G533" s="233"/>
      <c r="H533" s="234"/>
      <c r="I533" s="233"/>
      <c r="J533" s="233"/>
      <c r="K533" s="233"/>
      <c r="L533" s="234"/>
    </row>
    <row r="534" spans="2:12" ht="15">
      <c r="B534" s="233"/>
      <c r="C534" s="233"/>
      <c r="D534" s="233"/>
      <c r="E534" s="233"/>
      <c r="F534" s="233"/>
      <c r="G534" s="233"/>
      <c r="H534" s="234"/>
      <c r="I534" s="233"/>
      <c r="J534" s="233"/>
      <c r="K534" s="233"/>
      <c r="L534" s="234"/>
    </row>
    <row r="535" spans="2:12" ht="15">
      <c r="B535" s="233"/>
      <c r="C535" s="233"/>
      <c r="D535" s="233"/>
      <c r="E535" s="233"/>
      <c r="F535" s="233"/>
      <c r="G535" s="233"/>
      <c r="H535" s="234"/>
      <c r="I535" s="233"/>
      <c r="J535" s="233"/>
      <c r="K535" s="233"/>
      <c r="L535" s="234"/>
    </row>
    <row r="536" spans="2:12" ht="15">
      <c r="B536" s="233"/>
      <c r="C536" s="233"/>
      <c r="D536" s="233"/>
      <c r="E536" s="233"/>
      <c r="F536" s="233"/>
      <c r="G536" s="233"/>
      <c r="H536" s="234"/>
      <c r="I536" s="233"/>
      <c r="J536" s="233"/>
      <c r="K536" s="233"/>
      <c r="L536" s="234"/>
    </row>
    <row r="537" spans="2:12" ht="15">
      <c r="B537" s="233"/>
      <c r="C537" s="233"/>
      <c r="D537" s="233"/>
      <c r="E537" s="233"/>
      <c r="F537" s="233"/>
      <c r="G537" s="233"/>
      <c r="H537" s="234"/>
      <c r="I537" s="233"/>
      <c r="J537" s="233"/>
      <c r="K537" s="233"/>
      <c r="L537" s="234"/>
    </row>
    <row r="538" spans="2:12" ht="15">
      <c r="B538" s="233"/>
      <c r="C538" s="233"/>
      <c r="D538" s="233"/>
      <c r="E538" s="233"/>
      <c r="F538" s="233"/>
      <c r="G538" s="233"/>
      <c r="H538" s="234"/>
      <c r="I538" s="233"/>
      <c r="J538" s="233"/>
      <c r="K538" s="233"/>
      <c r="L538" s="234"/>
    </row>
    <row r="539" spans="2:12" ht="15">
      <c r="B539" s="233"/>
      <c r="C539" s="233"/>
      <c r="D539" s="233"/>
      <c r="E539" s="233"/>
      <c r="F539" s="233"/>
      <c r="G539" s="233"/>
      <c r="H539" s="234"/>
      <c r="I539" s="233"/>
      <c r="J539" s="233"/>
      <c r="K539" s="233"/>
      <c r="L539" s="234"/>
    </row>
    <row r="540" spans="2:12" ht="15">
      <c r="B540" s="233"/>
      <c r="C540" s="233"/>
      <c r="D540" s="233"/>
      <c r="E540" s="233"/>
      <c r="F540" s="233"/>
      <c r="G540" s="233"/>
      <c r="H540" s="234"/>
      <c r="I540" s="233"/>
      <c r="J540" s="233"/>
      <c r="K540" s="233"/>
      <c r="L540" s="234"/>
    </row>
    <row r="541" spans="2:12" ht="15">
      <c r="B541" s="233"/>
      <c r="C541" s="233"/>
      <c r="D541" s="233"/>
      <c r="E541" s="233"/>
      <c r="F541" s="233"/>
      <c r="G541" s="233"/>
      <c r="H541" s="234"/>
      <c r="I541" s="233"/>
      <c r="J541" s="233"/>
      <c r="K541" s="233"/>
      <c r="L541" s="234"/>
    </row>
    <row r="542" spans="2:12" ht="15">
      <c r="B542" s="233"/>
      <c r="C542" s="233"/>
      <c r="D542" s="233"/>
      <c r="E542" s="233"/>
      <c r="F542" s="233"/>
      <c r="G542" s="233"/>
      <c r="H542" s="234"/>
      <c r="I542" s="233"/>
      <c r="J542" s="233"/>
      <c r="K542" s="233"/>
      <c r="L542" s="234"/>
    </row>
    <row r="543" spans="2:12" ht="15">
      <c r="B543" s="233"/>
      <c r="C543" s="233"/>
      <c r="D543" s="233"/>
      <c r="E543" s="233"/>
      <c r="F543" s="233"/>
      <c r="G543" s="233"/>
      <c r="H543" s="234"/>
      <c r="I543" s="233"/>
      <c r="J543" s="233"/>
      <c r="K543" s="233"/>
      <c r="L543" s="234"/>
    </row>
    <row r="544" spans="2:12" ht="15">
      <c r="B544" s="233"/>
      <c r="C544" s="233"/>
      <c r="D544" s="233"/>
      <c r="E544" s="233"/>
      <c r="F544" s="233"/>
      <c r="G544" s="233"/>
      <c r="H544" s="234"/>
      <c r="I544" s="233"/>
      <c r="J544" s="233"/>
      <c r="K544" s="233"/>
      <c r="L544" s="234"/>
    </row>
    <row r="545" spans="2:12" ht="15">
      <c r="B545" s="233"/>
      <c r="C545" s="233"/>
      <c r="D545" s="233"/>
      <c r="E545" s="233"/>
      <c r="F545" s="233"/>
      <c r="G545" s="233"/>
      <c r="H545" s="234"/>
      <c r="I545" s="233"/>
      <c r="J545" s="233"/>
      <c r="K545" s="233"/>
      <c r="L545" s="234"/>
    </row>
    <row r="546" spans="2:12" ht="15">
      <c r="B546" s="233"/>
      <c r="C546" s="233"/>
      <c r="D546" s="233"/>
      <c r="E546" s="233"/>
      <c r="F546" s="233"/>
      <c r="G546" s="233"/>
      <c r="H546" s="234"/>
      <c r="I546" s="233"/>
      <c r="J546" s="233"/>
      <c r="K546" s="233"/>
      <c r="L546" s="234"/>
    </row>
    <row r="547" spans="2:12" ht="15">
      <c r="B547" s="233"/>
      <c r="C547" s="233"/>
      <c r="D547" s="233"/>
      <c r="E547" s="233"/>
      <c r="F547" s="233"/>
      <c r="G547" s="233"/>
      <c r="H547" s="234"/>
      <c r="I547" s="233"/>
      <c r="J547" s="233"/>
      <c r="K547" s="233"/>
      <c r="L547" s="234"/>
    </row>
    <row r="548" spans="2:12" ht="15">
      <c r="B548" s="233"/>
      <c r="C548" s="233"/>
      <c r="D548" s="233"/>
      <c r="E548" s="233"/>
      <c r="F548" s="233"/>
      <c r="G548" s="233"/>
      <c r="H548" s="234"/>
      <c r="I548" s="233"/>
      <c r="J548" s="233"/>
      <c r="K548" s="233"/>
      <c r="L548" s="234"/>
    </row>
    <row r="549" spans="2:12" ht="15">
      <c r="B549" s="233"/>
      <c r="C549" s="233"/>
      <c r="D549" s="233"/>
      <c r="E549" s="233"/>
      <c r="F549" s="233"/>
      <c r="G549" s="233"/>
      <c r="H549" s="234"/>
      <c r="I549" s="233"/>
      <c r="J549" s="233"/>
      <c r="K549" s="233"/>
      <c r="L549" s="234"/>
    </row>
    <row r="550" spans="2:12" ht="15">
      <c r="B550" s="233"/>
      <c r="C550" s="233"/>
      <c r="D550" s="233"/>
      <c r="E550" s="233"/>
      <c r="F550" s="233"/>
      <c r="G550" s="233"/>
      <c r="H550" s="234"/>
      <c r="I550" s="233"/>
      <c r="J550" s="233"/>
      <c r="K550" s="233"/>
      <c r="L550" s="234"/>
    </row>
    <row r="551" spans="2:12" ht="15">
      <c r="B551" s="233"/>
      <c r="C551" s="233"/>
      <c r="D551" s="233"/>
      <c r="E551" s="233"/>
      <c r="F551" s="233"/>
      <c r="G551" s="233"/>
      <c r="H551" s="234"/>
      <c r="I551" s="233"/>
      <c r="J551" s="233"/>
      <c r="K551" s="233"/>
      <c r="L551" s="234"/>
    </row>
    <row r="552" spans="2:12" ht="15">
      <c r="B552" s="233"/>
      <c r="C552" s="233"/>
      <c r="D552" s="233"/>
      <c r="E552" s="233"/>
      <c r="F552" s="233"/>
      <c r="G552" s="233"/>
      <c r="H552" s="234"/>
      <c r="I552" s="233"/>
      <c r="J552" s="233"/>
      <c r="K552" s="233"/>
      <c r="L552" s="234"/>
    </row>
    <row r="553" spans="2:12" ht="15">
      <c r="B553" s="233"/>
      <c r="C553" s="233"/>
      <c r="D553" s="233"/>
      <c r="E553" s="233"/>
      <c r="F553" s="233"/>
      <c r="G553" s="233"/>
      <c r="H553" s="234"/>
      <c r="I553" s="233"/>
      <c r="J553" s="233"/>
      <c r="K553" s="233"/>
      <c r="L553" s="234"/>
    </row>
    <row r="554" spans="2:12" ht="15">
      <c r="B554" s="233"/>
      <c r="C554" s="233"/>
      <c r="D554" s="233"/>
      <c r="E554" s="233"/>
      <c r="F554" s="233"/>
      <c r="G554" s="233"/>
      <c r="H554" s="234"/>
      <c r="I554" s="233"/>
      <c r="J554" s="233"/>
      <c r="K554" s="233"/>
      <c r="L554" s="234"/>
    </row>
    <row r="555" spans="2:12" ht="15">
      <c r="B555" s="233"/>
      <c r="C555" s="233"/>
      <c r="D555" s="233"/>
      <c r="E555" s="233"/>
      <c r="F555" s="233"/>
      <c r="G555" s="233"/>
      <c r="H555" s="234"/>
      <c r="I555" s="233"/>
      <c r="J555" s="233"/>
      <c r="K555" s="233"/>
      <c r="L555" s="234"/>
    </row>
    <row r="556" spans="2:12" ht="15">
      <c r="B556" s="233"/>
      <c r="C556" s="233"/>
      <c r="D556" s="233"/>
      <c r="E556" s="233"/>
      <c r="F556" s="233"/>
      <c r="G556" s="233"/>
      <c r="H556" s="234"/>
      <c r="I556" s="233"/>
      <c r="J556" s="233"/>
      <c r="K556" s="233"/>
      <c r="L556" s="234"/>
    </row>
    <row r="557" spans="2:12" ht="15">
      <c r="B557" s="233"/>
      <c r="C557" s="233"/>
      <c r="D557" s="233"/>
      <c r="E557" s="233"/>
      <c r="F557" s="233"/>
      <c r="G557" s="233"/>
      <c r="H557" s="234"/>
      <c r="I557" s="233"/>
      <c r="J557" s="233"/>
      <c r="K557" s="233"/>
      <c r="L557" s="234"/>
    </row>
    <row r="558" spans="2:12" ht="15">
      <c r="B558" s="233"/>
      <c r="C558" s="233"/>
      <c r="D558" s="233"/>
      <c r="E558" s="233"/>
      <c r="F558" s="233"/>
      <c r="G558" s="233"/>
      <c r="H558" s="234"/>
      <c r="I558" s="233"/>
      <c r="J558" s="233"/>
      <c r="K558" s="233"/>
      <c r="L558" s="234"/>
    </row>
    <row r="559" spans="2:12" ht="15">
      <c r="B559" s="233"/>
      <c r="C559" s="233"/>
      <c r="D559" s="233"/>
      <c r="E559" s="233"/>
      <c r="F559" s="233"/>
      <c r="G559" s="233"/>
      <c r="H559" s="234"/>
      <c r="I559" s="233"/>
      <c r="J559" s="233"/>
      <c r="K559" s="233"/>
      <c r="L559" s="234"/>
    </row>
    <row r="560" spans="2:12" ht="15">
      <c r="B560" s="233"/>
      <c r="C560" s="233"/>
      <c r="D560" s="233"/>
      <c r="E560" s="233"/>
      <c r="F560" s="233"/>
      <c r="G560" s="233"/>
      <c r="H560" s="234"/>
      <c r="I560" s="233"/>
      <c r="J560" s="233"/>
      <c r="K560" s="233"/>
      <c r="L560" s="234"/>
    </row>
    <row r="561" spans="2:12" ht="15">
      <c r="B561" s="233"/>
      <c r="C561" s="233"/>
      <c r="D561" s="233"/>
      <c r="E561" s="233"/>
      <c r="F561" s="233"/>
      <c r="G561" s="233"/>
      <c r="H561" s="234"/>
      <c r="I561" s="233"/>
      <c r="J561" s="233"/>
      <c r="K561" s="233"/>
      <c r="L561" s="234"/>
    </row>
    <row r="562" spans="2:12" ht="15">
      <c r="B562" s="233"/>
      <c r="C562" s="233"/>
      <c r="D562" s="233"/>
      <c r="E562" s="233"/>
      <c r="F562" s="233"/>
      <c r="G562" s="233"/>
      <c r="H562" s="234"/>
      <c r="I562" s="233"/>
      <c r="J562" s="233"/>
      <c r="K562" s="233"/>
      <c r="L562" s="234"/>
    </row>
    <row r="563" spans="2:12" ht="15">
      <c r="B563" s="233"/>
      <c r="C563" s="233"/>
      <c r="D563" s="233"/>
      <c r="E563" s="233"/>
      <c r="F563" s="233"/>
      <c r="G563" s="233"/>
      <c r="H563" s="234"/>
      <c r="I563" s="233"/>
      <c r="J563" s="233"/>
      <c r="K563" s="233"/>
      <c r="L563" s="234"/>
    </row>
    <row r="564" spans="2:12" ht="15">
      <c r="B564" s="233"/>
      <c r="C564" s="233"/>
      <c r="D564" s="233"/>
      <c r="E564" s="233"/>
      <c r="F564" s="233"/>
      <c r="G564" s="233"/>
      <c r="H564" s="234"/>
      <c r="I564" s="233"/>
      <c r="J564" s="233"/>
      <c r="K564" s="233"/>
      <c r="L564" s="234"/>
    </row>
    <row r="565" spans="2:12" ht="15">
      <c r="B565" s="233"/>
      <c r="C565" s="233"/>
      <c r="D565" s="233"/>
      <c r="E565" s="233"/>
      <c r="F565" s="233"/>
      <c r="G565" s="233"/>
      <c r="H565" s="234"/>
      <c r="I565" s="233"/>
      <c r="J565" s="233"/>
      <c r="K565" s="233"/>
      <c r="L565" s="234"/>
    </row>
    <row r="566" spans="2:12" ht="15">
      <c r="B566" s="233"/>
      <c r="C566" s="233"/>
      <c r="D566" s="233"/>
      <c r="E566" s="233"/>
      <c r="F566" s="233"/>
      <c r="G566" s="233"/>
      <c r="H566" s="234"/>
      <c r="I566" s="233"/>
      <c r="J566" s="233"/>
      <c r="K566" s="233"/>
      <c r="L566" s="234"/>
    </row>
    <row r="567" spans="2:12" ht="15">
      <c r="B567" s="233"/>
      <c r="C567" s="233"/>
      <c r="D567" s="233"/>
      <c r="E567" s="233"/>
      <c r="F567" s="233"/>
      <c r="G567" s="233"/>
      <c r="H567" s="234"/>
      <c r="I567" s="233"/>
      <c r="J567" s="233"/>
      <c r="K567" s="233"/>
      <c r="L567" s="234"/>
    </row>
    <row r="568" spans="2:12" ht="15">
      <c r="B568" s="233"/>
      <c r="C568" s="233"/>
      <c r="D568" s="233"/>
      <c r="E568" s="233"/>
      <c r="F568" s="233"/>
      <c r="G568" s="233"/>
      <c r="H568" s="234"/>
      <c r="I568" s="233"/>
      <c r="J568" s="233"/>
      <c r="K568" s="233"/>
      <c r="L568" s="234"/>
    </row>
    <row r="569" spans="2:12" ht="15">
      <c r="B569" s="233"/>
      <c r="C569" s="233"/>
      <c r="D569" s="233"/>
      <c r="E569" s="233"/>
      <c r="F569" s="233"/>
      <c r="G569" s="233"/>
      <c r="H569" s="234"/>
      <c r="I569" s="233"/>
      <c r="J569" s="233"/>
      <c r="K569" s="233"/>
      <c r="L569" s="234"/>
    </row>
    <row r="570" spans="2:12" ht="15">
      <c r="B570" s="233"/>
      <c r="C570" s="233"/>
      <c r="D570" s="233"/>
      <c r="E570" s="233"/>
      <c r="F570" s="233"/>
      <c r="G570" s="233"/>
      <c r="H570" s="234"/>
      <c r="I570" s="233"/>
      <c r="J570" s="233"/>
      <c r="K570" s="233"/>
      <c r="L570" s="234"/>
    </row>
    <row r="571" spans="2:12" ht="15">
      <c r="B571" s="233"/>
      <c r="C571" s="233"/>
      <c r="D571" s="233"/>
      <c r="E571" s="233"/>
      <c r="F571" s="233"/>
      <c r="G571" s="233"/>
      <c r="H571" s="234"/>
      <c r="I571" s="233"/>
      <c r="J571" s="233"/>
      <c r="K571" s="233"/>
      <c r="L571" s="234"/>
    </row>
    <row r="572" spans="2:12" ht="15">
      <c r="B572" s="233"/>
      <c r="C572" s="233"/>
      <c r="D572" s="233"/>
      <c r="E572" s="233"/>
      <c r="F572" s="233"/>
      <c r="G572" s="233"/>
      <c r="H572" s="234"/>
      <c r="I572" s="233"/>
      <c r="J572" s="233"/>
      <c r="K572" s="233"/>
      <c r="L572" s="234"/>
    </row>
    <row r="573" spans="2:12" ht="15">
      <c r="B573" s="233"/>
      <c r="C573" s="233"/>
      <c r="D573" s="233"/>
      <c r="E573" s="233"/>
      <c r="F573" s="233"/>
      <c r="G573" s="233"/>
      <c r="H573" s="234"/>
      <c r="I573" s="233"/>
      <c r="J573" s="233"/>
      <c r="K573" s="233"/>
      <c r="L573" s="234"/>
    </row>
    <row r="574" spans="2:12" ht="15">
      <c r="B574" s="233"/>
      <c r="C574" s="233"/>
      <c r="D574" s="233"/>
      <c r="E574" s="233"/>
      <c r="F574" s="233"/>
      <c r="G574" s="233"/>
      <c r="H574" s="234"/>
      <c r="I574" s="233"/>
      <c r="J574" s="233"/>
      <c r="K574" s="233"/>
      <c r="L574" s="234"/>
    </row>
    <row r="575" spans="2:12" ht="15">
      <c r="B575" s="233"/>
      <c r="C575" s="233"/>
      <c r="D575" s="233"/>
      <c r="E575" s="233"/>
      <c r="F575" s="233"/>
      <c r="G575" s="233"/>
      <c r="H575" s="234"/>
      <c r="I575" s="233"/>
      <c r="J575" s="233"/>
      <c r="K575" s="233"/>
      <c r="L575" s="234"/>
    </row>
    <row r="576" spans="2:12" ht="15">
      <c r="B576" s="233"/>
      <c r="C576" s="233"/>
      <c r="D576" s="233"/>
      <c r="E576" s="233"/>
      <c r="F576" s="233"/>
      <c r="G576" s="233"/>
      <c r="H576" s="234"/>
      <c r="I576" s="233"/>
      <c r="J576" s="233"/>
      <c r="K576" s="233"/>
      <c r="L576" s="234"/>
    </row>
    <row r="577" spans="2:12" ht="15">
      <c r="B577" s="233"/>
      <c r="C577" s="233"/>
      <c r="D577" s="233"/>
      <c r="E577" s="233"/>
      <c r="F577" s="233"/>
      <c r="G577" s="233"/>
      <c r="H577" s="234"/>
      <c r="I577" s="233"/>
      <c r="J577" s="233"/>
      <c r="K577" s="233"/>
      <c r="L577" s="234"/>
    </row>
    <row r="578" spans="2:12" ht="15">
      <c r="B578" s="233"/>
      <c r="C578" s="233"/>
      <c r="D578" s="233"/>
      <c r="E578" s="233"/>
      <c r="F578" s="233"/>
      <c r="G578" s="233"/>
      <c r="H578" s="234"/>
      <c r="I578" s="233"/>
      <c r="J578" s="233"/>
      <c r="K578" s="233"/>
      <c r="L578" s="234"/>
    </row>
    <row r="579" spans="2:12" ht="15">
      <c r="B579" s="233"/>
      <c r="C579" s="233"/>
      <c r="D579" s="233"/>
      <c r="E579" s="233"/>
      <c r="F579" s="233"/>
      <c r="G579" s="233"/>
      <c r="H579" s="234"/>
      <c r="I579" s="233"/>
      <c r="J579" s="233"/>
      <c r="K579" s="233"/>
      <c r="L579" s="234"/>
    </row>
    <row r="580" spans="2:12" ht="15">
      <c r="B580" s="233"/>
      <c r="C580" s="233"/>
      <c r="D580" s="233"/>
      <c r="E580" s="233"/>
      <c r="F580" s="233"/>
      <c r="G580" s="233"/>
      <c r="H580" s="234"/>
      <c r="I580" s="233"/>
      <c r="J580" s="233"/>
      <c r="K580" s="233"/>
      <c r="L580" s="234"/>
    </row>
    <row r="581" spans="2:12" ht="15">
      <c r="B581" s="233"/>
      <c r="C581" s="233"/>
      <c r="D581" s="233"/>
      <c r="E581" s="233"/>
      <c r="F581" s="233"/>
      <c r="G581" s="233"/>
      <c r="H581" s="234"/>
      <c r="I581" s="233"/>
      <c r="J581" s="233"/>
      <c r="K581" s="233"/>
      <c r="L581" s="234"/>
    </row>
    <row r="582" spans="2:12" ht="15">
      <c r="B582" s="233"/>
      <c r="C582" s="233"/>
      <c r="D582" s="233"/>
      <c r="E582" s="233"/>
      <c r="F582" s="233"/>
      <c r="G582" s="233"/>
      <c r="H582" s="234"/>
      <c r="I582" s="233"/>
      <c r="J582" s="233"/>
      <c r="K582" s="233"/>
      <c r="L582" s="234"/>
    </row>
    <row r="583" spans="2:12" ht="15">
      <c r="B583" s="233"/>
      <c r="C583" s="233"/>
      <c r="D583" s="233"/>
      <c r="E583" s="233"/>
      <c r="F583" s="233"/>
      <c r="G583" s="233"/>
      <c r="H583" s="234"/>
      <c r="I583" s="233"/>
      <c r="J583" s="233"/>
      <c r="K583" s="233"/>
      <c r="L583" s="234"/>
    </row>
    <row r="584" spans="2:12" ht="15">
      <c r="B584" s="233"/>
      <c r="C584" s="233"/>
      <c r="D584" s="233"/>
      <c r="E584" s="233"/>
      <c r="F584" s="233"/>
      <c r="G584" s="233"/>
      <c r="H584" s="234"/>
      <c r="I584" s="233"/>
      <c r="J584" s="233"/>
      <c r="K584" s="233"/>
      <c r="L584" s="234"/>
    </row>
    <row r="585" spans="2:12" ht="15">
      <c r="B585" s="233"/>
      <c r="C585" s="233"/>
      <c r="D585" s="233"/>
      <c r="E585" s="233"/>
      <c r="F585" s="233"/>
      <c r="G585" s="233"/>
      <c r="H585" s="234"/>
      <c r="I585" s="233"/>
      <c r="J585" s="233"/>
      <c r="K585" s="233"/>
      <c r="L585" s="234"/>
    </row>
    <row r="586" spans="2:12" ht="15">
      <c r="B586" s="233"/>
      <c r="C586" s="233"/>
      <c r="D586" s="233"/>
      <c r="E586" s="233"/>
      <c r="F586" s="233"/>
      <c r="G586" s="233"/>
      <c r="H586" s="234"/>
      <c r="I586" s="233"/>
      <c r="J586" s="233"/>
      <c r="K586" s="233"/>
      <c r="L586" s="234"/>
    </row>
    <row r="587" spans="2:12" ht="15">
      <c r="B587" s="233"/>
      <c r="C587" s="233"/>
      <c r="D587" s="233"/>
      <c r="E587" s="233"/>
      <c r="F587" s="233"/>
      <c r="G587" s="233"/>
      <c r="H587" s="234"/>
      <c r="I587" s="233"/>
      <c r="J587" s="233"/>
      <c r="K587" s="233"/>
      <c r="L587" s="234"/>
    </row>
    <row r="588" spans="2:12" ht="15">
      <c r="B588" s="233"/>
      <c r="C588" s="233"/>
      <c r="D588" s="233"/>
      <c r="E588" s="233"/>
      <c r="F588" s="233"/>
      <c r="G588" s="233"/>
      <c r="H588" s="234"/>
      <c r="I588" s="233"/>
      <c r="J588" s="233"/>
      <c r="K588" s="233"/>
      <c r="L588" s="234"/>
    </row>
    <row r="589" spans="2:12" ht="15">
      <c r="B589" s="233"/>
      <c r="C589" s="233"/>
      <c r="D589" s="233"/>
      <c r="E589" s="233"/>
      <c r="F589" s="233"/>
      <c r="G589" s="233"/>
      <c r="H589" s="234"/>
      <c r="I589" s="233"/>
      <c r="J589" s="233"/>
      <c r="K589" s="233"/>
      <c r="L589" s="234"/>
    </row>
    <row r="590" spans="2:12" ht="15">
      <c r="B590" s="233"/>
      <c r="C590" s="233"/>
      <c r="D590" s="233"/>
      <c r="E590" s="233"/>
      <c r="F590" s="233"/>
      <c r="G590" s="233"/>
      <c r="H590" s="234"/>
      <c r="I590" s="233"/>
      <c r="J590" s="233"/>
      <c r="K590" s="233"/>
      <c r="L590" s="234"/>
    </row>
    <row r="591" spans="2:12" ht="15">
      <c r="B591" s="233"/>
      <c r="C591" s="233"/>
      <c r="D591" s="233"/>
      <c r="E591" s="233"/>
      <c r="F591" s="233"/>
      <c r="G591" s="233"/>
      <c r="H591" s="234"/>
      <c r="I591" s="233"/>
      <c r="J591" s="233"/>
      <c r="K591" s="233"/>
      <c r="L591" s="234"/>
    </row>
    <row r="592" spans="2:12" ht="15">
      <c r="B592" s="233"/>
      <c r="C592" s="233"/>
      <c r="D592" s="233"/>
      <c r="E592" s="233"/>
      <c r="F592" s="233"/>
      <c r="G592" s="233"/>
      <c r="H592" s="234"/>
      <c r="I592" s="233"/>
      <c r="J592" s="233"/>
      <c r="K592" s="233"/>
      <c r="L592" s="234"/>
    </row>
    <row r="593" spans="2:12" ht="15">
      <c r="B593" s="233"/>
      <c r="C593" s="233"/>
      <c r="D593" s="233"/>
      <c r="E593" s="233"/>
      <c r="F593" s="233"/>
      <c r="G593" s="233"/>
      <c r="H593" s="234"/>
      <c r="I593" s="233"/>
      <c r="J593" s="233"/>
      <c r="K593" s="233"/>
      <c r="L593" s="234"/>
    </row>
    <row r="594" spans="2:12" ht="15">
      <c r="B594" s="233"/>
      <c r="C594" s="233"/>
      <c r="D594" s="233"/>
      <c r="E594" s="233"/>
      <c r="F594" s="233"/>
      <c r="G594" s="233"/>
      <c r="H594" s="234"/>
      <c r="I594" s="233"/>
      <c r="J594" s="233"/>
      <c r="K594" s="233"/>
      <c r="L594" s="234"/>
    </row>
    <row r="595" spans="2:12" ht="15">
      <c r="B595" s="233"/>
      <c r="C595" s="233"/>
      <c r="D595" s="233"/>
      <c r="E595" s="233"/>
      <c r="F595" s="233"/>
      <c r="G595" s="233"/>
      <c r="H595" s="234"/>
      <c r="I595" s="233"/>
      <c r="J595" s="233"/>
      <c r="K595" s="233"/>
      <c r="L595" s="234"/>
    </row>
    <row r="596" spans="2:12" ht="15">
      <c r="B596" s="233"/>
      <c r="C596" s="233"/>
      <c r="D596" s="233"/>
      <c r="E596" s="233"/>
      <c r="F596" s="233"/>
      <c r="G596" s="233"/>
      <c r="H596" s="234"/>
      <c r="I596" s="233"/>
      <c r="J596" s="233"/>
      <c r="K596" s="233"/>
      <c r="L596" s="234"/>
    </row>
    <row r="597" spans="2:12" ht="15">
      <c r="B597" s="233"/>
      <c r="C597" s="233"/>
      <c r="D597" s="233"/>
      <c r="E597" s="233"/>
      <c r="F597" s="233"/>
      <c r="G597" s="233"/>
      <c r="H597" s="234"/>
      <c r="I597" s="233"/>
      <c r="J597" s="233"/>
      <c r="K597" s="233"/>
      <c r="L597" s="234"/>
    </row>
    <row r="598" spans="2:12" ht="15">
      <c r="B598" s="233"/>
      <c r="C598" s="233"/>
      <c r="D598" s="233"/>
      <c r="E598" s="233"/>
      <c r="F598" s="233"/>
      <c r="G598" s="233"/>
      <c r="H598" s="234"/>
      <c r="I598" s="233"/>
      <c r="J598" s="233"/>
      <c r="K598" s="233"/>
      <c r="L598" s="234"/>
    </row>
    <row r="599" spans="2:12" ht="15">
      <c r="B599" s="233"/>
      <c r="C599" s="233"/>
      <c r="D599" s="233"/>
      <c r="E599" s="233"/>
      <c r="F599" s="233"/>
      <c r="G599" s="233"/>
      <c r="H599" s="234"/>
      <c r="I599" s="233"/>
      <c r="J599" s="233"/>
      <c r="K599" s="233"/>
      <c r="L599" s="234"/>
    </row>
    <row r="600" spans="2:12" ht="15">
      <c r="B600" s="233"/>
      <c r="C600" s="233"/>
      <c r="D600" s="233"/>
      <c r="E600" s="233"/>
      <c r="F600" s="233"/>
      <c r="G600" s="233"/>
      <c r="H600" s="234"/>
      <c r="I600" s="233"/>
      <c r="J600" s="233"/>
      <c r="K600" s="233"/>
      <c r="L600" s="234"/>
    </row>
    <row r="601" spans="2:12" ht="15">
      <c r="B601" s="233"/>
      <c r="C601" s="233"/>
      <c r="D601" s="233"/>
      <c r="E601" s="233"/>
      <c r="F601" s="233"/>
      <c r="G601" s="233"/>
      <c r="H601" s="234"/>
      <c r="I601" s="233"/>
      <c r="J601" s="233"/>
      <c r="K601" s="233"/>
      <c r="L601" s="234"/>
    </row>
    <row r="602" spans="2:12" ht="15">
      <c r="B602" s="233"/>
      <c r="C602" s="233"/>
      <c r="D602" s="233"/>
      <c r="E602" s="233"/>
      <c r="F602" s="233"/>
      <c r="G602" s="233"/>
      <c r="H602" s="234"/>
      <c r="I602" s="233"/>
      <c r="J602" s="233"/>
      <c r="K602" s="233"/>
      <c r="L602" s="234"/>
    </row>
    <row r="603" spans="2:12" ht="15">
      <c r="B603" s="233"/>
      <c r="C603" s="233"/>
      <c r="D603" s="233"/>
      <c r="E603" s="233"/>
      <c r="F603" s="233"/>
      <c r="G603" s="233"/>
      <c r="H603" s="234"/>
      <c r="I603" s="233"/>
      <c r="J603" s="233"/>
      <c r="K603" s="233"/>
      <c r="L603" s="234"/>
    </row>
    <row r="604" spans="2:12" ht="15">
      <c r="B604" s="233"/>
      <c r="C604" s="233"/>
      <c r="D604" s="233"/>
      <c r="E604" s="233"/>
      <c r="F604" s="233"/>
      <c r="G604" s="233"/>
      <c r="H604" s="234"/>
      <c r="I604" s="233"/>
      <c r="J604" s="233"/>
      <c r="K604" s="233"/>
      <c r="L604" s="234"/>
    </row>
    <row r="605" spans="2:12" ht="15">
      <c r="B605" s="233"/>
      <c r="C605" s="233"/>
      <c r="D605" s="233"/>
      <c r="E605" s="233"/>
      <c r="F605" s="233"/>
      <c r="G605" s="233"/>
      <c r="H605" s="234"/>
      <c r="I605" s="233"/>
      <c r="J605" s="233"/>
      <c r="K605" s="233"/>
      <c r="L605" s="234"/>
    </row>
    <row r="606" spans="2:12" ht="15">
      <c r="B606" s="233"/>
      <c r="C606" s="233"/>
      <c r="D606" s="233"/>
      <c r="E606" s="233"/>
      <c r="F606" s="233"/>
      <c r="G606" s="233"/>
      <c r="H606" s="234"/>
      <c r="I606" s="233"/>
      <c r="J606" s="233"/>
      <c r="K606" s="233"/>
      <c r="L606" s="234"/>
    </row>
    <row r="607" spans="2:12" ht="15">
      <c r="B607" s="233"/>
      <c r="C607" s="233"/>
      <c r="D607" s="233"/>
      <c r="E607" s="233"/>
      <c r="F607" s="233"/>
      <c r="G607" s="233"/>
      <c r="H607" s="234"/>
      <c r="I607" s="233"/>
      <c r="J607" s="233"/>
      <c r="K607" s="233"/>
      <c r="L607" s="234"/>
    </row>
    <row r="608" spans="2:12" ht="15">
      <c r="B608" s="233"/>
      <c r="C608" s="233"/>
      <c r="D608" s="233"/>
      <c r="E608" s="233"/>
      <c r="F608" s="233"/>
      <c r="G608" s="233"/>
      <c r="H608" s="234"/>
      <c r="I608" s="233"/>
      <c r="J608" s="233"/>
      <c r="K608" s="233"/>
      <c r="L608" s="234"/>
    </row>
    <row r="609" spans="2:12" ht="15">
      <c r="B609" s="233"/>
      <c r="C609" s="233"/>
      <c r="D609" s="233"/>
      <c r="E609" s="233"/>
      <c r="F609" s="233"/>
      <c r="G609" s="233"/>
      <c r="H609" s="234"/>
      <c r="I609" s="233"/>
      <c r="J609" s="233"/>
      <c r="K609" s="233"/>
      <c r="L609" s="234"/>
    </row>
    <row r="610" spans="2:12" ht="15">
      <c r="B610" s="233"/>
      <c r="C610" s="233"/>
      <c r="D610" s="233"/>
      <c r="E610" s="233"/>
      <c r="F610" s="233"/>
      <c r="G610" s="233"/>
      <c r="H610" s="234"/>
      <c r="I610" s="233"/>
      <c r="J610" s="233"/>
      <c r="K610" s="233"/>
      <c r="L610" s="234"/>
    </row>
    <row r="611" spans="2:12" ht="15">
      <c r="B611" s="233"/>
      <c r="C611" s="233"/>
      <c r="D611" s="233"/>
      <c r="E611" s="233"/>
      <c r="F611" s="233"/>
      <c r="G611" s="233"/>
      <c r="H611" s="234"/>
      <c r="I611" s="233"/>
      <c r="J611" s="233"/>
      <c r="K611" s="233"/>
      <c r="L611" s="234"/>
    </row>
    <row r="612" spans="2:12" ht="15">
      <c r="B612" s="233"/>
      <c r="C612" s="233"/>
      <c r="D612" s="233"/>
      <c r="E612" s="233"/>
      <c r="F612" s="233"/>
      <c r="G612" s="233"/>
      <c r="H612" s="234"/>
      <c r="I612" s="233"/>
      <c r="J612" s="233"/>
      <c r="K612" s="233"/>
      <c r="L612" s="234"/>
    </row>
    <row r="613" spans="2:12" ht="15">
      <c r="B613" s="233"/>
      <c r="C613" s="233"/>
      <c r="D613" s="233"/>
      <c r="E613" s="233"/>
      <c r="F613" s="233"/>
      <c r="G613" s="233"/>
      <c r="H613" s="234"/>
      <c r="I613" s="233"/>
      <c r="J613" s="233"/>
      <c r="K613" s="233"/>
      <c r="L613" s="234"/>
    </row>
    <row r="614" spans="2:12" ht="15">
      <c r="B614" s="233"/>
      <c r="C614" s="233"/>
      <c r="D614" s="233"/>
      <c r="E614" s="233"/>
      <c r="F614" s="233"/>
      <c r="G614" s="233"/>
      <c r="H614" s="234"/>
      <c r="I614" s="233"/>
      <c r="J614" s="233"/>
      <c r="K614" s="233"/>
      <c r="L614" s="234"/>
    </row>
    <row r="615" spans="2:12" ht="15">
      <c r="B615" s="233"/>
      <c r="C615" s="233"/>
      <c r="D615" s="233"/>
      <c r="E615" s="233"/>
      <c r="F615" s="233"/>
      <c r="G615" s="233"/>
      <c r="H615" s="234"/>
      <c r="I615" s="233"/>
      <c r="J615" s="233"/>
      <c r="K615" s="233"/>
      <c r="L615" s="234"/>
    </row>
    <row r="616" spans="2:12" ht="15">
      <c r="B616" s="233"/>
      <c r="C616" s="233"/>
      <c r="D616" s="233"/>
      <c r="E616" s="233"/>
      <c r="F616" s="233"/>
      <c r="G616" s="233"/>
      <c r="H616" s="234"/>
      <c r="I616" s="233"/>
      <c r="J616" s="233"/>
      <c r="K616" s="233"/>
      <c r="L616" s="234"/>
    </row>
    <row r="617" spans="2:12" ht="15">
      <c r="B617" s="233"/>
      <c r="C617" s="233"/>
      <c r="D617" s="233"/>
      <c r="E617" s="233"/>
      <c r="F617" s="233"/>
      <c r="G617" s="233"/>
      <c r="H617" s="234"/>
      <c r="I617" s="233"/>
      <c r="J617" s="233"/>
      <c r="K617" s="233"/>
      <c r="L617" s="234"/>
    </row>
    <row r="618" spans="2:12" ht="15">
      <c r="B618" s="233"/>
      <c r="C618" s="233"/>
      <c r="D618" s="233"/>
      <c r="E618" s="233"/>
      <c r="F618" s="233"/>
      <c r="G618" s="233"/>
      <c r="H618" s="234"/>
      <c r="I618" s="233"/>
      <c r="J618" s="233"/>
      <c r="K618" s="233"/>
      <c r="L618" s="234"/>
    </row>
    <row r="619" spans="2:12" ht="15">
      <c r="B619" s="233"/>
      <c r="C619" s="233"/>
      <c r="D619" s="233"/>
      <c r="E619" s="233"/>
      <c r="F619" s="233"/>
      <c r="G619" s="233"/>
      <c r="H619" s="234"/>
      <c r="I619" s="233"/>
      <c r="J619" s="233"/>
      <c r="K619" s="233"/>
      <c r="L619" s="234"/>
    </row>
    <row r="620" spans="2:12" ht="15">
      <c r="B620" s="233"/>
      <c r="C620" s="233"/>
      <c r="D620" s="233"/>
      <c r="E620" s="233"/>
      <c r="F620" s="233"/>
      <c r="G620" s="233"/>
      <c r="H620" s="234"/>
      <c r="I620" s="233"/>
      <c r="J620" s="233"/>
      <c r="K620" s="233"/>
      <c r="L620" s="234"/>
    </row>
    <row r="621" spans="2:12" ht="15">
      <c r="B621" s="233"/>
      <c r="C621" s="233"/>
      <c r="D621" s="233"/>
      <c r="E621" s="233"/>
      <c r="F621" s="233"/>
      <c r="G621" s="233"/>
      <c r="H621" s="234"/>
      <c r="I621" s="233"/>
      <c r="J621" s="233"/>
      <c r="K621" s="233"/>
      <c r="L621" s="234"/>
    </row>
    <row r="622" spans="2:12" ht="15">
      <c r="B622" s="233"/>
      <c r="C622" s="233"/>
      <c r="D622" s="233"/>
      <c r="E622" s="233"/>
      <c r="F622" s="233"/>
      <c r="G622" s="233"/>
      <c r="H622" s="234"/>
      <c r="I622" s="233"/>
      <c r="J622" s="233"/>
      <c r="K622" s="233"/>
      <c r="L622" s="234"/>
    </row>
    <row r="623" spans="2:12" ht="15">
      <c r="B623" s="233"/>
      <c r="C623" s="233"/>
      <c r="D623" s="233"/>
      <c r="E623" s="233"/>
      <c r="F623" s="233"/>
      <c r="G623" s="233"/>
      <c r="H623" s="234"/>
      <c r="I623" s="233"/>
      <c r="J623" s="233"/>
      <c r="K623" s="233"/>
      <c r="L623" s="234"/>
    </row>
    <row r="624" spans="2:12" ht="15">
      <c r="B624" s="233"/>
      <c r="C624" s="233"/>
      <c r="D624" s="233"/>
      <c r="E624" s="233"/>
      <c r="F624" s="233"/>
      <c r="G624" s="233"/>
      <c r="H624" s="234"/>
      <c r="I624" s="233"/>
      <c r="J624" s="233"/>
      <c r="K624" s="233"/>
      <c r="L624" s="234"/>
    </row>
    <row r="625" spans="2:12" ht="15">
      <c r="B625" s="233"/>
      <c r="C625" s="233"/>
      <c r="D625" s="233"/>
      <c r="E625" s="233"/>
      <c r="F625" s="233"/>
      <c r="G625" s="233"/>
      <c r="H625" s="234"/>
      <c r="I625" s="233"/>
      <c r="J625" s="233"/>
      <c r="K625" s="233"/>
      <c r="L625" s="234"/>
    </row>
    <row r="626" spans="2:12" ht="15">
      <c r="B626" s="233"/>
      <c r="C626" s="233"/>
      <c r="D626" s="233"/>
      <c r="E626" s="233"/>
      <c r="F626" s="233"/>
      <c r="G626" s="233"/>
      <c r="H626" s="234"/>
      <c r="I626" s="233"/>
      <c r="J626" s="233"/>
      <c r="K626" s="233"/>
      <c r="L626" s="234"/>
    </row>
    <row r="627" spans="2:12" ht="15">
      <c r="B627" s="233"/>
      <c r="C627" s="233"/>
      <c r="D627" s="233"/>
      <c r="E627" s="233"/>
      <c r="F627" s="233"/>
      <c r="G627" s="233"/>
      <c r="H627" s="234"/>
      <c r="I627" s="233"/>
      <c r="J627" s="233"/>
      <c r="K627" s="233"/>
      <c r="L627" s="234"/>
    </row>
    <row r="628" spans="2:12" ht="15">
      <c r="B628" s="233"/>
      <c r="C628" s="233"/>
      <c r="D628" s="233"/>
      <c r="E628" s="233"/>
      <c r="F628" s="233"/>
      <c r="G628" s="233"/>
      <c r="H628" s="234"/>
      <c r="I628" s="233"/>
      <c r="J628" s="233"/>
      <c r="K628" s="233"/>
      <c r="L628" s="234"/>
    </row>
    <row r="629" spans="2:12" ht="15">
      <c r="B629" s="233"/>
      <c r="C629" s="233"/>
      <c r="D629" s="233"/>
      <c r="E629" s="233"/>
      <c r="F629" s="233"/>
      <c r="G629" s="233"/>
      <c r="H629" s="234"/>
      <c r="I629" s="233"/>
      <c r="J629" s="233"/>
      <c r="K629" s="233"/>
      <c r="L629" s="234"/>
    </row>
    <row r="630" spans="2:12" ht="15">
      <c r="B630" s="233"/>
      <c r="C630" s="233"/>
      <c r="D630" s="233"/>
      <c r="E630" s="233"/>
      <c r="F630" s="233"/>
      <c r="G630" s="233"/>
      <c r="H630" s="234"/>
      <c r="I630" s="233"/>
      <c r="J630" s="233"/>
      <c r="K630" s="233"/>
      <c r="L630" s="234"/>
    </row>
    <row r="631" spans="2:12" ht="15">
      <c r="B631" s="233"/>
      <c r="C631" s="233"/>
      <c r="D631" s="233"/>
      <c r="E631" s="233"/>
      <c r="F631" s="233"/>
      <c r="G631" s="233"/>
      <c r="H631" s="234"/>
      <c r="I631" s="233"/>
      <c r="J631" s="233"/>
      <c r="K631" s="233"/>
      <c r="L631" s="234"/>
    </row>
    <row r="632" spans="2:12" ht="15">
      <c r="B632" s="233"/>
      <c r="C632" s="233"/>
      <c r="D632" s="233"/>
      <c r="E632" s="233"/>
      <c r="F632" s="233"/>
      <c r="G632" s="233"/>
      <c r="H632" s="234"/>
      <c r="I632" s="233"/>
      <c r="J632" s="233"/>
      <c r="K632" s="233"/>
      <c r="L632" s="234"/>
    </row>
    <row r="633" spans="2:12" ht="15">
      <c r="B633" s="233"/>
      <c r="C633" s="233"/>
      <c r="D633" s="233"/>
      <c r="E633" s="233"/>
      <c r="F633" s="233"/>
      <c r="G633" s="233"/>
      <c r="H633" s="234"/>
      <c r="I633" s="233"/>
      <c r="J633" s="233"/>
      <c r="K633" s="233"/>
      <c r="L633" s="234"/>
    </row>
    <row r="634" spans="2:12" ht="15">
      <c r="B634" s="233"/>
      <c r="C634" s="233"/>
      <c r="D634" s="233"/>
      <c r="E634" s="233"/>
      <c r="F634" s="233"/>
      <c r="G634" s="233"/>
      <c r="H634" s="234"/>
      <c r="I634" s="233"/>
      <c r="J634" s="233"/>
      <c r="K634" s="233"/>
      <c r="L634" s="234"/>
    </row>
    <row r="635" spans="2:12" ht="15">
      <c r="B635" s="233"/>
      <c r="C635" s="233"/>
      <c r="D635" s="233"/>
      <c r="E635" s="233"/>
      <c r="F635" s="233"/>
      <c r="G635" s="233"/>
      <c r="H635" s="234"/>
      <c r="I635" s="233"/>
      <c r="J635" s="233"/>
      <c r="K635" s="233"/>
      <c r="L635" s="234"/>
    </row>
    <row r="636" spans="2:12" ht="15">
      <c r="B636" s="233"/>
      <c r="C636" s="233"/>
      <c r="D636" s="233"/>
      <c r="E636" s="233"/>
      <c r="F636" s="233"/>
      <c r="G636" s="233"/>
      <c r="H636" s="234"/>
      <c r="I636" s="233"/>
      <c r="J636" s="233"/>
      <c r="K636" s="233"/>
      <c r="L636" s="234"/>
    </row>
    <row r="637" spans="2:12" ht="15">
      <c r="B637" s="233"/>
      <c r="C637" s="233"/>
      <c r="D637" s="233"/>
      <c r="E637" s="233"/>
      <c r="F637" s="233"/>
      <c r="G637" s="233"/>
      <c r="H637" s="234"/>
      <c r="I637" s="233"/>
      <c r="J637" s="233"/>
      <c r="K637" s="233"/>
      <c r="L637" s="234"/>
    </row>
    <row r="638" spans="2:12" ht="15">
      <c r="B638" s="233"/>
      <c r="C638" s="233"/>
      <c r="D638" s="233"/>
      <c r="E638" s="233"/>
      <c r="F638" s="233"/>
      <c r="G638" s="233"/>
      <c r="H638" s="234"/>
      <c r="I638" s="233"/>
      <c r="J638" s="233"/>
      <c r="K638" s="233"/>
      <c r="L638" s="234"/>
    </row>
    <row r="639" spans="2:12" ht="15">
      <c r="B639" s="233"/>
      <c r="C639" s="233"/>
      <c r="D639" s="233"/>
      <c r="E639" s="233"/>
      <c r="F639" s="233"/>
      <c r="G639" s="233"/>
      <c r="H639" s="234"/>
      <c r="I639" s="233"/>
      <c r="J639" s="233"/>
      <c r="K639" s="233"/>
      <c r="L639" s="234"/>
    </row>
    <row r="640" spans="2:12" ht="15">
      <c r="B640" s="233"/>
      <c r="C640" s="233"/>
      <c r="D640" s="233"/>
      <c r="E640" s="233"/>
      <c r="F640" s="233"/>
      <c r="G640" s="233"/>
      <c r="H640" s="234"/>
      <c r="I640" s="233"/>
      <c r="J640" s="233"/>
      <c r="K640" s="233"/>
      <c r="L640" s="234"/>
    </row>
    <row r="641" spans="2:12" ht="15">
      <c r="B641" s="233"/>
      <c r="C641" s="233"/>
      <c r="D641" s="233"/>
      <c r="E641" s="233"/>
      <c r="F641" s="233"/>
      <c r="G641" s="233"/>
      <c r="H641" s="234"/>
      <c r="I641" s="233"/>
      <c r="J641" s="233"/>
      <c r="K641" s="233"/>
      <c r="L641" s="234"/>
    </row>
    <row r="642" spans="2:12" ht="15">
      <c r="B642" s="233"/>
      <c r="C642" s="233"/>
      <c r="D642" s="233"/>
      <c r="E642" s="233"/>
      <c r="F642" s="233"/>
      <c r="G642" s="233"/>
      <c r="H642" s="234"/>
      <c r="I642" s="233"/>
      <c r="J642" s="233"/>
      <c r="K642" s="233"/>
      <c r="L642" s="234"/>
    </row>
    <row r="643" spans="2:12" ht="15">
      <c r="B643" s="233"/>
      <c r="C643" s="233"/>
      <c r="D643" s="233"/>
      <c r="E643" s="233"/>
      <c r="F643" s="233"/>
      <c r="G643" s="233"/>
      <c r="H643" s="234"/>
      <c r="I643" s="233"/>
      <c r="J643" s="233"/>
      <c r="K643" s="233"/>
      <c r="L643" s="234"/>
    </row>
    <row r="644" spans="2:12" ht="15">
      <c r="B644" s="233"/>
      <c r="C644" s="233"/>
      <c r="D644" s="233"/>
      <c r="E644" s="233"/>
      <c r="F644" s="233"/>
      <c r="G644" s="233"/>
      <c r="H644" s="234"/>
      <c r="I644" s="233"/>
      <c r="J644" s="233"/>
      <c r="K644" s="233"/>
      <c r="L644" s="234"/>
    </row>
    <row r="645" spans="2:12" ht="15">
      <c r="B645" s="233"/>
      <c r="C645" s="233"/>
      <c r="D645" s="233"/>
      <c r="E645" s="233"/>
      <c r="F645" s="233"/>
      <c r="G645" s="233"/>
      <c r="H645" s="234"/>
      <c r="I645" s="233"/>
      <c r="J645" s="233"/>
      <c r="K645" s="233"/>
      <c r="L645" s="234"/>
    </row>
    <row r="646" spans="2:12" ht="15">
      <c r="B646" s="233"/>
      <c r="C646" s="233"/>
      <c r="D646" s="233"/>
      <c r="E646" s="233"/>
      <c r="F646" s="233"/>
      <c r="G646" s="233"/>
      <c r="H646" s="234"/>
      <c r="I646" s="233"/>
      <c r="J646" s="233"/>
      <c r="K646" s="233"/>
      <c r="L646" s="234"/>
    </row>
    <row r="647" spans="2:12" ht="15">
      <c r="B647" s="233"/>
      <c r="C647" s="233"/>
      <c r="D647" s="233"/>
      <c r="E647" s="233"/>
      <c r="F647" s="233"/>
      <c r="G647" s="233"/>
      <c r="H647" s="234"/>
      <c r="I647" s="233"/>
      <c r="J647" s="233"/>
      <c r="K647" s="233"/>
      <c r="L647" s="234"/>
    </row>
    <row r="648" spans="2:12" ht="15">
      <c r="B648" s="233"/>
      <c r="C648" s="233"/>
      <c r="D648" s="233"/>
      <c r="E648" s="233"/>
      <c r="F648" s="233"/>
      <c r="G648" s="233"/>
      <c r="H648" s="234"/>
      <c r="I648" s="233"/>
      <c r="J648" s="233"/>
      <c r="K648" s="233"/>
      <c r="L648" s="234"/>
    </row>
    <row r="649" spans="2:12" ht="15">
      <c r="B649" s="233"/>
      <c r="C649" s="233"/>
      <c r="D649" s="233"/>
      <c r="E649" s="233"/>
      <c r="F649" s="233"/>
      <c r="G649" s="233"/>
      <c r="H649" s="234"/>
      <c r="I649" s="233"/>
      <c r="J649" s="233"/>
      <c r="K649" s="233"/>
      <c r="L649" s="234"/>
    </row>
    <row r="650" spans="2:12" ht="15">
      <c r="B650" s="233"/>
      <c r="C650" s="233"/>
      <c r="D650" s="233"/>
      <c r="E650" s="233"/>
      <c r="F650" s="233"/>
      <c r="G650" s="233"/>
      <c r="H650" s="234"/>
      <c r="I650" s="233"/>
      <c r="J650" s="233"/>
      <c r="K650" s="233"/>
      <c r="L650" s="234"/>
    </row>
    <row r="651" spans="2:12" ht="15">
      <c r="B651" s="233"/>
      <c r="C651" s="233"/>
      <c r="D651" s="233"/>
      <c r="E651" s="233"/>
      <c r="F651" s="233"/>
      <c r="G651" s="233"/>
      <c r="H651" s="234"/>
      <c r="I651" s="233"/>
      <c r="J651" s="233"/>
      <c r="K651" s="233"/>
      <c r="L651" s="234"/>
    </row>
    <row r="652" spans="2:12" ht="15">
      <c r="B652" s="233"/>
      <c r="C652" s="233"/>
      <c r="D652" s="233"/>
      <c r="E652" s="233"/>
      <c r="F652" s="233"/>
      <c r="G652" s="233"/>
      <c r="H652" s="234"/>
      <c r="I652" s="233"/>
      <c r="J652" s="233"/>
      <c r="K652" s="233"/>
      <c r="L652" s="234"/>
    </row>
    <row r="653" spans="2:12" ht="15">
      <c r="B653" s="233"/>
      <c r="C653" s="233"/>
      <c r="D653" s="233"/>
      <c r="E653" s="233"/>
      <c r="F653" s="233"/>
      <c r="G653" s="233"/>
      <c r="H653" s="234"/>
      <c r="I653" s="233"/>
      <c r="J653" s="233"/>
      <c r="K653" s="233"/>
      <c r="L653" s="234"/>
    </row>
    <row r="654" spans="2:12" ht="15">
      <c r="B654" s="233"/>
      <c r="C654" s="233"/>
      <c r="D654" s="233"/>
      <c r="E654" s="233"/>
      <c r="F654" s="233"/>
      <c r="G654" s="233"/>
      <c r="H654" s="234"/>
      <c r="I654" s="233"/>
      <c r="J654" s="233"/>
      <c r="K654" s="233"/>
      <c r="L654" s="234"/>
    </row>
    <row r="655" spans="2:12" ht="15">
      <c r="B655" s="233"/>
      <c r="C655" s="233"/>
      <c r="D655" s="233"/>
      <c r="E655" s="233"/>
      <c r="F655" s="233"/>
      <c r="G655" s="233"/>
      <c r="H655" s="234"/>
      <c r="I655" s="233"/>
      <c r="J655" s="233"/>
      <c r="K655" s="233"/>
      <c r="L655" s="234"/>
    </row>
    <row r="656" spans="2:12" ht="15">
      <c r="B656" s="233"/>
      <c r="C656" s="233"/>
      <c r="D656" s="233"/>
      <c r="E656" s="233"/>
      <c r="F656" s="233"/>
      <c r="G656" s="233"/>
      <c r="H656" s="234"/>
      <c r="I656" s="233"/>
      <c r="J656" s="233"/>
      <c r="K656" s="233"/>
      <c r="L656" s="234"/>
    </row>
    <row r="657" spans="2:12" ht="15">
      <c r="B657" s="233"/>
      <c r="C657" s="233"/>
      <c r="D657" s="233"/>
      <c r="E657" s="233"/>
      <c r="F657" s="233"/>
      <c r="G657" s="233"/>
      <c r="H657" s="234"/>
      <c r="I657" s="233"/>
      <c r="J657" s="233"/>
      <c r="K657" s="233"/>
      <c r="L657" s="234"/>
    </row>
    <row r="658" spans="2:12" ht="15">
      <c r="B658" s="233"/>
      <c r="C658" s="233"/>
      <c r="D658" s="233"/>
      <c r="E658" s="233"/>
      <c r="F658" s="233"/>
      <c r="G658" s="233"/>
      <c r="H658" s="234"/>
      <c r="I658" s="233"/>
      <c r="J658" s="233"/>
      <c r="K658" s="233"/>
      <c r="L658" s="234"/>
    </row>
    <row r="659" spans="2:12" ht="15">
      <c r="B659" s="233"/>
      <c r="C659" s="233"/>
      <c r="D659" s="233"/>
      <c r="E659" s="233"/>
      <c r="F659" s="233"/>
      <c r="G659" s="233"/>
      <c r="H659" s="234"/>
      <c r="I659" s="233"/>
      <c r="J659" s="233"/>
      <c r="K659" s="233"/>
      <c r="L659" s="234"/>
    </row>
    <row r="660" spans="2:12" ht="15">
      <c r="B660" s="233"/>
      <c r="C660" s="233"/>
      <c r="D660" s="233"/>
      <c r="E660" s="233"/>
      <c r="F660" s="233"/>
      <c r="G660" s="233"/>
      <c r="H660" s="234"/>
      <c r="I660" s="233"/>
      <c r="J660" s="233"/>
      <c r="K660" s="233"/>
      <c r="L660" s="234"/>
    </row>
    <row r="661" spans="2:12" ht="15">
      <c r="B661" s="233"/>
      <c r="C661" s="233"/>
      <c r="D661" s="233"/>
      <c r="E661" s="233"/>
      <c r="F661" s="233"/>
      <c r="G661" s="233"/>
      <c r="H661" s="234"/>
      <c r="I661" s="233"/>
      <c r="J661" s="233"/>
      <c r="K661" s="233"/>
      <c r="L661" s="234"/>
    </row>
    <row r="662" spans="2:12" ht="15">
      <c r="B662" s="233"/>
      <c r="C662" s="233"/>
      <c r="D662" s="233"/>
      <c r="E662" s="233"/>
      <c r="F662" s="233"/>
      <c r="G662" s="233"/>
      <c r="H662" s="234"/>
      <c r="I662" s="233"/>
      <c r="J662" s="233"/>
      <c r="K662" s="233"/>
      <c r="L662" s="234"/>
    </row>
    <row r="663" spans="2:12" ht="15">
      <c r="B663" s="233"/>
      <c r="C663" s="233"/>
      <c r="D663" s="233"/>
      <c r="E663" s="233"/>
      <c r="F663" s="233"/>
      <c r="G663" s="233"/>
      <c r="H663" s="234"/>
      <c r="I663" s="233"/>
      <c r="J663" s="233"/>
      <c r="K663" s="233"/>
      <c r="L663" s="234"/>
    </row>
    <row r="664" spans="2:12" ht="15">
      <c r="B664" s="233"/>
      <c r="C664" s="233"/>
      <c r="D664" s="233"/>
      <c r="E664" s="233"/>
      <c r="F664" s="233"/>
      <c r="G664" s="233"/>
      <c r="H664" s="234"/>
      <c r="I664" s="233"/>
      <c r="J664" s="233"/>
      <c r="K664" s="233"/>
      <c r="L664" s="234"/>
    </row>
    <row r="665" spans="2:12" ht="15">
      <c r="B665" s="233"/>
      <c r="C665" s="233"/>
      <c r="D665" s="233"/>
      <c r="E665" s="233"/>
      <c r="F665" s="233"/>
      <c r="G665" s="233"/>
      <c r="H665" s="234"/>
      <c r="I665" s="233"/>
      <c r="J665" s="233"/>
      <c r="K665" s="233"/>
      <c r="L665" s="234"/>
    </row>
    <row r="666" spans="2:12" ht="15">
      <c r="B666" s="233"/>
      <c r="C666" s="233"/>
      <c r="D666" s="233"/>
      <c r="E666" s="233"/>
      <c r="F666" s="233"/>
      <c r="G666" s="233"/>
      <c r="H666" s="234"/>
      <c r="I666" s="233"/>
      <c r="J666" s="233"/>
      <c r="K666" s="233"/>
      <c r="L666" s="234"/>
    </row>
    <row r="667" spans="2:12" ht="15">
      <c r="B667" s="233"/>
      <c r="C667" s="233"/>
      <c r="D667" s="233"/>
      <c r="E667" s="233"/>
      <c r="F667" s="233"/>
      <c r="G667" s="233"/>
      <c r="H667" s="234"/>
      <c r="I667" s="233"/>
      <c r="J667" s="233"/>
      <c r="K667" s="233"/>
      <c r="L667" s="234"/>
    </row>
    <row r="668" spans="2:12" ht="15">
      <c r="B668" s="233"/>
      <c r="C668" s="233"/>
      <c r="D668" s="233"/>
      <c r="E668" s="233"/>
      <c r="F668" s="233"/>
      <c r="G668" s="233"/>
      <c r="H668" s="234"/>
      <c r="I668" s="233"/>
      <c r="J668" s="233"/>
      <c r="K668" s="233"/>
      <c r="L668" s="234"/>
    </row>
    <row r="669" spans="2:12" ht="15">
      <c r="B669" s="233"/>
      <c r="C669" s="233"/>
      <c r="D669" s="233"/>
      <c r="E669" s="233"/>
      <c r="F669" s="233"/>
      <c r="G669" s="233"/>
      <c r="H669" s="234"/>
      <c r="I669" s="233"/>
      <c r="J669" s="233"/>
      <c r="K669" s="233"/>
      <c r="L669" s="234"/>
    </row>
    <row r="670" spans="2:12" ht="15">
      <c r="B670" s="233"/>
      <c r="C670" s="233"/>
      <c r="D670" s="233"/>
      <c r="E670" s="233"/>
      <c r="F670" s="233"/>
      <c r="G670" s="233"/>
      <c r="H670" s="234"/>
      <c r="I670" s="233"/>
      <c r="J670" s="233"/>
      <c r="K670" s="233"/>
      <c r="L670" s="234"/>
    </row>
    <row r="671" spans="2:12" ht="15">
      <c r="B671" s="233"/>
      <c r="C671" s="233"/>
      <c r="D671" s="233"/>
      <c r="E671" s="233"/>
      <c r="F671" s="233"/>
      <c r="G671" s="233"/>
      <c r="H671" s="234"/>
      <c r="I671" s="233"/>
      <c r="J671" s="233"/>
      <c r="K671" s="233"/>
      <c r="L671" s="234"/>
    </row>
    <row r="672" spans="2:12" ht="15">
      <c r="B672" s="233"/>
      <c r="C672" s="233"/>
      <c r="D672" s="233"/>
      <c r="E672" s="233"/>
      <c r="F672" s="233"/>
      <c r="G672" s="233"/>
      <c r="H672" s="234"/>
      <c r="I672" s="233"/>
      <c r="J672" s="233"/>
      <c r="K672" s="233"/>
      <c r="L672" s="234"/>
    </row>
    <row r="673" spans="2:12" ht="15">
      <c r="B673" s="233"/>
      <c r="C673" s="233"/>
      <c r="D673" s="233"/>
      <c r="E673" s="233"/>
      <c r="F673" s="233"/>
      <c r="G673" s="233"/>
      <c r="H673" s="234"/>
      <c r="I673" s="233"/>
      <c r="J673" s="233"/>
      <c r="K673" s="233"/>
      <c r="L673" s="234"/>
    </row>
    <row r="674" spans="2:12" ht="15">
      <c r="B674" s="233"/>
      <c r="C674" s="233"/>
      <c r="D674" s="233"/>
      <c r="E674" s="233"/>
      <c r="F674" s="233"/>
      <c r="G674" s="233"/>
      <c r="H674" s="234"/>
      <c r="I674" s="233"/>
      <c r="J674" s="233"/>
      <c r="K674" s="233"/>
      <c r="L674" s="234"/>
    </row>
    <row r="675" spans="2:12" ht="15">
      <c r="B675" s="233"/>
      <c r="C675" s="233"/>
      <c r="D675" s="233"/>
      <c r="E675" s="233"/>
      <c r="F675" s="233"/>
      <c r="G675" s="233"/>
      <c r="H675" s="234"/>
      <c r="I675" s="233"/>
      <c r="J675" s="233"/>
      <c r="K675" s="233"/>
      <c r="L675" s="234"/>
    </row>
    <row r="676" spans="2:12" ht="15">
      <c r="B676" s="233"/>
      <c r="C676" s="233"/>
      <c r="D676" s="233"/>
      <c r="E676" s="233"/>
      <c r="F676" s="233"/>
      <c r="G676" s="233"/>
      <c r="H676" s="234"/>
      <c r="I676" s="233"/>
      <c r="J676" s="233"/>
      <c r="K676" s="233"/>
      <c r="L676" s="234"/>
    </row>
    <row r="677" spans="2:12" ht="15">
      <c r="B677" s="233"/>
      <c r="C677" s="233"/>
      <c r="D677" s="233"/>
      <c r="E677" s="233"/>
      <c r="F677" s="233"/>
      <c r="G677" s="233"/>
      <c r="H677" s="234"/>
      <c r="I677" s="233"/>
      <c r="J677" s="233"/>
      <c r="K677" s="233"/>
      <c r="L677" s="234"/>
    </row>
    <row r="678" spans="2:12" ht="15">
      <c r="B678" s="233"/>
      <c r="C678" s="233"/>
      <c r="D678" s="233"/>
      <c r="E678" s="233"/>
      <c r="F678" s="233"/>
      <c r="G678" s="233"/>
      <c r="H678" s="234"/>
      <c r="I678" s="233"/>
      <c r="J678" s="233"/>
      <c r="K678" s="233"/>
      <c r="L678" s="234"/>
    </row>
    <row r="679" spans="2:12" ht="15">
      <c r="B679" s="233"/>
      <c r="C679" s="233"/>
      <c r="D679" s="233"/>
      <c r="E679" s="233"/>
      <c r="F679" s="233"/>
      <c r="G679" s="233"/>
      <c r="H679" s="234"/>
      <c r="I679" s="233"/>
      <c r="J679" s="233"/>
      <c r="K679" s="233"/>
      <c r="L679" s="234"/>
    </row>
    <row r="680" spans="2:12" ht="15">
      <c r="B680" s="233"/>
      <c r="C680" s="233"/>
      <c r="D680" s="233"/>
      <c r="E680" s="233"/>
      <c r="F680" s="233"/>
      <c r="G680" s="233"/>
      <c r="H680" s="234"/>
      <c r="I680" s="233"/>
      <c r="J680" s="233"/>
      <c r="K680" s="233"/>
      <c r="L680" s="234"/>
    </row>
    <row r="681" spans="2:12" ht="15">
      <c r="B681" s="233"/>
      <c r="C681" s="233"/>
      <c r="D681" s="233"/>
      <c r="E681" s="233"/>
      <c r="F681" s="233"/>
      <c r="G681" s="233"/>
      <c r="H681" s="234"/>
      <c r="I681" s="233"/>
      <c r="J681" s="233"/>
      <c r="K681" s="233"/>
      <c r="L681" s="234"/>
    </row>
    <row r="682" spans="2:12" ht="15">
      <c r="B682" s="233"/>
      <c r="C682" s="233"/>
      <c r="D682" s="233"/>
      <c r="E682" s="233"/>
      <c r="F682" s="233"/>
      <c r="G682" s="233"/>
      <c r="H682" s="234"/>
      <c r="I682" s="233"/>
      <c r="J682" s="233"/>
      <c r="K682" s="233"/>
      <c r="L682" s="234"/>
    </row>
    <row r="683" spans="2:12" ht="15">
      <c r="B683" s="233"/>
      <c r="C683" s="233"/>
      <c r="D683" s="233"/>
      <c r="E683" s="233"/>
      <c r="F683" s="233"/>
      <c r="G683" s="233"/>
      <c r="H683" s="234"/>
      <c r="I683" s="233"/>
      <c r="J683" s="233"/>
      <c r="K683" s="233"/>
      <c r="L683" s="234"/>
    </row>
    <row r="684" spans="2:12" ht="15">
      <c r="B684" s="233"/>
      <c r="C684" s="233"/>
      <c r="D684" s="233"/>
      <c r="E684" s="233"/>
      <c r="F684" s="233"/>
      <c r="G684" s="233"/>
      <c r="H684" s="234"/>
      <c r="I684" s="233"/>
      <c r="J684" s="233"/>
      <c r="K684" s="233"/>
      <c r="L684" s="234"/>
    </row>
    <row r="685" spans="2:12" ht="15">
      <c r="B685" s="233"/>
      <c r="C685" s="233"/>
      <c r="D685" s="233"/>
      <c r="E685" s="233"/>
      <c r="F685" s="233"/>
      <c r="G685" s="233"/>
      <c r="H685" s="234"/>
      <c r="I685" s="233"/>
      <c r="J685" s="233"/>
      <c r="K685" s="233"/>
      <c r="L685" s="234"/>
    </row>
    <row r="686" spans="2:12" ht="15">
      <c r="B686" s="233"/>
      <c r="C686" s="233"/>
      <c r="D686" s="233"/>
      <c r="E686" s="233"/>
      <c r="F686" s="233"/>
      <c r="G686" s="233"/>
      <c r="H686" s="234"/>
      <c r="I686" s="233"/>
      <c r="J686" s="233"/>
      <c r="K686" s="233"/>
      <c r="L686" s="234"/>
    </row>
    <row r="687" spans="2:12" ht="15">
      <c r="B687" s="233"/>
      <c r="C687" s="233"/>
      <c r="D687" s="233"/>
      <c r="E687" s="233"/>
      <c r="F687" s="233"/>
      <c r="G687" s="233"/>
      <c r="H687" s="234"/>
      <c r="I687" s="233"/>
      <c r="J687" s="233"/>
      <c r="K687" s="233"/>
      <c r="L687" s="234"/>
    </row>
    <row r="688" spans="2:12" ht="15">
      <c r="B688" s="233"/>
      <c r="C688" s="233"/>
      <c r="D688" s="233"/>
      <c r="E688" s="233"/>
      <c r="F688" s="233"/>
      <c r="G688" s="233"/>
      <c r="H688" s="234"/>
      <c r="I688" s="233"/>
      <c r="J688" s="233"/>
      <c r="K688" s="233"/>
      <c r="L688" s="234"/>
    </row>
    <row r="689" spans="2:12" ht="15">
      <c r="B689" s="233"/>
      <c r="C689" s="233"/>
      <c r="D689" s="233"/>
      <c r="E689" s="233"/>
      <c r="F689" s="233"/>
      <c r="G689" s="233"/>
      <c r="H689" s="234"/>
      <c r="I689" s="233"/>
      <c r="J689" s="233"/>
      <c r="K689" s="233"/>
      <c r="L689" s="234"/>
    </row>
    <row r="690" spans="2:12" ht="15">
      <c r="B690" s="233"/>
      <c r="C690" s="233"/>
      <c r="D690" s="233"/>
      <c r="E690" s="233"/>
      <c r="F690" s="233"/>
      <c r="G690" s="233"/>
      <c r="H690" s="234"/>
      <c r="I690" s="233"/>
      <c r="J690" s="233"/>
      <c r="K690" s="233"/>
      <c r="L690" s="234"/>
    </row>
    <row r="691" spans="2:12" ht="15">
      <c r="B691" s="233"/>
      <c r="C691" s="233"/>
      <c r="D691" s="233"/>
      <c r="E691" s="233"/>
      <c r="F691" s="233"/>
      <c r="G691" s="233"/>
      <c r="H691" s="234"/>
      <c r="I691" s="233"/>
      <c r="J691" s="233"/>
      <c r="K691" s="233"/>
      <c r="L691" s="234"/>
    </row>
    <row r="692" spans="2:12" ht="15">
      <c r="B692" s="233"/>
      <c r="C692" s="233"/>
      <c r="D692" s="233"/>
      <c r="E692" s="233"/>
      <c r="F692" s="233"/>
      <c r="G692" s="233"/>
      <c r="H692" s="234"/>
      <c r="I692" s="233"/>
      <c r="J692" s="233"/>
      <c r="K692" s="233"/>
      <c r="L692" s="234"/>
    </row>
    <row r="693" spans="2:12" ht="15">
      <c r="B693" s="233"/>
      <c r="C693" s="233"/>
      <c r="D693" s="233"/>
      <c r="E693" s="233"/>
      <c r="F693" s="233"/>
      <c r="G693" s="233"/>
      <c r="H693" s="234"/>
      <c r="I693" s="233"/>
      <c r="J693" s="233"/>
      <c r="K693" s="233"/>
      <c r="L693" s="234"/>
    </row>
    <row r="694" spans="2:12" ht="15">
      <c r="B694" s="233"/>
      <c r="C694" s="233"/>
      <c r="D694" s="233"/>
      <c r="E694" s="233"/>
      <c r="F694" s="233"/>
      <c r="G694" s="233"/>
      <c r="H694" s="234"/>
      <c r="I694" s="233"/>
      <c r="J694" s="233"/>
      <c r="K694" s="233"/>
      <c r="L694" s="234"/>
    </row>
    <row r="695" spans="2:12" ht="15">
      <c r="B695" s="233"/>
      <c r="C695" s="233"/>
      <c r="D695" s="233"/>
      <c r="E695" s="233"/>
      <c r="F695" s="233"/>
      <c r="G695" s="233"/>
      <c r="H695" s="234"/>
      <c r="I695" s="233"/>
      <c r="J695" s="233"/>
      <c r="K695" s="233"/>
      <c r="L695" s="234"/>
    </row>
    <row r="696" spans="2:12" ht="15">
      <c r="B696" s="233"/>
      <c r="C696" s="233"/>
      <c r="D696" s="233"/>
      <c r="E696" s="233"/>
      <c r="F696" s="233"/>
      <c r="G696" s="233"/>
      <c r="H696" s="234"/>
      <c r="I696" s="233"/>
      <c r="J696" s="233"/>
      <c r="K696" s="233"/>
      <c r="L696" s="234"/>
    </row>
    <row r="697" spans="2:12" ht="15">
      <c r="B697" s="233"/>
      <c r="C697" s="233"/>
      <c r="D697" s="233"/>
      <c r="E697" s="233"/>
      <c r="F697" s="233"/>
      <c r="G697" s="233"/>
      <c r="H697" s="234"/>
      <c r="I697" s="233"/>
      <c r="J697" s="233"/>
      <c r="K697" s="233"/>
      <c r="L697" s="234"/>
    </row>
    <row r="698" spans="2:12" ht="15">
      <c r="B698" s="233"/>
      <c r="C698" s="233"/>
      <c r="D698" s="233"/>
      <c r="E698" s="233"/>
      <c r="F698" s="233"/>
      <c r="G698" s="233"/>
      <c r="H698" s="234"/>
      <c r="I698" s="233"/>
      <c r="J698" s="233"/>
      <c r="K698" s="233"/>
      <c r="L698" s="234"/>
    </row>
    <row r="699" spans="2:12" ht="15">
      <c r="B699" s="233"/>
      <c r="C699" s="233"/>
      <c r="D699" s="233"/>
      <c r="E699" s="233"/>
      <c r="F699" s="233"/>
      <c r="G699" s="233"/>
      <c r="H699" s="234"/>
      <c r="I699" s="233"/>
      <c r="J699" s="233"/>
      <c r="K699" s="233"/>
      <c r="L699" s="234"/>
    </row>
    <row r="700" spans="2:12" ht="15">
      <c r="B700" s="233"/>
      <c r="C700" s="233"/>
      <c r="D700" s="233"/>
      <c r="E700" s="233"/>
      <c r="F700" s="233"/>
      <c r="G700" s="233"/>
      <c r="H700" s="234"/>
      <c r="I700" s="233"/>
      <c r="J700" s="233"/>
      <c r="K700" s="233"/>
      <c r="L700" s="234"/>
    </row>
    <row r="701" spans="2:12" ht="15">
      <c r="B701" s="233"/>
      <c r="C701" s="233"/>
      <c r="D701" s="233"/>
      <c r="E701" s="233"/>
      <c r="F701" s="233"/>
      <c r="G701" s="233"/>
      <c r="H701" s="234"/>
      <c r="I701" s="233"/>
      <c r="J701" s="233"/>
      <c r="K701" s="233"/>
      <c r="L701" s="234"/>
    </row>
    <row r="702" spans="2:12" ht="15">
      <c r="B702" s="233"/>
      <c r="C702" s="233"/>
      <c r="D702" s="233"/>
      <c r="E702" s="233"/>
      <c r="F702" s="233"/>
      <c r="G702" s="233"/>
      <c r="H702" s="234"/>
      <c r="I702" s="233"/>
      <c r="J702" s="233"/>
      <c r="K702" s="233"/>
      <c r="L702" s="234"/>
    </row>
    <row r="703" spans="2:12" ht="15">
      <c r="B703" s="233"/>
      <c r="C703" s="233"/>
      <c r="D703" s="233"/>
      <c r="E703" s="233"/>
      <c r="F703" s="233"/>
      <c r="G703" s="233"/>
      <c r="H703" s="234"/>
      <c r="I703" s="233"/>
      <c r="J703" s="233"/>
      <c r="K703" s="233"/>
      <c r="L703" s="234"/>
    </row>
    <row r="704" spans="2:12" ht="15">
      <c r="B704" s="233"/>
      <c r="C704" s="233"/>
      <c r="D704" s="233"/>
      <c r="E704" s="233"/>
      <c r="F704" s="233"/>
      <c r="G704" s="233"/>
      <c r="H704" s="234"/>
      <c r="I704" s="233"/>
      <c r="J704" s="233"/>
      <c r="K704" s="233"/>
      <c r="L704" s="234"/>
    </row>
    <row r="705" spans="2:12" ht="15">
      <c r="B705" s="233"/>
      <c r="C705" s="233"/>
      <c r="D705" s="233"/>
      <c r="E705" s="233"/>
      <c r="F705" s="233"/>
      <c r="G705" s="233"/>
      <c r="H705" s="234"/>
      <c r="I705" s="233"/>
      <c r="J705" s="233"/>
      <c r="K705" s="233"/>
      <c r="L705" s="234"/>
    </row>
    <row r="706" spans="2:12" ht="15">
      <c r="B706" s="233"/>
      <c r="C706" s="233"/>
      <c r="D706" s="233"/>
      <c r="E706" s="233"/>
      <c r="F706" s="233"/>
      <c r="G706" s="233"/>
      <c r="H706" s="234"/>
      <c r="I706" s="233"/>
      <c r="J706" s="233"/>
      <c r="K706" s="233"/>
      <c r="L706" s="234"/>
    </row>
    <row r="707" spans="2:12" ht="15">
      <c r="B707" s="233"/>
      <c r="C707" s="233"/>
      <c r="D707" s="233"/>
      <c r="E707" s="233"/>
      <c r="F707" s="233"/>
      <c r="G707" s="233"/>
      <c r="H707" s="234"/>
      <c r="I707" s="233"/>
      <c r="J707" s="233"/>
      <c r="K707" s="233"/>
      <c r="L707" s="234"/>
    </row>
    <row r="708" spans="2:12" ht="15">
      <c r="B708" s="233"/>
      <c r="C708" s="233"/>
      <c r="D708" s="233"/>
      <c r="E708" s="233"/>
      <c r="F708" s="233"/>
      <c r="G708" s="233"/>
      <c r="H708" s="234"/>
      <c r="I708" s="233"/>
      <c r="J708" s="233"/>
      <c r="K708" s="233"/>
      <c r="L708" s="234"/>
    </row>
    <row r="709" spans="2:12" ht="15">
      <c r="B709" s="233"/>
      <c r="C709" s="233"/>
      <c r="D709" s="233"/>
      <c r="E709" s="233"/>
      <c r="F709" s="233"/>
      <c r="G709" s="233"/>
      <c r="H709" s="234"/>
      <c r="I709" s="233"/>
      <c r="J709" s="233"/>
      <c r="K709" s="233"/>
      <c r="L709" s="234"/>
    </row>
    <row r="710" spans="2:12" ht="15">
      <c r="B710" s="233"/>
      <c r="C710" s="233"/>
      <c r="D710" s="233"/>
      <c r="E710" s="233"/>
      <c r="F710" s="233"/>
      <c r="G710" s="233"/>
      <c r="H710" s="234"/>
      <c r="I710" s="233"/>
      <c r="J710" s="233"/>
      <c r="K710" s="233"/>
      <c r="L710" s="234"/>
    </row>
    <row r="711" spans="2:12" ht="15">
      <c r="B711" s="233"/>
      <c r="C711" s="233"/>
      <c r="D711" s="233"/>
      <c r="E711" s="233"/>
      <c r="F711" s="233"/>
      <c r="G711" s="233"/>
      <c r="H711" s="234"/>
      <c r="I711" s="233"/>
      <c r="J711" s="233"/>
      <c r="K711" s="233"/>
      <c r="L711" s="234"/>
    </row>
    <row r="712" spans="2:12" ht="15">
      <c r="B712" s="233"/>
      <c r="C712" s="233"/>
      <c r="D712" s="233"/>
      <c r="E712" s="233"/>
      <c r="F712" s="233"/>
      <c r="G712" s="233"/>
      <c r="H712" s="234"/>
      <c r="I712" s="233"/>
      <c r="J712" s="233"/>
      <c r="K712" s="233"/>
      <c r="L712" s="234"/>
    </row>
    <row r="713" spans="2:12" ht="15">
      <c r="B713" s="233"/>
      <c r="C713" s="233"/>
      <c r="D713" s="233"/>
      <c r="E713" s="233"/>
      <c r="F713" s="233"/>
      <c r="G713" s="233"/>
      <c r="H713" s="234"/>
      <c r="I713" s="233"/>
      <c r="J713" s="233"/>
      <c r="K713" s="233"/>
      <c r="L713" s="234"/>
    </row>
    <row r="714" spans="2:12" ht="15">
      <c r="B714" s="233"/>
      <c r="C714" s="233"/>
      <c r="D714" s="233"/>
      <c r="E714" s="233"/>
      <c r="F714" s="233"/>
      <c r="G714" s="233"/>
      <c r="H714" s="234"/>
      <c r="I714" s="233"/>
      <c r="J714" s="233"/>
      <c r="K714" s="233"/>
      <c r="L714" s="234"/>
    </row>
    <row r="715" spans="2:12" ht="15">
      <c r="B715" s="233"/>
      <c r="C715" s="233"/>
      <c r="D715" s="233"/>
      <c r="E715" s="233"/>
      <c r="F715" s="233"/>
      <c r="G715" s="233"/>
      <c r="H715" s="234"/>
      <c r="I715" s="233"/>
      <c r="J715" s="233"/>
      <c r="K715" s="233"/>
      <c r="L715" s="234"/>
    </row>
    <row r="716" spans="2:12" ht="15">
      <c r="B716" s="233"/>
      <c r="C716" s="233"/>
      <c r="D716" s="233"/>
      <c r="E716" s="233"/>
      <c r="F716" s="233"/>
      <c r="G716" s="233"/>
      <c r="H716" s="234"/>
      <c r="I716" s="233"/>
      <c r="J716" s="233"/>
      <c r="K716" s="233"/>
      <c r="L716" s="234"/>
    </row>
    <row r="717" spans="2:12" ht="15">
      <c r="B717" s="233"/>
      <c r="C717" s="233"/>
      <c r="D717" s="233"/>
      <c r="E717" s="233"/>
      <c r="F717" s="233"/>
      <c r="G717" s="233"/>
      <c r="H717" s="234"/>
      <c r="I717" s="233"/>
      <c r="J717" s="233"/>
      <c r="K717" s="233"/>
      <c r="L717" s="234"/>
    </row>
    <row r="718" spans="2:12" ht="15">
      <c r="B718" s="233"/>
      <c r="C718" s="233"/>
      <c r="D718" s="233"/>
      <c r="E718" s="233"/>
      <c r="F718" s="233"/>
      <c r="G718" s="233"/>
      <c r="H718" s="234"/>
      <c r="I718" s="233"/>
      <c r="J718" s="233"/>
      <c r="K718" s="233"/>
      <c r="L718" s="234"/>
    </row>
    <row r="719" spans="2:12" ht="15">
      <c r="B719" s="233"/>
      <c r="C719" s="233"/>
      <c r="D719" s="233"/>
      <c r="E719" s="233"/>
      <c r="F719" s="233"/>
      <c r="G719" s="233"/>
      <c r="H719" s="234"/>
      <c r="I719" s="233"/>
      <c r="J719" s="233"/>
      <c r="K719" s="233"/>
      <c r="L719" s="234"/>
    </row>
    <row r="720" spans="2:12" ht="15">
      <c r="B720" s="233"/>
      <c r="C720" s="233"/>
      <c r="D720" s="233"/>
      <c r="E720" s="233"/>
      <c r="F720" s="233"/>
      <c r="G720" s="233"/>
      <c r="H720" s="234"/>
      <c r="I720" s="233"/>
      <c r="J720" s="233"/>
      <c r="K720" s="233"/>
      <c r="L720" s="234"/>
    </row>
    <row r="721" spans="2:12" ht="15">
      <c r="B721" s="233"/>
      <c r="C721" s="233"/>
      <c r="D721" s="233"/>
      <c r="E721" s="233"/>
      <c r="F721" s="233"/>
      <c r="G721" s="233"/>
      <c r="H721" s="234"/>
      <c r="I721" s="233"/>
      <c r="J721" s="233"/>
      <c r="K721" s="233"/>
      <c r="L721" s="234"/>
    </row>
    <row r="722" spans="2:12" ht="15">
      <c r="B722" s="233"/>
      <c r="C722" s="233"/>
      <c r="D722" s="233"/>
      <c r="E722" s="233"/>
      <c r="F722" s="233"/>
      <c r="G722" s="233"/>
      <c r="H722" s="234"/>
      <c r="I722" s="233"/>
      <c r="J722" s="233"/>
      <c r="K722" s="233"/>
      <c r="L722" s="234"/>
    </row>
    <row r="723" spans="2:12" ht="15">
      <c r="B723" s="233"/>
      <c r="C723" s="233"/>
      <c r="D723" s="233"/>
      <c r="E723" s="233"/>
      <c r="F723" s="233"/>
      <c r="G723" s="233"/>
      <c r="H723" s="234"/>
      <c r="I723" s="233"/>
      <c r="J723" s="233"/>
      <c r="K723" s="233"/>
      <c r="L723" s="234"/>
    </row>
    <row r="724" spans="2:12" ht="15">
      <c r="B724" s="233"/>
      <c r="C724" s="233"/>
      <c r="D724" s="233"/>
      <c r="E724" s="233"/>
      <c r="F724" s="233"/>
      <c r="G724" s="233"/>
      <c r="H724" s="234"/>
      <c r="I724" s="233"/>
      <c r="J724" s="233"/>
      <c r="K724" s="233"/>
      <c r="L724" s="234"/>
    </row>
    <row r="725" spans="2:12" ht="15">
      <c r="B725" s="233"/>
      <c r="C725" s="233"/>
      <c r="D725" s="233"/>
      <c r="E725" s="233"/>
      <c r="F725" s="233"/>
      <c r="G725" s="233"/>
      <c r="H725" s="234"/>
      <c r="I725" s="233"/>
      <c r="J725" s="233"/>
      <c r="K725" s="233"/>
      <c r="L725" s="234"/>
    </row>
    <row r="726" spans="2:12" ht="15">
      <c r="B726" s="233"/>
      <c r="C726" s="233"/>
      <c r="D726" s="233"/>
      <c r="E726" s="233"/>
      <c r="F726" s="233"/>
      <c r="G726" s="233"/>
      <c r="H726" s="234"/>
      <c r="I726" s="233"/>
      <c r="J726" s="233"/>
      <c r="K726" s="233"/>
      <c r="L726" s="234"/>
    </row>
    <row r="727" spans="2:12" ht="15">
      <c r="B727" s="233"/>
      <c r="C727" s="233"/>
      <c r="D727" s="233"/>
      <c r="E727" s="233"/>
      <c r="F727" s="233"/>
      <c r="G727" s="233"/>
      <c r="H727" s="234"/>
      <c r="I727" s="233"/>
      <c r="J727" s="233"/>
      <c r="K727" s="233"/>
      <c r="L727" s="234"/>
    </row>
    <row r="728" spans="2:12" ht="15">
      <c r="B728" s="233"/>
      <c r="C728" s="233"/>
      <c r="D728" s="233"/>
      <c r="E728" s="233"/>
      <c r="F728" s="233"/>
      <c r="G728" s="233"/>
      <c r="H728" s="234"/>
      <c r="I728" s="233"/>
      <c r="J728" s="233"/>
      <c r="K728" s="233"/>
      <c r="L728" s="234"/>
    </row>
    <row r="729" spans="2:12" ht="15">
      <c r="B729" s="233"/>
      <c r="C729" s="233"/>
      <c r="D729" s="233"/>
      <c r="E729" s="233"/>
      <c r="F729" s="233"/>
      <c r="G729" s="233"/>
      <c r="H729" s="234"/>
      <c r="I729" s="233"/>
      <c r="J729" s="233"/>
      <c r="K729" s="233"/>
      <c r="L729" s="234"/>
    </row>
    <row r="730" spans="2:12" ht="15">
      <c r="B730" s="233"/>
      <c r="C730" s="233"/>
      <c r="D730" s="233"/>
      <c r="E730" s="233"/>
      <c r="F730" s="233"/>
      <c r="G730" s="233"/>
      <c r="H730" s="234"/>
      <c r="I730" s="233"/>
      <c r="J730" s="233"/>
      <c r="K730" s="233"/>
      <c r="L730" s="234"/>
    </row>
    <row r="731" spans="2:12" ht="15">
      <c r="B731" s="233"/>
      <c r="C731" s="233"/>
      <c r="D731" s="233"/>
      <c r="E731" s="233"/>
      <c r="F731" s="233"/>
      <c r="G731" s="233"/>
      <c r="H731" s="234"/>
      <c r="I731" s="233"/>
      <c r="J731" s="233"/>
      <c r="K731" s="233"/>
      <c r="L731" s="234"/>
    </row>
    <row r="732" spans="2:12" ht="15">
      <c r="B732" s="233"/>
      <c r="C732" s="233"/>
      <c r="D732" s="233"/>
      <c r="E732" s="233"/>
      <c r="F732" s="233"/>
      <c r="G732" s="233"/>
      <c r="H732" s="234"/>
      <c r="I732" s="233"/>
      <c r="J732" s="233"/>
      <c r="K732" s="233"/>
      <c r="L732" s="234"/>
    </row>
    <row r="733" spans="2:12" ht="15">
      <c r="B733" s="233"/>
      <c r="C733" s="233"/>
      <c r="D733" s="233"/>
      <c r="E733" s="233"/>
      <c r="F733" s="233"/>
      <c r="G733" s="233"/>
      <c r="H733" s="234"/>
      <c r="I733" s="233"/>
      <c r="J733" s="233"/>
      <c r="K733" s="233"/>
      <c r="L733" s="234"/>
    </row>
    <row r="734" spans="2:12" ht="15">
      <c r="B734" s="233"/>
      <c r="C734" s="233"/>
      <c r="D734" s="233"/>
      <c r="E734" s="233"/>
      <c r="F734" s="233"/>
      <c r="G734" s="233"/>
      <c r="H734" s="234"/>
      <c r="I734" s="233"/>
      <c r="J734" s="233"/>
      <c r="K734" s="233"/>
      <c r="L734" s="234"/>
    </row>
    <row r="735" spans="2:12" ht="15">
      <c r="B735" s="233"/>
      <c r="C735" s="233"/>
      <c r="D735" s="233"/>
      <c r="E735" s="233"/>
      <c r="F735" s="233"/>
      <c r="G735" s="233"/>
      <c r="H735" s="234"/>
      <c r="I735" s="233"/>
      <c r="J735" s="233"/>
      <c r="K735" s="233"/>
      <c r="L735" s="234"/>
    </row>
    <row r="736" spans="2:12" ht="15">
      <c r="B736" s="233"/>
      <c r="C736" s="233"/>
      <c r="D736" s="233"/>
      <c r="E736" s="233"/>
      <c r="F736" s="233"/>
      <c r="G736" s="233"/>
      <c r="H736" s="234"/>
      <c r="I736" s="233"/>
      <c r="J736" s="233"/>
      <c r="K736" s="233"/>
      <c r="L736" s="234"/>
    </row>
    <row r="737" spans="2:12" ht="15">
      <c r="B737" s="233"/>
      <c r="C737" s="233"/>
      <c r="D737" s="233"/>
      <c r="E737" s="233"/>
      <c r="F737" s="233"/>
      <c r="G737" s="233"/>
      <c r="H737" s="234"/>
      <c r="I737" s="233"/>
      <c r="J737" s="233"/>
      <c r="K737" s="233"/>
      <c r="L737" s="234"/>
    </row>
    <row r="738" spans="2:12" ht="15">
      <c r="B738" s="233"/>
      <c r="C738" s="233"/>
      <c r="D738" s="233"/>
      <c r="E738" s="233"/>
      <c r="F738" s="233"/>
      <c r="G738" s="233"/>
      <c r="H738" s="234"/>
      <c r="I738" s="233"/>
      <c r="J738" s="233"/>
      <c r="K738" s="233"/>
      <c r="L738" s="234"/>
    </row>
    <row r="739" spans="2:12" ht="15">
      <c r="B739" s="233"/>
      <c r="C739" s="233"/>
      <c r="D739" s="233"/>
      <c r="E739" s="233"/>
      <c r="F739" s="233"/>
      <c r="G739" s="233"/>
      <c r="H739" s="234"/>
      <c r="I739" s="233"/>
      <c r="J739" s="233"/>
      <c r="K739" s="233"/>
      <c r="L739" s="234"/>
    </row>
    <row r="740" spans="2:12" ht="15">
      <c r="B740" s="233"/>
      <c r="C740" s="233"/>
      <c r="D740" s="233"/>
      <c r="E740" s="233"/>
      <c r="F740" s="233"/>
      <c r="G740" s="233"/>
      <c r="H740" s="234"/>
      <c r="I740" s="233"/>
      <c r="J740" s="233"/>
      <c r="K740" s="233"/>
      <c r="L740" s="234"/>
    </row>
    <row r="741" spans="2:12" ht="15">
      <c r="B741" s="233"/>
      <c r="C741" s="233"/>
      <c r="D741" s="233"/>
      <c r="E741" s="233"/>
      <c r="F741" s="233"/>
      <c r="G741" s="233"/>
      <c r="H741" s="234"/>
      <c r="I741" s="233"/>
      <c r="J741" s="233"/>
      <c r="K741" s="233"/>
      <c r="L741" s="234"/>
    </row>
    <row r="742" spans="2:12" ht="15">
      <c r="B742" s="233"/>
      <c r="C742" s="233"/>
      <c r="D742" s="233"/>
      <c r="E742" s="233"/>
      <c r="F742" s="233"/>
      <c r="G742" s="233"/>
      <c r="H742" s="234"/>
      <c r="I742" s="233"/>
      <c r="J742" s="233"/>
      <c r="K742" s="233"/>
      <c r="L742" s="234"/>
    </row>
    <row r="743" spans="2:12" ht="15">
      <c r="B743" s="233"/>
      <c r="C743" s="233"/>
      <c r="D743" s="233"/>
      <c r="E743" s="233"/>
      <c r="F743" s="233"/>
      <c r="G743" s="233"/>
      <c r="H743" s="234"/>
      <c r="I743" s="233"/>
      <c r="J743" s="233"/>
      <c r="K743" s="233"/>
      <c r="L743" s="234"/>
    </row>
    <row r="744" spans="2:12" ht="15">
      <c r="B744" s="233"/>
      <c r="C744" s="233"/>
      <c r="D744" s="233"/>
      <c r="E744" s="233"/>
      <c r="F744" s="233"/>
      <c r="G744" s="233"/>
      <c r="H744" s="234"/>
      <c r="I744" s="233"/>
      <c r="J744" s="233"/>
      <c r="K744" s="233"/>
      <c r="L744" s="234"/>
    </row>
    <row r="745" spans="2:12" ht="15">
      <c r="B745" s="233"/>
      <c r="C745" s="233"/>
      <c r="D745" s="233"/>
      <c r="E745" s="233"/>
      <c r="F745" s="233"/>
      <c r="G745" s="233"/>
      <c r="H745" s="234"/>
      <c r="I745" s="233"/>
      <c r="J745" s="233"/>
      <c r="K745" s="233"/>
      <c r="L745" s="234"/>
    </row>
    <row r="746" spans="2:12" ht="15">
      <c r="B746" s="233"/>
      <c r="C746" s="233"/>
      <c r="D746" s="233"/>
      <c r="E746" s="233"/>
      <c r="F746" s="233"/>
      <c r="G746" s="233"/>
      <c r="H746" s="234"/>
      <c r="I746" s="233"/>
      <c r="J746" s="233"/>
      <c r="K746" s="233"/>
      <c r="L746" s="234"/>
    </row>
    <row r="747" spans="2:12" ht="15">
      <c r="B747" s="233"/>
      <c r="C747" s="233"/>
      <c r="D747" s="233"/>
      <c r="E747" s="233"/>
      <c r="F747" s="233"/>
      <c r="G747" s="233"/>
      <c r="H747" s="234"/>
      <c r="I747" s="233"/>
      <c r="J747" s="233"/>
      <c r="K747" s="233"/>
      <c r="L747" s="234"/>
    </row>
    <row r="748" spans="2:12" ht="15">
      <c r="B748" s="233"/>
      <c r="C748" s="233"/>
      <c r="D748" s="233"/>
      <c r="E748" s="233"/>
      <c r="F748" s="233"/>
      <c r="G748" s="233"/>
      <c r="H748" s="234"/>
      <c r="I748" s="233"/>
      <c r="J748" s="233"/>
      <c r="K748" s="233"/>
      <c r="L748" s="234"/>
    </row>
    <row r="749" spans="2:12" ht="15">
      <c r="B749" s="233"/>
      <c r="C749" s="233"/>
      <c r="D749" s="233"/>
      <c r="E749" s="233"/>
      <c r="F749" s="233"/>
      <c r="G749" s="233"/>
      <c r="H749" s="234"/>
      <c r="I749" s="233"/>
      <c r="J749" s="233"/>
      <c r="K749" s="233"/>
      <c r="L749" s="234"/>
    </row>
    <row r="750" spans="2:12" ht="15">
      <c r="B750" s="233"/>
      <c r="C750" s="233"/>
      <c r="D750" s="233"/>
      <c r="E750" s="233"/>
      <c r="F750" s="233"/>
      <c r="G750" s="233"/>
      <c r="H750" s="234"/>
      <c r="I750" s="233"/>
      <c r="J750" s="233"/>
      <c r="K750" s="233"/>
      <c r="L750" s="234"/>
    </row>
    <row r="751" spans="2:12" ht="15">
      <c r="B751" s="233"/>
      <c r="C751" s="233"/>
      <c r="D751" s="233"/>
      <c r="E751" s="233"/>
      <c r="F751" s="233"/>
      <c r="G751" s="233"/>
      <c r="H751" s="234"/>
      <c r="I751" s="233"/>
      <c r="J751" s="233"/>
      <c r="K751" s="233"/>
      <c r="L751" s="234"/>
    </row>
    <row r="752" spans="2:12" ht="15">
      <c r="B752" s="233"/>
      <c r="C752" s="233"/>
      <c r="D752" s="233"/>
      <c r="E752" s="233"/>
      <c r="F752" s="233"/>
      <c r="G752" s="233"/>
      <c r="H752" s="234"/>
      <c r="I752" s="233"/>
      <c r="J752" s="233"/>
      <c r="K752" s="233"/>
      <c r="L752" s="234"/>
    </row>
    <row r="753" spans="2:12" ht="15">
      <c r="B753" s="233"/>
      <c r="C753" s="233"/>
      <c r="D753" s="233"/>
      <c r="E753" s="233"/>
      <c r="F753" s="233"/>
      <c r="G753" s="233"/>
      <c r="H753" s="234"/>
      <c r="I753" s="233"/>
      <c r="J753" s="233"/>
      <c r="K753" s="233"/>
      <c r="L753" s="234"/>
    </row>
    <row r="754" spans="2:12" ht="15">
      <c r="B754" s="233"/>
      <c r="C754" s="233"/>
      <c r="D754" s="233"/>
      <c r="E754" s="233"/>
      <c r="F754" s="233"/>
      <c r="G754" s="233"/>
      <c r="H754" s="234"/>
      <c r="I754" s="233"/>
      <c r="J754" s="233"/>
      <c r="K754" s="233"/>
      <c r="L754" s="234"/>
    </row>
    <row r="755" spans="2:12" ht="15">
      <c r="B755" s="233"/>
      <c r="C755" s="233"/>
      <c r="D755" s="233"/>
      <c r="E755" s="233"/>
      <c r="F755" s="233"/>
      <c r="G755" s="233"/>
      <c r="H755" s="234"/>
      <c r="I755" s="233"/>
      <c r="J755" s="233"/>
      <c r="K755" s="233"/>
      <c r="L755" s="234"/>
    </row>
    <row r="756" spans="2:12" ht="15">
      <c r="B756" s="233"/>
      <c r="C756" s="233"/>
      <c r="D756" s="233"/>
      <c r="E756" s="233"/>
      <c r="F756" s="233"/>
      <c r="G756" s="233"/>
      <c r="H756" s="234"/>
      <c r="I756" s="233"/>
      <c r="J756" s="233"/>
      <c r="K756" s="233"/>
      <c r="L756" s="234"/>
    </row>
    <row r="757" spans="2:12" ht="15">
      <c r="B757" s="233"/>
      <c r="C757" s="233"/>
      <c r="D757" s="233"/>
      <c r="E757" s="233"/>
      <c r="F757" s="233"/>
      <c r="G757" s="233"/>
      <c r="H757" s="234"/>
      <c r="I757" s="233"/>
      <c r="J757" s="233"/>
      <c r="K757" s="233"/>
      <c r="L757" s="234"/>
    </row>
    <row r="758" spans="2:12" ht="15">
      <c r="B758" s="233"/>
      <c r="C758" s="233"/>
      <c r="D758" s="233"/>
      <c r="E758" s="233"/>
      <c r="F758" s="233"/>
      <c r="G758" s="233"/>
      <c r="H758" s="234"/>
      <c r="I758" s="233"/>
      <c r="J758" s="233"/>
      <c r="K758" s="233"/>
      <c r="L758" s="234"/>
    </row>
    <row r="759" spans="2:12" ht="15">
      <c r="B759" s="233"/>
      <c r="C759" s="233"/>
      <c r="D759" s="233"/>
      <c r="E759" s="233"/>
      <c r="F759" s="233"/>
      <c r="G759" s="233"/>
      <c r="H759" s="234"/>
      <c r="I759" s="233"/>
      <c r="J759" s="233"/>
      <c r="K759" s="233"/>
      <c r="L759" s="234"/>
    </row>
    <row r="760" spans="2:12" ht="15">
      <c r="B760" s="233"/>
      <c r="C760" s="233"/>
      <c r="D760" s="233"/>
      <c r="E760" s="233"/>
      <c r="F760" s="233"/>
      <c r="G760" s="233"/>
      <c r="H760" s="234"/>
      <c r="I760" s="233"/>
      <c r="J760" s="233"/>
      <c r="K760" s="233"/>
      <c r="L760" s="234"/>
    </row>
    <row r="761" spans="2:12" ht="15">
      <c r="B761" s="233"/>
      <c r="C761" s="233"/>
      <c r="D761" s="233"/>
      <c r="E761" s="233"/>
      <c r="F761" s="233"/>
      <c r="G761" s="233"/>
      <c r="H761" s="234"/>
      <c r="I761" s="233"/>
      <c r="J761" s="233"/>
      <c r="K761" s="233"/>
      <c r="L761" s="234"/>
    </row>
    <row r="762" spans="2:12" ht="15">
      <c r="B762" s="233"/>
      <c r="C762" s="233"/>
      <c r="D762" s="233"/>
      <c r="E762" s="233"/>
      <c r="F762" s="233"/>
      <c r="G762" s="233"/>
      <c r="H762" s="234"/>
      <c r="I762" s="233"/>
      <c r="J762" s="233"/>
      <c r="K762" s="233"/>
      <c r="L762" s="234"/>
    </row>
    <row r="763" spans="2:12" ht="15">
      <c r="B763" s="233"/>
      <c r="C763" s="233"/>
      <c r="D763" s="233"/>
      <c r="E763" s="233"/>
      <c r="F763" s="233"/>
      <c r="G763" s="233"/>
      <c r="H763" s="234"/>
      <c r="I763" s="233"/>
      <c r="J763" s="233"/>
      <c r="K763" s="233"/>
      <c r="L763" s="234"/>
    </row>
    <row r="764" spans="2:12" ht="15">
      <c r="B764" s="233"/>
      <c r="C764" s="233"/>
      <c r="D764" s="233"/>
      <c r="E764" s="233"/>
      <c r="F764" s="233"/>
      <c r="G764" s="233"/>
      <c r="H764" s="234"/>
      <c r="I764" s="233"/>
      <c r="J764" s="233"/>
      <c r="K764" s="233"/>
      <c r="L764" s="234"/>
    </row>
    <row r="765" spans="2:12" ht="15">
      <c r="B765" s="233"/>
      <c r="C765" s="233"/>
      <c r="D765" s="233"/>
      <c r="E765" s="233"/>
      <c r="F765" s="233"/>
      <c r="G765" s="233"/>
      <c r="H765" s="234"/>
      <c r="I765" s="233"/>
      <c r="J765" s="233"/>
      <c r="K765" s="233"/>
      <c r="L765" s="234"/>
    </row>
    <row r="766" spans="2:12" ht="15">
      <c r="B766" s="233"/>
      <c r="C766" s="233"/>
      <c r="D766" s="233"/>
      <c r="E766" s="233"/>
      <c r="F766" s="233"/>
      <c r="G766" s="233"/>
      <c r="H766" s="234"/>
      <c r="I766" s="233"/>
      <c r="J766" s="233"/>
      <c r="K766" s="233"/>
      <c r="L766" s="234"/>
    </row>
    <row r="767" spans="2:12" ht="15">
      <c r="B767" s="233"/>
      <c r="C767" s="233"/>
      <c r="D767" s="233"/>
      <c r="E767" s="233"/>
      <c r="F767" s="233"/>
      <c r="G767" s="233"/>
      <c r="H767" s="234"/>
      <c r="I767" s="233"/>
      <c r="J767" s="233"/>
      <c r="K767" s="233"/>
      <c r="L767" s="234"/>
    </row>
    <row r="768" spans="2:12" ht="15">
      <c r="B768" s="233"/>
      <c r="C768" s="233"/>
      <c r="D768" s="233"/>
      <c r="E768" s="233"/>
      <c r="F768" s="233"/>
      <c r="G768" s="233"/>
      <c r="H768" s="234"/>
      <c r="I768" s="233"/>
      <c r="J768" s="233"/>
      <c r="K768" s="233"/>
      <c r="L768" s="234"/>
    </row>
    <row r="769" spans="2:12" ht="15">
      <c r="B769" s="233"/>
      <c r="C769" s="233"/>
      <c r="D769" s="233"/>
      <c r="E769" s="233"/>
      <c r="F769" s="233"/>
      <c r="G769" s="233"/>
      <c r="H769" s="234"/>
      <c r="I769" s="233"/>
      <c r="J769" s="233"/>
      <c r="K769" s="233"/>
      <c r="L769" s="234"/>
    </row>
    <row r="770" spans="2:12" ht="15">
      <c r="B770" s="233"/>
      <c r="C770" s="233"/>
      <c r="D770" s="233"/>
      <c r="E770" s="233"/>
      <c r="F770" s="233"/>
      <c r="G770" s="233"/>
      <c r="H770" s="234"/>
      <c r="I770" s="233"/>
      <c r="J770" s="233"/>
      <c r="K770" s="233"/>
      <c r="L770" s="234"/>
    </row>
    <row r="771" spans="2:12" ht="15">
      <c r="B771" s="233"/>
      <c r="C771" s="233"/>
      <c r="D771" s="233"/>
      <c r="E771" s="233"/>
      <c r="F771" s="233"/>
      <c r="G771" s="233"/>
      <c r="H771" s="234"/>
      <c r="I771" s="233"/>
      <c r="J771" s="233"/>
      <c r="K771" s="233"/>
      <c r="L771" s="234"/>
    </row>
    <row r="772" spans="2:12" ht="15">
      <c r="B772" s="233"/>
      <c r="C772" s="233"/>
      <c r="D772" s="233"/>
      <c r="E772" s="233"/>
      <c r="F772" s="233"/>
      <c r="G772" s="233"/>
      <c r="H772" s="234"/>
      <c r="I772" s="233"/>
      <c r="J772" s="233"/>
      <c r="K772" s="233"/>
      <c r="L772" s="234"/>
    </row>
    <row r="773" spans="2:12" ht="15">
      <c r="B773" s="233"/>
      <c r="C773" s="233"/>
      <c r="D773" s="233"/>
      <c r="E773" s="233"/>
      <c r="F773" s="233"/>
      <c r="G773" s="233"/>
      <c r="H773" s="234"/>
      <c r="I773" s="233"/>
      <c r="J773" s="233"/>
      <c r="K773" s="233"/>
      <c r="L773" s="234"/>
    </row>
    <row r="774" spans="2:12" ht="15">
      <c r="B774" s="233"/>
      <c r="C774" s="233"/>
      <c r="D774" s="233"/>
      <c r="E774" s="233"/>
      <c r="F774" s="233"/>
      <c r="G774" s="233"/>
      <c r="H774" s="234"/>
      <c r="I774" s="233"/>
      <c r="J774" s="233"/>
      <c r="K774" s="233"/>
      <c r="L774" s="234"/>
    </row>
    <row r="775" spans="2:12" ht="15">
      <c r="B775" s="233"/>
      <c r="C775" s="233"/>
      <c r="D775" s="233"/>
      <c r="E775" s="233"/>
      <c r="F775" s="233"/>
      <c r="G775" s="233"/>
      <c r="H775" s="234"/>
      <c r="I775" s="233"/>
      <c r="J775" s="233"/>
      <c r="K775" s="233"/>
      <c r="L775" s="234"/>
    </row>
    <row r="776" spans="2:12" ht="15">
      <c r="B776" s="233"/>
      <c r="C776" s="233"/>
      <c r="D776" s="233"/>
      <c r="E776" s="233"/>
      <c r="F776" s="233"/>
      <c r="G776" s="233"/>
      <c r="H776" s="234"/>
      <c r="I776" s="233"/>
      <c r="J776" s="233"/>
      <c r="K776" s="233"/>
      <c r="L776" s="234"/>
    </row>
    <row r="777" spans="2:12" ht="15">
      <c r="B777" s="233"/>
      <c r="C777" s="233"/>
      <c r="D777" s="233"/>
      <c r="E777" s="233"/>
      <c r="F777" s="233"/>
      <c r="G777" s="233"/>
      <c r="H777" s="234"/>
      <c r="I777" s="233"/>
      <c r="J777" s="233"/>
      <c r="K777" s="233"/>
      <c r="L777" s="234"/>
    </row>
    <row r="778" spans="2:12" ht="15">
      <c r="B778" s="233"/>
      <c r="C778" s="233"/>
      <c r="D778" s="233"/>
      <c r="E778" s="233"/>
      <c r="F778" s="233"/>
      <c r="G778" s="233"/>
      <c r="H778" s="234"/>
      <c r="I778" s="233"/>
      <c r="J778" s="233"/>
      <c r="K778" s="233"/>
      <c r="L778" s="234"/>
    </row>
    <row r="779" spans="2:12" ht="15">
      <c r="B779" s="233"/>
      <c r="C779" s="233"/>
      <c r="D779" s="233"/>
      <c r="E779" s="233"/>
      <c r="F779" s="233"/>
      <c r="G779" s="233"/>
      <c r="H779" s="234"/>
      <c r="I779" s="233"/>
      <c r="J779" s="233"/>
      <c r="K779" s="233"/>
      <c r="L779" s="234"/>
    </row>
    <row r="780" spans="2:12" ht="15">
      <c r="B780" s="233"/>
      <c r="C780" s="233"/>
      <c r="D780" s="233"/>
      <c r="E780" s="233"/>
      <c r="F780" s="233"/>
      <c r="G780" s="233"/>
      <c r="H780" s="234"/>
      <c r="I780" s="233"/>
      <c r="J780" s="233"/>
      <c r="K780" s="233"/>
      <c r="L780" s="234"/>
    </row>
    <row r="781" spans="2:12" ht="15">
      <c r="B781" s="233"/>
      <c r="C781" s="233"/>
      <c r="D781" s="233"/>
      <c r="E781" s="233"/>
      <c r="F781" s="233"/>
      <c r="G781" s="233"/>
      <c r="H781" s="234"/>
      <c r="I781" s="233"/>
      <c r="J781" s="233"/>
      <c r="K781" s="233"/>
      <c r="L781" s="234"/>
    </row>
    <row r="782" spans="2:12" ht="15">
      <c r="B782" s="233"/>
      <c r="C782" s="233"/>
      <c r="D782" s="233"/>
      <c r="E782" s="233"/>
      <c r="F782" s="233"/>
      <c r="G782" s="233"/>
      <c r="H782" s="234"/>
      <c r="I782" s="233"/>
      <c r="J782" s="233"/>
      <c r="K782" s="233"/>
      <c r="L782" s="234"/>
    </row>
    <row r="783" spans="2:12" ht="15">
      <c r="B783" s="233"/>
      <c r="C783" s="233"/>
      <c r="D783" s="233"/>
      <c r="E783" s="233"/>
      <c r="F783" s="233"/>
      <c r="G783" s="233"/>
      <c r="H783" s="234"/>
      <c r="I783" s="233"/>
      <c r="J783" s="233"/>
      <c r="K783" s="233"/>
      <c r="L783" s="234"/>
    </row>
    <row r="784" spans="2:12" ht="15">
      <c r="B784" s="233"/>
      <c r="C784" s="233"/>
      <c r="D784" s="233"/>
      <c r="E784" s="233"/>
      <c r="F784" s="233"/>
      <c r="G784" s="233"/>
      <c r="H784" s="234"/>
      <c r="I784" s="233"/>
      <c r="J784" s="233"/>
      <c r="K784" s="233"/>
      <c r="L784" s="234"/>
    </row>
    <row r="785" spans="2:12" ht="15">
      <c r="B785" s="233"/>
      <c r="C785" s="233"/>
      <c r="D785" s="233"/>
      <c r="E785" s="233"/>
      <c r="F785" s="233"/>
      <c r="G785" s="233"/>
      <c r="H785" s="234"/>
      <c r="I785" s="233"/>
      <c r="J785" s="233"/>
      <c r="K785" s="233"/>
      <c r="L785" s="234"/>
    </row>
    <row r="786" spans="2:12" ht="15">
      <c r="B786" s="233"/>
      <c r="C786" s="233"/>
      <c r="D786" s="233"/>
      <c r="E786" s="233"/>
      <c r="F786" s="233"/>
      <c r="G786" s="233"/>
      <c r="H786" s="234"/>
      <c r="I786" s="233"/>
      <c r="J786" s="233"/>
      <c r="K786" s="233"/>
      <c r="L786" s="234"/>
    </row>
    <row r="787" spans="2:12" ht="15">
      <c r="B787" s="233"/>
      <c r="C787" s="233"/>
      <c r="D787" s="233"/>
      <c r="E787" s="233"/>
      <c r="F787" s="233"/>
      <c r="G787" s="233"/>
      <c r="H787" s="234"/>
      <c r="I787" s="233"/>
      <c r="J787" s="233"/>
      <c r="K787" s="233"/>
      <c r="L787" s="234"/>
    </row>
    <row r="788" spans="2:12" ht="15">
      <c r="B788" s="233"/>
      <c r="C788" s="233"/>
      <c r="D788" s="233"/>
      <c r="E788" s="233"/>
      <c r="F788" s="233"/>
      <c r="G788" s="233"/>
      <c r="H788" s="234"/>
      <c r="I788" s="233"/>
      <c r="J788" s="233"/>
      <c r="K788" s="233"/>
      <c r="L788" s="234"/>
    </row>
    <row r="789" spans="2:12" ht="15">
      <c r="B789" s="233"/>
      <c r="C789" s="233"/>
      <c r="D789" s="233"/>
      <c r="E789" s="233"/>
      <c r="F789" s="233"/>
      <c r="G789" s="233"/>
      <c r="H789" s="234"/>
      <c r="I789" s="233"/>
      <c r="J789" s="233"/>
      <c r="K789" s="233"/>
      <c r="L789" s="234"/>
    </row>
    <row r="790" spans="2:12" ht="15">
      <c r="B790" s="233"/>
      <c r="C790" s="233"/>
      <c r="D790" s="233"/>
      <c r="E790" s="233"/>
      <c r="F790" s="233"/>
      <c r="G790" s="233"/>
      <c r="H790" s="234"/>
      <c r="I790" s="233"/>
      <c r="J790" s="233"/>
      <c r="K790" s="233"/>
      <c r="L790" s="234"/>
    </row>
    <row r="791" spans="2:12" ht="15">
      <c r="B791" s="233"/>
      <c r="C791" s="233"/>
      <c r="D791" s="233"/>
      <c r="E791" s="233"/>
      <c r="F791" s="233"/>
      <c r="G791" s="233"/>
      <c r="H791" s="234"/>
      <c r="I791" s="233"/>
      <c r="J791" s="233"/>
      <c r="K791" s="233"/>
      <c r="L791" s="234"/>
    </row>
    <row r="792" spans="2:12" ht="15">
      <c r="B792" s="233"/>
      <c r="C792" s="233"/>
      <c r="D792" s="233"/>
      <c r="E792" s="233"/>
      <c r="F792" s="233"/>
      <c r="G792" s="233"/>
      <c r="H792" s="234"/>
      <c r="I792" s="233"/>
      <c r="J792" s="233"/>
      <c r="K792" s="233"/>
      <c r="L792" s="234"/>
    </row>
    <row r="793" spans="2:12" ht="15">
      <c r="B793" s="233"/>
      <c r="C793" s="233"/>
      <c r="D793" s="233"/>
      <c r="E793" s="233"/>
      <c r="F793" s="233"/>
      <c r="G793" s="233"/>
      <c r="H793" s="234"/>
      <c r="I793" s="233"/>
      <c r="J793" s="233"/>
      <c r="K793" s="233"/>
      <c r="L793" s="234"/>
    </row>
    <row r="794" spans="2:12" ht="15">
      <c r="B794" s="233"/>
      <c r="C794" s="233"/>
      <c r="D794" s="233"/>
      <c r="E794" s="233"/>
      <c r="F794" s="233"/>
      <c r="G794" s="233"/>
      <c r="H794" s="234"/>
      <c r="I794" s="233"/>
      <c r="J794" s="233"/>
      <c r="K794" s="233"/>
      <c r="L794" s="234"/>
    </row>
    <row r="795" spans="2:12" ht="15">
      <c r="B795" s="233"/>
      <c r="C795" s="233"/>
      <c r="D795" s="233"/>
      <c r="E795" s="233"/>
      <c r="F795" s="233"/>
      <c r="G795" s="233"/>
      <c r="H795" s="234"/>
      <c r="I795" s="233"/>
      <c r="J795" s="233"/>
      <c r="K795" s="233"/>
      <c r="L795" s="234"/>
    </row>
    <row r="796" spans="2:12" ht="15">
      <c r="B796" s="233"/>
      <c r="C796" s="233"/>
      <c r="D796" s="233"/>
      <c r="E796" s="233"/>
      <c r="F796" s="233"/>
      <c r="G796" s="233"/>
      <c r="H796" s="234"/>
      <c r="I796" s="233"/>
      <c r="J796" s="233"/>
      <c r="K796" s="233"/>
      <c r="L796" s="234"/>
    </row>
    <row r="797" spans="2:12" ht="15">
      <c r="B797" s="233"/>
      <c r="C797" s="233"/>
      <c r="D797" s="233"/>
      <c r="E797" s="233"/>
      <c r="F797" s="233"/>
      <c r="G797" s="233"/>
      <c r="H797" s="234"/>
      <c r="I797" s="233"/>
      <c r="J797" s="233"/>
      <c r="K797" s="233"/>
      <c r="L797" s="234"/>
    </row>
    <row r="798" spans="2:12" ht="15">
      <c r="B798" s="233"/>
      <c r="C798" s="233"/>
      <c r="D798" s="233"/>
      <c r="E798" s="233"/>
      <c r="F798" s="233"/>
      <c r="G798" s="233"/>
      <c r="H798" s="234"/>
      <c r="I798" s="233"/>
      <c r="J798" s="233"/>
      <c r="K798" s="233"/>
      <c r="L798" s="234"/>
    </row>
    <row r="799" spans="2:12" ht="15">
      <c r="B799" s="233"/>
      <c r="C799" s="233"/>
      <c r="D799" s="233"/>
      <c r="E799" s="233"/>
      <c r="F799" s="233"/>
      <c r="G799" s="233"/>
      <c r="H799" s="234"/>
      <c r="I799" s="233"/>
      <c r="J799" s="233"/>
      <c r="K799" s="233"/>
      <c r="L799" s="234"/>
    </row>
    <row r="800" spans="2:12" ht="15">
      <c r="B800" s="233"/>
      <c r="C800" s="233"/>
      <c r="D800" s="233"/>
      <c r="E800" s="233"/>
      <c r="F800" s="233"/>
      <c r="G800" s="233"/>
      <c r="H800" s="234"/>
      <c r="I800" s="233"/>
      <c r="J800" s="233"/>
      <c r="K800" s="233"/>
      <c r="L800" s="234"/>
    </row>
    <row r="801" spans="2:12" ht="15">
      <c r="B801" s="233"/>
      <c r="C801" s="233"/>
      <c r="D801" s="233"/>
      <c r="E801" s="233"/>
      <c r="F801" s="233"/>
      <c r="G801" s="233"/>
      <c r="H801" s="234"/>
      <c r="I801" s="233"/>
      <c r="J801" s="233"/>
      <c r="K801" s="233"/>
      <c r="L801" s="234"/>
    </row>
    <row r="802" spans="2:12" ht="15">
      <c r="B802" s="233"/>
      <c r="C802" s="233"/>
      <c r="D802" s="233"/>
      <c r="E802" s="233"/>
      <c r="F802" s="233"/>
      <c r="G802" s="233"/>
      <c r="H802" s="234"/>
      <c r="I802" s="233"/>
      <c r="J802" s="233"/>
      <c r="K802" s="233"/>
      <c r="L802" s="234"/>
    </row>
    <row r="803" spans="2:12" ht="15">
      <c r="B803" s="233"/>
      <c r="C803" s="233"/>
      <c r="D803" s="233"/>
      <c r="E803" s="233"/>
      <c r="F803" s="233"/>
      <c r="G803" s="233"/>
      <c r="H803" s="234"/>
      <c r="I803" s="233"/>
      <c r="J803" s="233"/>
      <c r="K803" s="233"/>
      <c r="L803" s="234"/>
    </row>
    <row r="804" spans="2:12" ht="15">
      <c r="B804" s="233"/>
      <c r="C804" s="233"/>
      <c r="D804" s="233"/>
      <c r="E804" s="233"/>
      <c r="F804" s="233"/>
      <c r="G804" s="233"/>
      <c r="H804" s="234"/>
      <c r="I804" s="233"/>
      <c r="J804" s="233"/>
      <c r="K804" s="233"/>
      <c r="L804" s="234"/>
    </row>
    <row r="805" spans="2:12" ht="15">
      <c r="B805" s="233"/>
      <c r="C805" s="233"/>
      <c r="D805" s="233"/>
      <c r="E805" s="233"/>
      <c r="F805" s="233"/>
      <c r="G805" s="233"/>
      <c r="H805" s="234"/>
      <c r="I805" s="233"/>
      <c r="J805" s="233"/>
      <c r="K805" s="233"/>
      <c r="L805" s="234"/>
    </row>
    <row r="806" spans="2:12" ht="15">
      <c r="B806" s="233"/>
      <c r="C806" s="233"/>
      <c r="D806" s="233"/>
      <c r="E806" s="233"/>
      <c r="F806" s="233"/>
      <c r="G806" s="233"/>
      <c r="H806" s="234"/>
      <c r="I806" s="233"/>
      <c r="J806" s="233"/>
      <c r="K806" s="233"/>
      <c r="L806" s="234"/>
    </row>
    <row r="807" spans="2:12" ht="15">
      <c r="B807" s="233"/>
      <c r="C807" s="233"/>
      <c r="D807" s="233"/>
      <c r="E807" s="233"/>
      <c r="F807" s="233"/>
      <c r="G807" s="233"/>
      <c r="H807" s="234"/>
      <c r="I807" s="233"/>
      <c r="J807" s="233"/>
      <c r="K807" s="233"/>
      <c r="L807" s="234"/>
    </row>
    <row r="808" spans="2:12" ht="15">
      <c r="B808" s="233"/>
      <c r="C808" s="233"/>
      <c r="D808" s="233"/>
      <c r="E808" s="233"/>
      <c r="F808" s="233"/>
      <c r="G808" s="233"/>
      <c r="H808" s="234"/>
      <c r="I808" s="233"/>
      <c r="J808" s="233"/>
      <c r="K808" s="233"/>
      <c r="L808" s="234"/>
    </row>
    <row r="809" spans="2:12" ht="15">
      <c r="B809" s="233"/>
      <c r="C809" s="233"/>
      <c r="D809" s="233"/>
      <c r="E809" s="233"/>
      <c r="F809" s="233"/>
      <c r="G809" s="233"/>
      <c r="H809" s="234"/>
      <c r="I809" s="233"/>
      <c r="J809" s="233"/>
      <c r="K809" s="233"/>
      <c r="L809" s="234"/>
    </row>
    <row r="810" spans="2:12" ht="15">
      <c r="B810" s="233"/>
      <c r="C810" s="233"/>
      <c r="D810" s="233"/>
      <c r="E810" s="233"/>
      <c r="F810" s="233"/>
      <c r="G810" s="233"/>
      <c r="H810" s="234"/>
      <c r="I810" s="233"/>
      <c r="J810" s="233"/>
      <c r="K810" s="233"/>
      <c r="L810" s="234"/>
    </row>
    <row r="811" spans="2:12" ht="15">
      <c r="B811" s="233"/>
      <c r="C811" s="233"/>
      <c r="D811" s="233"/>
      <c r="E811" s="233"/>
      <c r="F811" s="233"/>
      <c r="G811" s="233"/>
      <c r="H811" s="234"/>
      <c r="I811" s="233"/>
      <c r="J811" s="233"/>
      <c r="K811" s="233"/>
      <c r="L811" s="234"/>
    </row>
    <row r="812" spans="2:12" ht="15">
      <c r="B812" s="233"/>
      <c r="C812" s="233"/>
      <c r="D812" s="233"/>
      <c r="E812" s="233"/>
      <c r="F812" s="233"/>
      <c r="G812" s="233"/>
      <c r="H812" s="234"/>
      <c r="I812" s="233"/>
      <c r="J812" s="233"/>
      <c r="K812" s="233"/>
      <c r="L812" s="234"/>
    </row>
    <row r="813" spans="2:12" ht="15">
      <c r="B813" s="233"/>
      <c r="C813" s="233"/>
      <c r="D813" s="233"/>
      <c r="E813" s="233"/>
      <c r="F813" s="233"/>
      <c r="G813" s="233"/>
      <c r="H813" s="234"/>
      <c r="I813" s="233"/>
      <c r="J813" s="233"/>
      <c r="K813" s="233"/>
      <c r="L813" s="234"/>
    </row>
    <row r="814" spans="2:12" ht="15">
      <c r="B814" s="233"/>
      <c r="C814" s="233"/>
      <c r="D814" s="233"/>
      <c r="E814" s="233"/>
      <c r="F814" s="233"/>
      <c r="G814" s="233"/>
      <c r="H814" s="234"/>
      <c r="I814" s="233"/>
      <c r="J814" s="233"/>
      <c r="K814" s="233"/>
      <c r="L814" s="234"/>
    </row>
    <row r="815" spans="2:12" ht="15">
      <c r="B815" s="233"/>
      <c r="C815" s="233"/>
      <c r="D815" s="233"/>
      <c r="E815" s="233"/>
      <c r="F815" s="233"/>
      <c r="G815" s="233"/>
      <c r="H815" s="234"/>
      <c r="I815" s="233"/>
      <c r="J815" s="233"/>
      <c r="K815" s="233"/>
      <c r="L815" s="234"/>
    </row>
    <row r="816" spans="2:12" ht="15">
      <c r="B816" s="233"/>
      <c r="C816" s="233"/>
      <c r="D816" s="233"/>
      <c r="E816" s="233"/>
      <c r="F816" s="233"/>
      <c r="G816" s="233"/>
      <c r="H816" s="234"/>
      <c r="I816" s="233"/>
      <c r="J816" s="233"/>
      <c r="K816" s="233"/>
      <c r="L816" s="234"/>
    </row>
    <row r="817" spans="2:12" ht="15">
      <c r="B817" s="233"/>
      <c r="C817" s="233"/>
      <c r="D817" s="233"/>
      <c r="E817" s="233"/>
      <c r="F817" s="233"/>
      <c r="G817" s="233"/>
      <c r="H817" s="234"/>
      <c r="I817" s="233"/>
      <c r="J817" s="233"/>
      <c r="K817" s="233"/>
      <c r="L817" s="234"/>
    </row>
    <row r="818" spans="2:12" ht="15">
      <c r="B818" s="233"/>
      <c r="C818" s="233"/>
      <c r="D818" s="233"/>
      <c r="E818" s="233"/>
      <c r="F818" s="233"/>
      <c r="G818" s="233"/>
      <c r="H818" s="234"/>
      <c r="I818" s="233"/>
      <c r="J818" s="233"/>
      <c r="K818" s="233"/>
      <c r="L818" s="234"/>
    </row>
    <row r="819" spans="2:12" ht="15">
      <c r="B819" s="233"/>
      <c r="C819" s="233"/>
      <c r="D819" s="233"/>
      <c r="E819" s="233"/>
      <c r="F819" s="233"/>
      <c r="G819" s="233"/>
      <c r="H819" s="234"/>
      <c r="I819" s="233"/>
      <c r="J819" s="233"/>
      <c r="K819" s="233"/>
      <c r="L819" s="234"/>
    </row>
    <row r="820" spans="2:12" ht="15">
      <c r="B820" s="233"/>
      <c r="C820" s="233"/>
      <c r="D820" s="233"/>
      <c r="E820" s="233"/>
      <c r="F820" s="233"/>
      <c r="G820" s="233"/>
      <c r="H820" s="234"/>
      <c r="I820" s="233"/>
      <c r="J820" s="233"/>
      <c r="K820" s="233"/>
      <c r="L820" s="234"/>
    </row>
    <row r="821" spans="2:12" ht="15">
      <c r="B821" s="233"/>
      <c r="C821" s="233"/>
      <c r="D821" s="233"/>
      <c r="E821" s="233"/>
      <c r="F821" s="233"/>
      <c r="G821" s="233"/>
      <c r="H821" s="234"/>
      <c r="I821" s="233"/>
      <c r="J821" s="233"/>
      <c r="K821" s="233"/>
      <c r="L821" s="234"/>
    </row>
    <row r="822" spans="2:12" ht="15">
      <c r="B822" s="233"/>
      <c r="C822" s="233"/>
      <c r="D822" s="233"/>
      <c r="E822" s="233"/>
      <c r="F822" s="233"/>
      <c r="G822" s="233"/>
      <c r="H822" s="234"/>
      <c r="I822" s="233"/>
      <c r="J822" s="233"/>
      <c r="K822" s="233"/>
      <c r="L822" s="234"/>
    </row>
    <row r="823" spans="2:12" ht="15">
      <c r="B823" s="233"/>
      <c r="C823" s="233"/>
      <c r="D823" s="233"/>
      <c r="E823" s="233"/>
      <c r="F823" s="233"/>
      <c r="G823" s="233"/>
      <c r="H823" s="234"/>
      <c r="I823" s="233"/>
      <c r="J823" s="233"/>
      <c r="K823" s="233"/>
      <c r="L823" s="234"/>
    </row>
    <row r="824" spans="2:12" ht="15">
      <c r="B824" s="233"/>
      <c r="C824" s="233"/>
      <c r="D824" s="233"/>
      <c r="E824" s="233"/>
      <c r="F824" s="233"/>
      <c r="G824" s="233"/>
      <c r="H824" s="234"/>
      <c r="I824" s="233"/>
      <c r="J824" s="233"/>
      <c r="K824" s="233"/>
      <c r="L824" s="234"/>
    </row>
    <row r="825" spans="2:12" ht="15">
      <c r="B825" s="233"/>
      <c r="C825" s="233"/>
      <c r="D825" s="233"/>
      <c r="E825" s="233"/>
      <c r="F825" s="233"/>
      <c r="G825" s="233"/>
      <c r="H825" s="234"/>
      <c r="I825" s="233"/>
      <c r="J825" s="233"/>
      <c r="K825" s="233"/>
      <c r="L825" s="234"/>
    </row>
    <row r="826" spans="2:12" ht="15">
      <c r="B826" s="233"/>
      <c r="C826" s="233"/>
      <c r="D826" s="233"/>
      <c r="E826" s="233"/>
      <c r="F826" s="233"/>
      <c r="G826" s="233"/>
      <c r="H826" s="234"/>
      <c r="I826" s="233"/>
      <c r="J826" s="233"/>
      <c r="K826" s="233"/>
      <c r="L826" s="234"/>
    </row>
    <row r="827" spans="2:12" ht="15">
      <c r="B827" s="233"/>
      <c r="C827" s="233"/>
      <c r="D827" s="233"/>
      <c r="E827" s="233"/>
      <c r="F827" s="233"/>
      <c r="G827" s="233"/>
      <c r="H827" s="234"/>
      <c r="I827" s="233"/>
      <c r="J827" s="233"/>
      <c r="K827" s="233"/>
      <c r="L827" s="234"/>
    </row>
    <row r="828" spans="2:12" ht="15">
      <c r="B828" s="233"/>
      <c r="C828" s="233"/>
      <c r="D828" s="233"/>
      <c r="E828" s="233"/>
      <c r="F828" s="233"/>
      <c r="G828" s="233"/>
      <c r="H828" s="234"/>
      <c r="I828" s="233"/>
      <c r="J828" s="233"/>
      <c r="K828" s="233"/>
      <c r="L828" s="234"/>
    </row>
    <row r="829" spans="2:12" ht="15">
      <c r="B829" s="233"/>
      <c r="C829" s="233"/>
      <c r="D829" s="233"/>
      <c r="E829" s="233"/>
      <c r="F829" s="233"/>
      <c r="G829" s="233"/>
      <c r="H829" s="234"/>
      <c r="I829" s="233"/>
      <c r="J829" s="233"/>
      <c r="K829" s="233"/>
      <c r="L829" s="234"/>
    </row>
    <row r="830" spans="2:12" ht="15">
      <c r="B830" s="233"/>
      <c r="C830" s="233"/>
      <c r="D830" s="233"/>
      <c r="E830" s="233"/>
      <c r="F830" s="233"/>
      <c r="G830" s="233"/>
      <c r="H830" s="234"/>
      <c r="I830" s="233"/>
      <c r="J830" s="233"/>
      <c r="K830" s="233"/>
      <c r="L830" s="234"/>
    </row>
    <row r="831" spans="2:12" ht="15">
      <c r="B831" s="233"/>
      <c r="C831" s="233"/>
      <c r="D831" s="233"/>
      <c r="E831" s="233"/>
      <c r="F831" s="233"/>
      <c r="G831" s="233"/>
      <c r="H831" s="234"/>
      <c r="I831" s="233"/>
      <c r="J831" s="233"/>
      <c r="K831" s="233"/>
      <c r="L831" s="234"/>
    </row>
    <row r="832" spans="2:12" ht="15">
      <c r="B832" s="233"/>
      <c r="C832" s="233"/>
      <c r="D832" s="233"/>
      <c r="E832" s="233"/>
      <c r="F832" s="233"/>
      <c r="G832" s="233"/>
      <c r="H832" s="234"/>
      <c r="I832" s="233"/>
      <c r="J832" s="233"/>
      <c r="K832" s="233"/>
      <c r="L832" s="234"/>
    </row>
    <row r="833" spans="2:12" ht="15">
      <c r="B833" s="233"/>
      <c r="C833" s="233"/>
      <c r="D833" s="233"/>
      <c r="E833" s="233"/>
      <c r="F833" s="233"/>
      <c r="G833" s="233"/>
      <c r="H833" s="234"/>
      <c r="I833" s="233"/>
      <c r="J833" s="233"/>
      <c r="K833" s="233"/>
      <c r="L833" s="234"/>
    </row>
    <row r="834" spans="2:12" ht="15">
      <c r="B834" s="233"/>
      <c r="C834" s="233"/>
      <c r="D834" s="233"/>
      <c r="E834" s="233"/>
      <c r="F834" s="233"/>
      <c r="G834" s="233"/>
      <c r="H834" s="234"/>
      <c r="I834" s="233"/>
      <c r="J834" s="233"/>
      <c r="K834" s="233"/>
      <c r="L834" s="234"/>
    </row>
    <row r="835" spans="2:12" ht="15">
      <c r="B835" s="233"/>
      <c r="C835" s="233"/>
      <c r="D835" s="233"/>
      <c r="E835" s="233"/>
      <c r="F835" s="233"/>
      <c r="G835" s="233"/>
      <c r="H835" s="234"/>
      <c r="I835" s="233"/>
      <c r="J835" s="233"/>
      <c r="K835" s="233"/>
      <c r="L835" s="234"/>
    </row>
    <row r="836" spans="2:12" ht="15">
      <c r="B836" s="233"/>
      <c r="C836" s="233"/>
      <c r="D836" s="233"/>
      <c r="E836" s="233"/>
      <c r="F836" s="233"/>
      <c r="G836" s="233"/>
      <c r="H836" s="234"/>
      <c r="I836" s="233"/>
      <c r="J836" s="233"/>
      <c r="K836" s="233"/>
      <c r="L836" s="234"/>
    </row>
    <row r="837" spans="2:12" ht="15">
      <c r="B837" s="233"/>
      <c r="C837" s="233"/>
      <c r="D837" s="233"/>
      <c r="E837" s="233"/>
      <c r="F837" s="233"/>
      <c r="G837" s="233"/>
      <c r="H837" s="234"/>
      <c r="I837" s="233"/>
      <c r="J837" s="233"/>
      <c r="K837" s="233"/>
      <c r="L837" s="234"/>
    </row>
    <row r="838" spans="2:12" ht="15">
      <c r="B838" s="233"/>
      <c r="C838" s="233"/>
      <c r="D838" s="233"/>
      <c r="E838" s="233"/>
      <c r="F838" s="233"/>
      <c r="G838" s="233"/>
      <c r="H838" s="234"/>
      <c r="I838" s="233"/>
      <c r="J838" s="233"/>
      <c r="K838" s="233"/>
      <c r="L838" s="234"/>
    </row>
    <row r="839" spans="2:12" ht="15">
      <c r="B839" s="233"/>
      <c r="C839" s="233"/>
      <c r="D839" s="233"/>
      <c r="E839" s="233"/>
      <c r="F839" s="233"/>
      <c r="G839" s="233"/>
      <c r="H839" s="234"/>
      <c r="I839" s="233"/>
      <c r="J839" s="233"/>
      <c r="K839" s="233"/>
      <c r="L839" s="234"/>
    </row>
    <row r="840" spans="2:12" ht="15">
      <c r="B840" s="233"/>
      <c r="C840" s="233"/>
      <c r="D840" s="233"/>
      <c r="E840" s="233"/>
      <c r="F840" s="233"/>
      <c r="G840" s="233"/>
      <c r="H840" s="234"/>
      <c r="I840" s="233"/>
      <c r="J840" s="233"/>
      <c r="K840" s="233"/>
      <c r="L840" s="234"/>
    </row>
    <row r="841" spans="2:12" ht="15">
      <c r="B841" s="233"/>
      <c r="C841" s="233"/>
      <c r="D841" s="233"/>
      <c r="E841" s="233"/>
      <c r="F841" s="233"/>
      <c r="G841" s="233"/>
      <c r="H841" s="234"/>
      <c r="I841" s="233"/>
      <c r="J841" s="233"/>
      <c r="K841" s="233"/>
      <c r="L841" s="234"/>
    </row>
    <row r="842" ht="15">
      <c r="B842" s="233"/>
    </row>
    <row r="843" ht="15">
      <c r="B843" s="233"/>
    </row>
    <row r="844" ht="15">
      <c r="B844" s="233"/>
    </row>
  </sheetData>
  <sheetProtection/>
  <mergeCells count="10">
    <mergeCell ref="A1:B2"/>
    <mergeCell ref="A7:S7"/>
    <mergeCell ref="A8:A9"/>
    <mergeCell ref="B8:C8"/>
    <mergeCell ref="E8:H8"/>
    <mergeCell ref="I8:L8"/>
    <mergeCell ref="M8:P8"/>
    <mergeCell ref="Q8:Q9"/>
    <mergeCell ref="R8:R9"/>
    <mergeCell ref="S8:S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811"/>
  <sheetViews>
    <sheetView zoomScale="75" zoomScaleNormal="75" workbookViewId="0" topLeftCell="A8">
      <selection activeCell="C73" sqref="C73"/>
    </sheetView>
  </sheetViews>
  <sheetFormatPr defaultColWidth="9.00390625" defaultRowHeight="12.75"/>
  <cols>
    <col min="1" max="1" width="9.25390625" style="205" customWidth="1"/>
    <col min="2" max="2" width="26.625" style="205" customWidth="1"/>
    <col min="3" max="3" width="36.875" style="205" customWidth="1"/>
    <col min="4" max="4" width="21.875" style="205" customWidth="1"/>
    <col min="5" max="5" width="5.875" style="205" customWidth="1"/>
    <col min="6" max="7" width="6.00390625" style="205" customWidth="1"/>
    <col min="8" max="8" width="6.00390625" style="235" customWidth="1"/>
    <col min="9" max="11" width="5.125" style="205" customWidth="1"/>
    <col min="12" max="12" width="5.125" style="235" customWidth="1"/>
    <col min="13" max="15" width="5.75390625" style="205" customWidth="1"/>
    <col min="16" max="16" width="5.75390625" style="235" customWidth="1"/>
    <col min="17" max="17" width="9.625" style="205" customWidth="1"/>
    <col min="18" max="18" width="11.625" style="205" customWidth="1"/>
    <col min="19" max="19" width="15.125" style="205" customWidth="1"/>
    <col min="20" max="16384" width="9.125" style="205" customWidth="1"/>
  </cols>
  <sheetData>
    <row r="1" spans="1:20" ht="15.75">
      <c r="A1" s="335"/>
      <c r="B1" s="336"/>
      <c r="C1" s="201" t="s">
        <v>686</v>
      </c>
      <c r="D1" s="202"/>
      <c r="E1" s="202"/>
      <c r="F1" s="202"/>
      <c r="G1" s="202"/>
      <c r="H1" s="238"/>
      <c r="I1" s="202"/>
      <c r="J1" s="202"/>
      <c r="K1" s="202"/>
      <c r="L1" s="238"/>
      <c r="M1" s="202"/>
      <c r="N1" s="202"/>
      <c r="O1" s="202"/>
      <c r="P1" s="238"/>
      <c r="Q1" s="202"/>
      <c r="R1" s="202"/>
      <c r="S1" s="202"/>
      <c r="T1" s="204"/>
    </row>
    <row r="2" spans="1:20" ht="15.75">
      <c r="A2" s="335"/>
      <c r="B2" s="336"/>
      <c r="C2" s="206" t="s">
        <v>129</v>
      </c>
      <c r="D2" s="202"/>
      <c r="E2" s="202"/>
      <c r="F2" s="202"/>
      <c r="G2" s="202"/>
      <c r="H2" s="238"/>
      <c r="I2" s="202"/>
      <c r="J2" s="202"/>
      <c r="K2" s="202"/>
      <c r="L2" s="238"/>
      <c r="M2" s="202"/>
      <c r="N2" s="202"/>
      <c r="O2" s="202"/>
      <c r="P2" s="238"/>
      <c r="Q2" s="202"/>
      <c r="R2" s="202"/>
      <c r="S2" s="202"/>
      <c r="T2" s="204"/>
    </row>
    <row r="3" spans="1:20" ht="15.75">
      <c r="A3" s="199"/>
      <c r="B3" s="200"/>
      <c r="C3" s="207" t="s">
        <v>687</v>
      </c>
      <c r="D3" s="208"/>
      <c r="E3" s="202"/>
      <c r="F3" s="202"/>
      <c r="G3" s="202"/>
      <c r="H3" s="238"/>
      <c r="I3" s="202"/>
      <c r="J3" s="202"/>
      <c r="K3" s="202"/>
      <c r="L3" s="238"/>
      <c r="M3" s="202"/>
      <c r="N3" s="202"/>
      <c r="O3" s="202"/>
      <c r="P3" s="238"/>
      <c r="Q3" s="202"/>
      <c r="R3" s="202"/>
      <c r="S3" s="202"/>
      <c r="T3" s="204"/>
    </row>
    <row r="4" spans="1:19" s="214" customFormat="1" ht="25.5" customHeight="1">
      <c r="A4" s="209" t="s">
        <v>131</v>
      </c>
      <c r="B4" s="212"/>
      <c r="C4" s="213" t="s">
        <v>688</v>
      </c>
      <c r="E4" s="215"/>
      <c r="F4" s="215"/>
      <c r="G4" s="215"/>
      <c r="H4" s="240"/>
      <c r="I4" s="215"/>
      <c r="J4" s="215"/>
      <c r="K4" s="215"/>
      <c r="L4" s="240"/>
      <c r="M4" s="215"/>
      <c r="N4" s="215"/>
      <c r="O4" s="215"/>
      <c r="P4" s="240"/>
      <c r="Q4" s="215"/>
      <c r="R4" s="215"/>
      <c r="S4" s="215"/>
    </row>
    <row r="5" spans="1:19" s="214" customFormat="1" ht="15" customHeight="1">
      <c r="A5" s="209" t="s">
        <v>132</v>
      </c>
      <c r="B5" s="212"/>
      <c r="C5" s="217" t="s">
        <v>896</v>
      </c>
      <c r="D5" s="202"/>
      <c r="E5" s="202"/>
      <c r="F5" s="202"/>
      <c r="G5" s="202"/>
      <c r="H5" s="238"/>
      <c r="I5" s="241"/>
      <c r="J5" s="241"/>
      <c r="K5" s="241"/>
      <c r="L5" s="242"/>
      <c r="M5" s="202"/>
      <c r="N5" s="202"/>
      <c r="O5" s="202"/>
      <c r="P5" s="238"/>
      <c r="Q5" s="202"/>
      <c r="R5" s="202"/>
      <c r="S5" s="202"/>
    </row>
    <row r="6" spans="1:19" s="214" customFormat="1" ht="18.75" customHeight="1">
      <c r="A6" s="209"/>
      <c r="B6" s="219"/>
      <c r="C6" s="202" t="s">
        <v>690</v>
      </c>
      <c r="D6" s="202"/>
      <c r="E6" s="202"/>
      <c r="F6" s="202"/>
      <c r="G6" s="202"/>
      <c r="H6" s="238"/>
      <c r="I6" s="202"/>
      <c r="J6" s="202"/>
      <c r="K6" s="202"/>
      <c r="L6" s="238"/>
      <c r="M6" s="202"/>
      <c r="N6" s="202"/>
      <c r="O6" s="202"/>
      <c r="P6" s="238"/>
      <c r="Q6" s="202"/>
      <c r="R6" s="202"/>
      <c r="S6" s="202"/>
    </row>
    <row r="7" spans="1:19" ht="17.25" customHeight="1">
      <c r="A7" s="340" t="s">
        <v>691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22" customFormat="1" ht="54" customHeight="1">
      <c r="A8" s="339" t="s">
        <v>692</v>
      </c>
      <c r="B8" s="339" t="s">
        <v>693</v>
      </c>
      <c r="C8" s="339"/>
      <c r="D8" s="220"/>
      <c r="E8" s="338" t="s">
        <v>784</v>
      </c>
      <c r="F8" s="338"/>
      <c r="G8" s="338"/>
      <c r="H8" s="338"/>
      <c r="I8" s="343" t="s">
        <v>785</v>
      </c>
      <c r="J8" s="337"/>
      <c r="K8" s="337"/>
      <c r="L8" s="337"/>
      <c r="M8" s="338" t="s">
        <v>786</v>
      </c>
      <c r="N8" s="338"/>
      <c r="O8" s="338"/>
      <c r="P8" s="338"/>
      <c r="Q8" s="342" t="s">
        <v>787</v>
      </c>
      <c r="R8" s="342" t="s">
        <v>897</v>
      </c>
      <c r="S8" s="342" t="s">
        <v>145</v>
      </c>
    </row>
    <row r="9" spans="1:19" s="222" customFormat="1" ht="112.5" customHeight="1">
      <c r="A9" s="339"/>
      <c r="B9" s="223" t="s">
        <v>699</v>
      </c>
      <c r="C9" s="223" t="s">
        <v>147</v>
      </c>
      <c r="D9" s="223" t="s">
        <v>139</v>
      </c>
      <c r="E9" s="224" t="s">
        <v>703</v>
      </c>
      <c r="F9" s="224" t="s">
        <v>700</v>
      </c>
      <c r="G9" s="224" t="s">
        <v>701</v>
      </c>
      <c r="H9" s="243" t="s">
        <v>702</v>
      </c>
      <c r="I9" s="224" t="s">
        <v>703</v>
      </c>
      <c r="J9" s="224" t="s">
        <v>700</v>
      </c>
      <c r="K9" s="224" t="s">
        <v>701</v>
      </c>
      <c r="L9" s="243" t="s">
        <v>702</v>
      </c>
      <c r="M9" s="224" t="s">
        <v>703</v>
      </c>
      <c r="N9" s="224" t="s">
        <v>700</v>
      </c>
      <c r="O9" s="224" t="s">
        <v>701</v>
      </c>
      <c r="P9" s="243" t="s">
        <v>702</v>
      </c>
      <c r="Q9" s="342"/>
      <c r="R9" s="342"/>
      <c r="S9" s="342"/>
    </row>
    <row r="10" spans="1:19" ht="34.5" customHeight="1">
      <c r="A10" s="226">
        <v>11</v>
      </c>
      <c r="B10" s="226" t="s">
        <v>190</v>
      </c>
      <c r="C10" s="226" t="s">
        <v>898</v>
      </c>
      <c r="D10" s="232"/>
      <c r="E10" s="244">
        <v>9</v>
      </c>
      <c r="F10" s="228">
        <v>10</v>
      </c>
      <c r="G10" s="229"/>
      <c r="H10" s="245">
        <v>10</v>
      </c>
      <c r="I10" s="244">
        <v>7</v>
      </c>
      <c r="J10" s="228">
        <v>10</v>
      </c>
      <c r="K10" s="229"/>
      <c r="L10" s="245">
        <v>10</v>
      </c>
      <c r="M10" s="244">
        <v>8</v>
      </c>
      <c r="N10" s="228">
        <v>10</v>
      </c>
      <c r="O10" s="229"/>
      <c r="P10" s="245">
        <v>14</v>
      </c>
      <c r="Q10" s="229">
        <f>SUM(E10:P10)</f>
        <v>88</v>
      </c>
      <c r="R10" s="229"/>
      <c r="S10" s="228">
        <v>1</v>
      </c>
    </row>
    <row r="11" spans="1:19" ht="34.5" customHeight="1">
      <c r="A11" s="226">
        <v>40</v>
      </c>
      <c r="B11" s="226" t="s">
        <v>172</v>
      </c>
      <c r="C11" s="226" t="s">
        <v>899</v>
      </c>
      <c r="D11" s="232"/>
      <c r="E11" s="244">
        <v>10</v>
      </c>
      <c r="F11" s="228">
        <v>10</v>
      </c>
      <c r="G11" s="229">
        <v>5</v>
      </c>
      <c r="H11" s="245">
        <v>10</v>
      </c>
      <c r="I11" s="244">
        <v>7</v>
      </c>
      <c r="J11" s="228">
        <v>8</v>
      </c>
      <c r="K11" s="229">
        <v>5</v>
      </c>
      <c r="L11" s="245">
        <v>9</v>
      </c>
      <c r="M11" s="244">
        <v>8</v>
      </c>
      <c r="N11" s="228">
        <v>9</v>
      </c>
      <c r="O11" s="229">
        <v>5</v>
      </c>
      <c r="P11" s="245">
        <v>11</v>
      </c>
      <c r="Q11" s="229">
        <v>97</v>
      </c>
      <c r="R11" s="229">
        <v>82</v>
      </c>
      <c r="S11" s="228">
        <v>2</v>
      </c>
    </row>
    <row r="12" spans="1:19" ht="36" customHeight="1">
      <c r="A12" s="226">
        <v>90</v>
      </c>
      <c r="B12" s="226" t="s">
        <v>595</v>
      </c>
      <c r="C12" s="226" t="s">
        <v>900</v>
      </c>
      <c r="D12" s="226" t="s">
        <v>596</v>
      </c>
      <c r="E12" s="244">
        <v>8</v>
      </c>
      <c r="F12" s="228">
        <v>10</v>
      </c>
      <c r="G12" s="229"/>
      <c r="H12" s="245">
        <v>9</v>
      </c>
      <c r="I12" s="244">
        <v>9</v>
      </c>
      <c r="J12" s="228">
        <v>10</v>
      </c>
      <c r="K12" s="229"/>
      <c r="L12" s="245">
        <v>8</v>
      </c>
      <c r="M12" s="244">
        <v>9</v>
      </c>
      <c r="N12" s="228">
        <v>10</v>
      </c>
      <c r="O12" s="229"/>
      <c r="P12" s="245">
        <v>8</v>
      </c>
      <c r="Q12" s="229">
        <f aca="true" t="shared" si="0" ref="Q12:Q43">SUM(E12:P12)</f>
        <v>81</v>
      </c>
      <c r="R12" s="246"/>
      <c r="S12" s="228">
        <v>3</v>
      </c>
    </row>
    <row r="13" spans="1:19" ht="52.5" customHeight="1">
      <c r="A13" s="226">
        <v>336</v>
      </c>
      <c r="B13" s="226" t="s">
        <v>175</v>
      </c>
      <c r="C13" s="226" t="s">
        <v>901</v>
      </c>
      <c r="D13" s="232"/>
      <c r="E13" s="244">
        <v>6</v>
      </c>
      <c r="F13" s="228">
        <v>10</v>
      </c>
      <c r="G13" s="229"/>
      <c r="H13" s="245">
        <v>9</v>
      </c>
      <c r="I13" s="244">
        <v>7</v>
      </c>
      <c r="J13" s="228">
        <v>10</v>
      </c>
      <c r="K13" s="229"/>
      <c r="L13" s="245">
        <v>9</v>
      </c>
      <c r="M13" s="244">
        <v>8</v>
      </c>
      <c r="N13" s="228">
        <v>10</v>
      </c>
      <c r="O13" s="229"/>
      <c r="P13" s="245">
        <v>11</v>
      </c>
      <c r="Q13" s="229">
        <f t="shared" si="0"/>
        <v>80</v>
      </c>
      <c r="R13" s="246"/>
      <c r="S13" s="228" t="s">
        <v>902</v>
      </c>
    </row>
    <row r="14" spans="1:19" ht="38.25" customHeight="1">
      <c r="A14" s="226">
        <v>128</v>
      </c>
      <c r="B14" s="226" t="s">
        <v>715</v>
      </c>
      <c r="C14" s="226" t="s">
        <v>903</v>
      </c>
      <c r="D14" s="226" t="s">
        <v>240</v>
      </c>
      <c r="E14" s="244">
        <v>8</v>
      </c>
      <c r="F14" s="228">
        <v>10</v>
      </c>
      <c r="G14" s="229"/>
      <c r="H14" s="245">
        <v>8</v>
      </c>
      <c r="I14" s="244">
        <v>8</v>
      </c>
      <c r="J14" s="228">
        <v>9</v>
      </c>
      <c r="K14" s="229"/>
      <c r="L14" s="245">
        <v>8</v>
      </c>
      <c r="M14" s="244">
        <v>10</v>
      </c>
      <c r="N14" s="228">
        <v>8</v>
      </c>
      <c r="O14" s="229"/>
      <c r="P14" s="245">
        <v>8</v>
      </c>
      <c r="Q14" s="229">
        <f t="shared" si="0"/>
        <v>77</v>
      </c>
      <c r="R14" s="229"/>
      <c r="S14" s="228">
        <v>5</v>
      </c>
    </row>
    <row r="15" spans="1:19" ht="36" customHeight="1">
      <c r="A15" s="226">
        <v>317</v>
      </c>
      <c r="B15" s="226" t="s">
        <v>706</v>
      </c>
      <c r="C15" s="226" t="s">
        <v>904</v>
      </c>
      <c r="D15" s="226" t="s">
        <v>708</v>
      </c>
      <c r="E15" s="244">
        <v>8</v>
      </c>
      <c r="F15" s="228">
        <v>10</v>
      </c>
      <c r="G15" s="229"/>
      <c r="H15" s="245">
        <v>9</v>
      </c>
      <c r="I15" s="244">
        <v>9</v>
      </c>
      <c r="J15" s="228">
        <v>8</v>
      </c>
      <c r="K15" s="229"/>
      <c r="L15" s="245">
        <v>8</v>
      </c>
      <c r="M15" s="244">
        <v>8</v>
      </c>
      <c r="N15" s="228">
        <v>8</v>
      </c>
      <c r="O15" s="229"/>
      <c r="P15" s="245">
        <v>9</v>
      </c>
      <c r="Q15" s="229">
        <f t="shared" si="0"/>
        <v>77</v>
      </c>
      <c r="R15" s="246"/>
      <c r="S15" s="228">
        <v>5</v>
      </c>
    </row>
    <row r="16" spans="1:19" ht="36" customHeight="1">
      <c r="A16" s="226">
        <v>344</v>
      </c>
      <c r="B16" s="226" t="s">
        <v>185</v>
      </c>
      <c r="C16" s="226" t="s">
        <v>905</v>
      </c>
      <c r="D16" s="226" t="s">
        <v>241</v>
      </c>
      <c r="E16" s="244">
        <v>6</v>
      </c>
      <c r="F16" s="228"/>
      <c r="G16" s="229">
        <v>5</v>
      </c>
      <c r="H16" s="245">
        <v>8</v>
      </c>
      <c r="I16" s="244">
        <v>8</v>
      </c>
      <c r="J16" s="228"/>
      <c r="K16" s="229">
        <v>5</v>
      </c>
      <c r="L16" s="245">
        <v>8</v>
      </c>
      <c r="M16" s="244">
        <v>7</v>
      </c>
      <c r="N16" s="228"/>
      <c r="O16" s="229">
        <v>5</v>
      </c>
      <c r="P16" s="245">
        <v>9</v>
      </c>
      <c r="Q16" s="229">
        <f t="shared" si="0"/>
        <v>61</v>
      </c>
      <c r="R16" s="246"/>
      <c r="S16" s="228">
        <v>6</v>
      </c>
    </row>
    <row r="17" spans="1:19" ht="36" customHeight="1">
      <c r="A17" s="226">
        <v>12</v>
      </c>
      <c r="B17" s="226" t="s">
        <v>190</v>
      </c>
      <c r="C17" s="226" t="s">
        <v>906</v>
      </c>
      <c r="D17" s="232"/>
      <c r="E17" s="244">
        <v>9</v>
      </c>
      <c r="F17" s="228"/>
      <c r="G17" s="229"/>
      <c r="H17" s="245">
        <v>9</v>
      </c>
      <c r="I17" s="244">
        <v>9</v>
      </c>
      <c r="J17" s="228"/>
      <c r="K17" s="229"/>
      <c r="L17" s="245">
        <v>9</v>
      </c>
      <c r="M17" s="244">
        <v>9</v>
      </c>
      <c r="N17" s="228"/>
      <c r="O17" s="229"/>
      <c r="P17" s="245">
        <v>12</v>
      </c>
      <c r="Q17" s="229">
        <f t="shared" si="0"/>
        <v>57</v>
      </c>
      <c r="R17" s="246"/>
      <c r="S17" s="228">
        <v>7</v>
      </c>
    </row>
    <row r="18" spans="1:19" ht="36" customHeight="1">
      <c r="A18" s="226">
        <v>88</v>
      </c>
      <c r="B18" s="226" t="s">
        <v>595</v>
      </c>
      <c r="C18" s="226" t="s">
        <v>907</v>
      </c>
      <c r="D18" s="226" t="s">
        <v>596</v>
      </c>
      <c r="E18" s="244"/>
      <c r="F18" s="228">
        <v>10</v>
      </c>
      <c r="G18" s="229"/>
      <c r="H18" s="245">
        <v>9</v>
      </c>
      <c r="I18" s="244"/>
      <c r="J18" s="228">
        <v>10</v>
      </c>
      <c r="K18" s="229"/>
      <c r="L18" s="245">
        <v>8</v>
      </c>
      <c r="M18" s="244"/>
      <c r="N18" s="228">
        <v>10</v>
      </c>
      <c r="O18" s="229"/>
      <c r="P18" s="245">
        <v>8</v>
      </c>
      <c r="Q18" s="229">
        <f t="shared" si="0"/>
        <v>55</v>
      </c>
      <c r="R18" s="246"/>
      <c r="S18" s="228">
        <v>8</v>
      </c>
    </row>
    <row r="19" spans="1:19" ht="36" customHeight="1">
      <c r="A19" s="226">
        <v>318</v>
      </c>
      <c r="B19" s="226" t="s">
        <v>706</v>
      </c>
      <c r="C19" s="226" t="s">
        <v>908</v>
      </c>
      <c r="D19" s="226" t="s">
        <v>708</v>
      </c>
      <c r="E19" s="244">
        <v>9</v>
      </c>
      <c r="F19" s="228"/>
      <c r="G19" s="229"/>
      <c r="H19" s="245">
        <v>9</v>
      </c>
      <c r="I19" s="244">
        <v>9</v>
      </c>
      <c r="J19" s="228"/>
      <c r="K19" s="229"/>
      <c r="L19" s="245">
        <v>8</v>
      </c>
      <c r="M19" s="244">
        <v>9</v>
      </c>
      <c r="N19" s="228"/>
      <c r="O19" s="229"/>
      <c r="P19" s="245">
        <v>10</v>
      </c>
      <c r="Q19" s="229">
        <f t="shared" si="0"/>
        <v>54</v>
      </c>
      <c r="R19" s="246"/>
      <c r="S19" s="228">
        <v>9</v>
      </c>
    </row>
    <row r="20" spans="1:19" ht="36" customHeight="1">
      <c r="A20" s="226">
        <v>320</v>
      </c>
      <c r="B20" s="226" t="s">
        <v>706</v>
      </c>
      <c r="C20" s="226" t="s">
        <v>909</v>
      </c>
      <c r="D20" s="226" t="s">
        <v>708</v>
      </c>
      <c r="E20" s="244">
        <v>9</v>
      </c>
      <c r="F20" s="228"/>
      <c r="G20" s="229"/>
      <c r="H20" s="245">
        <v>9</v>
      </c>
      <c r="I20" s="244">
        <v>9</v>
      </c>
      <c r="J20" s="228"/>
      <c r="K20" s="229"/>
      <c r="L20" s="245">
        <v>8</v>
      </c>
      <c r="M20" s="244">
        <v>9</v>
      </c>
      <c r="N20" s="228"/>
      <c r="O20" s="229"/>
      <c r="P20" s="245">
        <v>10</v>
      </c>
      <c r="Q20" s="229">
        <f t="shared" si="0"/>
        <v>54</v>
      </c>
      <c r="R20" s="246"/>
      <c r="S20" s="228">
        <v>9</v>
      </c>
    </row>
    <row r="21" spans="1:19" ht="36" customHeight="1">
      <c r="A21" s="226">
        <v>204</v>
      </c>
      <c r="B21" s="226" t="s">
        <v>176</v>
      </c>
      <c r="C21" s="226" t="s">
        <v>910</v>
      </c>
      <c r="D21" s="226" t="s">
        <v>235</v>
      </c>
      <c r="E21" s="244">
        <v>7</v>
      </c>
      <c r="F21" s="228">
        <v>10</v>
      </c>
      <c r="G21" s="229"/>
      <c r="H21" s="245"/>
      <c r="I21" s="244">
        <v>9</v>
      </c>
      <c r="J21" s="228">
        <v>9</v>
      </c>
      <c r="K21" s="229"/>
      <c r="L21" s="245"/>
      <c r="M21" s="244">
        <v>9</v>
      </c>
      <c r="N21" s="228">
        <v>9</v>
      </c>
      <c r="O21" s="229"/>
      <c r="P21" s="245"/>
      <c r="Q21" s="229">
        <f t="shared" si="0"/>
        <v>53</v>
      </c>
      <c r="R21" s="246"/>
      <c r="S21" s="228">
        <v>10</v>
      </c>
    </row>
    <row r="22" spans="1:19" ht="36" customHeight="1">
      <c r="A22" s="226">
        <v>271</v>
      </c>
      <c r="B22" s="226" t="s">
        <v>174</v>
      </c>
      <c r="C22" s="226" t="s">
        <v>911</v>
      </c>
      <c r="D22" s="226" t="s">
        <v>235</v>
      </c>
      <c r="E22" s="244"/>
      <c r="F22" s="228">
        <v>10</v>
      </c>
      <c r="G22" s="229"/>
      <c r="H22" s="245">
        <v>8</v>
      </c>
      <c r="I22" s="244"/>
      <c r="J22" s="228">
        <v>10</v>
      </c>
      <c r="K22" s="229"/>
      <c r="L22" s="245">
        <v>8</v>
      </c>
      <c r="M22" s="244"/>
      <c r="N22" s="228">
        <v>9</v>
      </c>
      <c r="O22" s="229"/>
      <c r="P22" s="245">
        <v>8</v>
      </c>
      <c r="Q22" s="229">
        <f t="shared" si="0"/>
        <v>53</v>
      </c>
      <c r="R22" s="246"/>
      <c r="S22" s="228">
        <v>10</v>
      </c>
    </row>
    <row r="23" spans="1:19" ht="36" customHeight="1">
      <c r="A23" s="226">
        <v>13</v>
      </c>
      <c r="B23" s="226" t="s">
        <v>190</v>
      </c>
      <c r="C23" s="226" t="s">
        <v>912</v>
      </c>
      <c r="D23" s="232"/>
      <c r="E23" s="244">
        <v>8</v>
      </c>
      <c r="F23" s="228"/>
      <c r="G23" s="229"/>
      <c r="H23" s="245">
        <v>9</v>
      </c>
      <c r="I23" s="244">
        <v>7</v>
      </c>
      <c r="J23" s="228"/>
      <c r="K23" s="229"/>
      <c r="L23" s="245">
        <v>9</v>
      </c>
      <c r="M23" s="244">
        <v>7</v>
      </c>
      <c r="N23" s="228"/>
      <c r="O23" s="229"/>
      <c r="P23" s="245">
        <v>11</v>
      </c>
      <c r="Q23" s="229">
        <f t="shared" si="0"/>
        <v>51</v>
      </c>
      <c r="R23" s="246"/>
      <c r="S23" s="228">
        <v>11</v>
      </c>
    </row>
    <row r="24" spans="1:19" ht="36" customHeight="1">
      <c r="A24" s="226">
        <v>91</v>
      </c>
      <c r="B24" s="226" t="s">
        <v>595</v>
      </c>
      <c r="C24" s="226" t="s">
        <v>913</v>
      </c>
      <c r="D24" s="226" t="s">
        <v>596</v>
      </c>
      <c r="E24" s="244">
        <v>9</v>
      </c>
      <c r="F24" s="228"/>
      <c r="G24" s="229"/>
      <c r="H24" s="245">
        <v>9</v>
      </c>
      <c r="I24" s="244">
        <v>9</v>
      </c>
      <c r="J24" s="228"/>
      <c r="K24" s="229"/>
      <c r="L24" s="245">
        <v>8</v>
      </c>
      <c r="M24" s="244">
        <v>9</v>
      </c>
      <c r="N24" s="228"/>
      <c r="O24" s="229"/>
      <c r="P24" s="245">
        <v>7</v>
      </c>
      <c r="Q24" s="229">
        <f t="shared" si="0"/>
        <v>51</v>
      </c>
      <c r="R24" s="246"/>
      <c r="S24" s="228">
        <v>11</v>
      </c>
    </row>
    <row r="25" spans="1:19" ht="36" customHeight="1">
      <c r="A25" s="226">
        <v>129</v>
      </c>
      <c r="B25" s="226" t="s">
        <v>715</v>
      </c>
      <c r="C25" s="226" t="s">
        <v>914</v>
      </c>
      <c r="D25" s="226" t="s">
        <v>240</v>
      </c>
      <c r="E25" s="244">
        <v>8</v>
      </c>
      <c r="F25" s="228"/>
      <c r="G25" s="229"/>
      <c r="H25" s="245">
        <v>9</v>
      </c>
      <c r="I25" s="244">
        <v>8</v>
      </c>
      <c r="J25" s="228"/>
      <c r="K25" s="229"/>
      <c r="L25" s="245">
        <v>8</v>
      </c>
      <c r="M25" s="244">
        <v>7</v>
      </c>
      <c r="N25" s="228"/>
      <c r="O25" s="229"/>
      <c r="P25" s="245">
        <v>10</v>
      </c>
      <c r="Q25" s="229">
        <f t="shared" si="0"/>
        <v>50</v>
      </c>
      <c r="R25" s="246"/>
      <c r="S25" s="228">
        <v>12</v>
      </c>
    </row>
    <row r="26" spans="1:19" ht="36" customHeight="1">
      <c r="A26" s="226">
        <v>257</v>
      </c>
      <c r="B26" s="226" t="s">
        <v>737</v>
      </c>
      <c r="C26" s="226" t="s">
        <v>915</v>
      </c>
      <c r="D26" s="232"/>
      <c r="E26" s="244">
        <v>8</v>
      </c>
      <c r="F26" s="228"/>
      <c r="G26" s="229"/>
      <c r="H26" s="245">
        <v>8</v>
      </c>
      <c r="I26" s="244">
        <v>8</v>
      </c>
      <c r="J26" s="228"/>
      <c r="K26" s="229"/>
      <c r="L26" s="245">
        <v>9</v>
      </c>
      <c r="M26" s="244">
        <v>8</v>
      </c>
      <c r="N26" s="228"/>
      <c r="O26" s="229"/>
      <c r="P26" s="245">
        <v>9</v>
      </c>
      <c r="Q26" s="229">
        <f t="shared" si="0"/>
        <v>50</v>
      </c>
      <c r="R26" s="246"/>
      <c r="S26" s="228">
        <v>12</v>
      </c>
    </row>
    <row r="27" spans="1:19" ht="36" customHeight="1">
      <c r="A27" s="226">
        <v>270</v>
      </c>
      <c r="B27" s="226" t="s">
        <v>174</v>
      </c>
      <c r="C27" s="226" t="s">
        <v>916</v>
      </c>
      <c r="D27" s="226" t="s">
        <v>235</v>
      </c>
      <c r="E27" s="244">
        <v>9</v>
      </c>
      <c r="F27" s="228"/>
      <c r="G27" s="229"/>
      <c r="H27" s="245">
        <v>8</v>
      </c>
      <c r="I27" s="244">
        <v>8</v>
      </c>
      <c r="J27" s="228"/>
      <c r="K27" s="229"/>
      <c r="L27" s="245">
        <v>8</v>
      </c>
      <c r="M27" s="244">
        <v>9</v>
      </c>
      <c r="N27" s="228"/>
      <c r="O27" s="229"/>
      <c r="P27" s="245">
        <v>8</v>
      </c>
      <c r="Q27" s="229">
        <f t="shared" si="0"/>
        <v>50</v>
      </c>
      <c r="R27" s="246"/>
      <c r="S27" s="228">
        <v>12</v>
      </c>
    </row>
    <row r="28" spans="1:19" ht="36" customHeight="1">
      <c r="A28" s="226">
        <v>127</v>
      </c>
      <c r="B28" s="226" t="s">
        <v>715</v>
      </c>
      <c r="C28" s="226" t="s">
        <v>917</v>
      </c>
      <c r="D28" s="226" t="s">
        <v>240</v>
      </c>
      <c r="E28" s="244"/>
      <c r="F28" s="228"/>
      <c r="G28" s="229"/>
      <c r="H28" s="245">
        <v>9</v>
      </c>
      <c r="I28" s="244"/>
      <c r="J28" s="228"/>
      <c r="K28" s="229"/>
      <c r="L28" s="245">
        <v>9</v>
      </c>
      <c r="M28" s="244"/>
      <c r="N28" s="228"/>
      <c r="O28" s="229"/>
      <c r="P28" s="245">
        <v>11</v>
      </c>
      <c r="Q28" s="229">
        <f t="shared" si="0"/>
        <v>29</v>
      </c>
      <c r="R28" s="246"/>
      <c r="S28" s="228">
        <v>13</v>
      </c>
    </row>
    <row r="29" spans="1:19" ht="36" customHeight="1">
      <c r="A29" s="226">
        <v>309</v>
      </c>
      <c r="B29" s="226" t="s">
        <v>918</v>
      </c>
      <c r="C29" s="226" t="s">
        <v>919</v>
      </c>
      <c r="D29" s="226" t="s">
        <v>235</v>
      </c>
      <c r="E29" s="244"/>
      <c r="F29" s="228"/>
      <c r="G29" s="229"/>
      <c r="H29" s="245">
        <v>9</v>
      </c>
      <c r="I29" s="244"/>
      <c r="J29" s="228"/>
      <c r="K29" s="229"/>
      <c r="L29" s="245">
        <v>9</v>
      </c>
      <c r="M29" s="244"/>
      <c r="N29" s="228"/>
      <c r="O29" s="229"/>
      <c r="P29" s="245">
        <v>11</v>
      </c>
      <c r="Q29" s="229">
        <f t="shared" si="0"/>
        <v>29</v>
      </c>
      <c r="R29" s="246"/>
      <c r="S29" s="228">
        <v>13</v>
      </c>
    </row>
    <row r="30" spans="1:19" ht="36" customHeight="1">
      <c r="A30" s="226">
        <v>24</v>
      </c>
      <c r="B30" s="226" t="s">
        <v>186</v>
      </c>
      <c r="C30" s="226" t="s">
        <v>920</v>
      </c>
      <c r="D30" s="226" t="s">
        <v>865</v>
      </c>
      <c r="E30" s="244"/>
      <c r="F30" s="228"/>
      <c r="G30" s="229"/>
      <c r="H30" s="245">
        <v>9</v>
      </c>
      <c r="I30" s="244"/>
      <c r="J30" s="228"/>
      <c r="K30" s="229"/>
      <c r="L30" s="245">
        <v>9</v>
      </c>
      <c r="M30" s="244"/>
      <c r="N30" s="228"/>
      <c r="O30" s="229"/>
      <c r="P30" s="245">
        <v>10</v>
      </c>
      <c r="Q30" s="229">
        <f t="shared" si="0"/>
        <v>28</v>
      </c>
      <c r="R30" s="246"/>
      <c r="S30" s="228">
        <v>14</v>
      </c>
    </row>
    <row r="31" spans="1:19" ht="36" customHeight="1">
      <c r="A31" s="226">
        <v>295</v>
      </c>
      <c r="B31" s="226" t="s">
        <v>303</v>
      </c>
      <c r="C31" s="226" t="s">
        <v>921</v>
      </c>
      <c r="D31" s="226" t="s">
        <v>826</v>
      </c>
      <c r="E31" s="244"/>
      <c r="F31" s="228"/>
      <c r="G31" s="229"/>
      <c r="H31" s="245">
        <v>9</v>
      </c>
      <c r="I31" s="244"/>
      <c r="J31" s="228"/>
      <c r="K31" s="229"/>
      <c r="L31" s="245">
        <v>8</v>
      </c>
      <c r="M31" s="244"/>
      <c r="N31" s="228"/>
      <c r="O31" s="229"/>
      <c r="P31" s="245">
        <v>11</v>
      </c>
      <c r="Q31" s="229">
        <f t="shared" si="0"/>
        <v>28</v>
      </c>
      <c r="R31" s="246"/>
      <c r="S31" s="228">
        <v>14</v>
      </c>
    </row>
    <row r="32" spans="1:19" ht="36" customHeight="1">
      <c r="A32" s="226">
        <v>310</v>
      </c>
      <c r="B32" s="226" t="s">
        <v>918</v>
      </c>
      <c r="C32" s="226" t="s">
        <v>922</v>
      </c>
      <c r="D32" s="226" t="s">
        <v>235</v>
      </c>
      <c r="E32" s="244"/>
      <c r="F32" s="228">
        <v>10</v>
      </c>
      <c r="G32" s="229"/>
      <c r="H32" s="245"/>
      <c r="I32" s="244"/>
      <c r="J32" s="228">
        <v>9</v>
      </c>
      <c r="K32" s="229"/>
      <c r="L32" s="245"/>
      <c r="M32" s="244"/>
      <c r="N32" s="228">
        <v>9</v>
      </c>
      <c r="O32" s="229"/>
      <c r="P32" s="245"/>
      <c r="Q32" s="229">
        <f t="shared" si="0"/>
        <v>28</v>
      </c>
      <c r="R32" s="246"/>
      <c r="S32" s="228">
        <v>14</v>
      </c>
    </row>
    <row r="33" spans="1:19" ht="36" customHeight="1">
      <c r="A33" s="226">
        <v>63</v>
      </c>
      <c r="B33" s="226" t="s">
        <v>507</v>
      </c>
      <c r="C33" s="226" t="s">
        <v>923</v>
      </c>
      <c r="D33" s="226" t="s">
        <v>414</v>
      </c>
      <c r="E33" s="244"/>
      <c r="F33" s="228">
        <v>10</v>
      </c>
      <c r="G33" s="229"/>
      <c r="H33" s="245"/>
      <c r="I33" s="244"/>
      <c r="J33" s="228">
        <v>8</v>
      </c>
      <c r="K33" s="229"/>
      <c r="L33" s="245"/>
      <c r="M33" s="244"/>
      <c r="N33" s="228">
        <v>9</v>
      </c>
      <c r="O33" s="229"/>
      <c r="P33" s="245"/>
      <c r="Q33" s="229">
        <f t="shared" si="0"/>
        <v>27</v>
      </c>
      <c r="R33" s="246"/>
      <c r="S33" s="228">
        <v>15</v>
      </c>
    </row>
    <row r="34" spans="1:19" ht="36" customHeight="1">
      <c r="A34" s="226">
        <v>115</v>
      </c>
      <c r="B34" s="226" t="s">
        <v>179</v>
      </c>
      <c r="C34" s="226" t="s">
        <v>924</v>
      </c>
      <c r="D34" s="226" t="s">
        <v>237</v>
      </c>
      <c r="E34" s="244"/>
      <c r="F34" s="228">
        <v>10</v>
      </c>
      <c r="G34" s="229"/>
      <c r="H34" s="245"/>
      <c r="I34" s="244"/>
      <c r="J34" s="228">
        <v>8</v>
      </c>
      <c r="K34" s="229"/>
      <c r="L34" s="245"/>
      <c r="M34" s="244"/>
      <c r="N34" s="228">
        <v>8</v>
      </c>
      <c r="O34" s="229"/>
      <c r="P34" s="245"/>
      <c r="Q34" s="229">
        <f t="shared" si="0"/>
        <v>26</v>
      </c>
      <c r="R34" s="246"/>
      <c r="S34" s="228">
        <v>16</v>
      </c>
    </row>
    <row r="35" spans="1:19" ht="36" customHeight="1">
      <c r="A35" s="226">
        <v>264</v>
      </c>
      <c r="B35" s="226" t="s">
        <v>737</v>
      </c>
      <c r="C35" s="226" t="s">
        <v>925</v>
      </c>
      <c r="D35" s="232"/>
      <c r="E35" s="244"/>
      <c r="F35" s="228"/>
      <c r="G35" s="248"/>
      <c r="H35" s="245">
        <v>8</v>
      </c>
      <c r="I35" s="244"/>
      <c r="J35" s="228"/>
      <c r="K35" s="248"/>
      <c r="L35" s="245">
        <v>9</v>
      </c>
      <c r="M35" s="244"/>
      <c r="N35" s="228"/>
      <c r="O35" s="248"/>
      <c r="P35" s="245">
        <v>9</v>
      </c>
      <c r="Q35" s="229">
        <f t="shared" si="0"/>
        <v>26</v>
      </c>
      <c r="R35" s="246"/>
      <c r="S35" s="228">
        <v>16</v>
      </c>
    </row>
    <row r="36" spans="1:19" ht="36" customHeight="1">
      <c r="A36" s="226">
        <v>146</v>
      </c>
      <c r="B36" s="226" t="s">
        <v>441</v>
      </c>
      <c r="C36" s="226" t="s">
        <v>926</v>
      </c>
      <c r="D36" s="232"/>
      <c r="E36" s="244">
        <v>8</v>
      </c>
      <c r="F36" s="228"/>
      <c r="G36" s="229"/>
      <c r="H36" s="245"/>
      <c r="I36" s="244">
        <v>8</v>
      </c>
      <c r="J36" s="228"/>
      <c r="K36" s="229"/>
      <c r="L36" s="245"/>
      <c r="M36" s="244">
        <v>9</v>
      </c>
      <c r="N36" s="228"/>
      <c r="O36" s="229"/>
      <c r="P36" s="245"/>
      <c r="Q36" s="229">
        <f t="shared" si="0"/>
        <v>25</v>
      </c>
      <c r="R36" s="246"/>
      <c r="S36" s="228">
        <v>17</v>
      </c>
    </row>
    <row r="37" spans="1:19" ht="36" customHeight="1">
      <c r="A37" s="226">
        <v>182</v>
      </c>
      <c r="B37" s="226" t="s">
        <v>735</v>
      </c>
      <c r="C37" s="226" t="s">
        <v>927</v>
      </c>
      <c r="D37" s="232"/>
      <c r="E37" s="244">
        <v>10</v>
      </c>
      <c r="F37" s="228"/>
      <c r="G37" s="229"/>
      <c r="H37" s="245"/>
      <c r="I37" s="244">
        <v>8</v>
      </c>
      <c r="J37" s="228"/>
      <c r="K37" s="229"/>
      <c r="L37" s="245"/>
      <c r="M37" s="244">
        <v>7</v>
      </c>
      <c r="N37" s="228"/>
      <c r="O37" s="229"/>
      <c r="P37" s="245"/>
      <c r="Q37" s="229">
        <f t="shared" si="0"/>
        <v>25</v>
      </c>
      <c r="R37" s="246"/>
      <c r="S37" s="228">
        <v>17</v>
      </c>
    </row>
    <row r="38" spans="1:19" ht="36" customHeight="1">
      <c r="A38" s="226">
        <v>200</v>
      </c>
      <c r="B38" s="226" t="s">
        <v>174</v>
      </c>
      <c r="C38" s="226" t="s">
        <v>928</v>
      </c>
      <c r="D38" s="226" t="s">
        <v>235</v>
      </c>
      <c r="E38" s="244">
        <v>9</v>
      </c>
      <c r="F38" s="228"/>
      <c r="G38" s="229"/>
      <c r="H38" s="245"/>
      <c r="I38" s="244">
        <v>7</v>
      </c>
      <c r="J38" s="228"/>
      <c r="K38" s="229"/>
      <c r="L38" s="245"/>
      <c r="M38" s="244">
        <v>9</v>
      </c>
      <c r="N38" s="228"/>
      <c r="O38" s="229"/>
      <c r="P38" s="245"/>
      <c r="Q38" s="229">
        <f t="shared" si="0"/>
        <v>25</v>
      </c>
      <c r="R38" s="246"/>
      <c r="S38" s="228">
        <v>17</v>
      </c>
    </row>
    <row r="39" spans="1:19" ht="36" customHeight="1">
      <c r="A39" s="226">
        <v>205</v>
      </c>
      <c r="B39" s="226" t="s">
        <v>176</v>
      </c>
      <c r="C39" s="226" t="s">
        <v>929</v>
      </c>
      <c r="D39" s="226" t="s">
        <v>235</v>
      </c>
      <c r="E39" s="244">
        <v>7</v>
      </c>
      <c r="F39" s="228"/>
      <c r="G39" s="229"/>
      <c r="H39" s="245"/>
      <c r="I39" s="244">
        <v>9</v>
      </c>
      <c r="J39" s="228"/>
      <c r="K39" s="229"/>
      <c r="L39" s="245"/>
      <c r="M39" s="244">
        <v>9</v>
      </c>
      <c r="N39" s="228"/>
      <c r="O39" s="229"/>
      <c r="P39" s="245"/>
      <c r="Q39" s="229">
        <f t="shared" si="0"/>
        <v>25</v>
      </c>
      <c r="R39" s="246"/>
      <c r="S39" s="228">
        <v>17</v>
      </c>
    </row>
    <row r="40" spans="1:19" ht="39" customHeight="1">
      <c r="A40" s="226">
        <v>153</v>
      </c>
      <c r="B40" s="226" t="s">
        <v>770</v>
      </c>
      <c r="C40" s="226" t="s">
        <v>930</v>
      </c>
      <c r="D40" s="232"/>
      <c r="E40" s="244">
        <v>9</v>
      </c>
      <c r="F40" s="228"/>
      <c r="G40" s="229"/>
      <c r="H40" s="245"/>
      <c r="I40" s="244">
        <v>7</v>
      </c>
      <c r="J40" s="228"/>
      <c r="K40" s="229"/>
      <c r="L40" s="245"/>
      <c r="M40" s="244">
        <v>8</v>
      </c>
      <c r="N40" s="228"/>
      <c r="O40" s="229"/>
      <c r="P40" s="245"/>
      <c r="Q40" s="229">
        <f t="shared" si="0"/>
        <v>24</v>
      </c>
      <c r="R40" s="246"/>
      <c r="S40" s="228">
        <v>18</v>
      </c>
    </row>
    <row r="41" spans="1:19" ht="34.5" customHeight="1">
      <c r="A41" s="226">
        <v>181</v>
      </c>
      <c r="B41" s="226" t="s">
        <v>735</v>
      </c>
      <c r="C41" s="226" t="s">
        <v>931</v>
      </c>
      <c r="D41" s="232"/>
      <c r="E41" s="244">
        <v>8</v>
      </c>
      <c r="F41" s="228"/>
      <c r="G41" s="229"/>
      <c r="H41" s="245"/>
      <c r="I41" s="244">
        <v>8</v>
      </c>
      <c r="J41" s="228"/>
      <c r="K41" s="229"/>
      <c r="L41" s="245"/>
      <c r="M41" s="244">
        <v>7</v>
      </c>
      <c r="N41" s="228"/>
      <c r="O41" s="229"/>
      <c r="P41" s="245"/>
      <c r="Q41" s="229">
        <f t="shared" si="0"/>
        <v>23</v>
      </c>
      <c r="R41" s="246"/>
      <c r="S41" s="228">
        <v>19</v>
      </c>
    </row>
    <row r="42" spans="1:19" ht="34.5" customHeight="1">
      <c r="A42" s="226">
        <v>44</v>
      </c>
      <c r="B42" s="226" t="s">
        <v>533</v>
      </c>
      <c r="C42" s="226" t="s">
        <v>932</v>
      </c>
      <c r="D42" s="226" t="s">
        <v>534</v>
      </c>
      <c r="E42" s="244">
        <v>9</v>
      </c>
      <c r="F42" s="228"/>
      <c r="G42" s="229"/>
      <c r="H42" s="245"/>
      <c r="I42" s="244">
        <v>6</v>
      </c>
      <c r="J42" s="228"/>
      <c r="K42" s="229"/>
      <c r="L42" s="245"/>
      <c r="M42" s="244">
        <v>7</v>
      </c>
      <c r="N42" s="228"/>
      <c r="O42" s="229"/>
      <c r="P42" s="245"/>
      <c r="Q42" s="229">
        <f t="shared" si="0"/>
        <v>22</v>
      </c>
      <c r="R42" s="246"/>
      <c r="S42" s="228">
        <v>20</v>
      </c>
    </row>
    <row r="43" spans="1:19" ht="34.5" customHeight="1">
      <c r="A43" s="226">
        <v>210</v>
      </c>
      <c r="B43" s="226" t="s">
        <v>728</v>
      </c>
      <c r="C43" s="226" t="s">
        <v>933</v>
      </c>
      <c r="D43" s="226" t="s">
        <v>818</v>
      </c>
      <c r="E43" s="244">
        <v>8</v>
      </c>
      <c r="F43" s="228"/>
      <c r="G43" s="229"/>
      <c r="H43" s="245"/>
      <c r="I43" s="244">
        <v>7</v>
      </c>
      <c r="J43" s="228"/>
      <c r="K43" s="229"/>
      <c r="L43" s="245"/>
      <c r="M43" s="244">
        <v>7</v>
      </c>
      <c r="N43" s="228"/>
      <c r="O43" s="229"/>
      <c r="P43" s="245"/>
      <c r="Q43" s="229">
        <f t="shared" si="0"/>
        <v>22</v>
      </c>
      <c r="R43" s="246"/>
      <c r="S43" s="228">
        <v>20</v>
      </c>
    </row>
    <row r="44" spans="1:19" ht="36" customHeight="1">
      <c r="A44" s="226">
        <v>211</v>
      </c>
      <c r="B44" s="226" t="s">
        <v>728</v>
      </c>
      <c r="C44" s="226" t="s">
        <v>934</v>
      </c>
      <c r="D44" s="226" t="s">
        <v>818</v>
      </c>
      <c r="E44" s="244">
        <v>7</v>
      </c>
      <c r="F44" s="228"/>
      <c r="G44" s="229"/>
      <c r="H44" s="245"/>
      <c r="I44" s="244">
        <v>7</v>
      </c>
      <c r="J44" s="228"/>
      <c r="K44" s="229"/>
      <c r="L44" s="245"/>
      <c r="M44" s="244">
        <v>8</v>
      </c>
      <c r="N44" s="228"/>
      <c r="O44" s="229"/>
      <c r="P44" s="245"/>
      <c r="Q44" s="229">
        <f aca="true" t="shared" si="1" ref="Q44:Q74">SUM(E44:P44)</f>
        <v>22</v>
      </c>
      <c r="R44" s="246"/>
      <c r="S44" s="228">
        <v>20</v>
      </c>
    </row>
    <row r="45" spans="1:19" ht="35.25" customHeight="1">
      <c r="A45" s="226">
        <v>216</v>
      </c>
      <c r="B45" s="226" t="s">
        <v>770</v>
      </c>
      <c r="C45" s="226" t="s">
        <v>935</v>
      </c>
      <c r="D45" s="232"/>
      <c r="E45" s="244">
        <v>7</v>
      </c>
      <c r="F45" s="228"/>
      <c r="G45" s="229"/>
      <c r="H45" s="245"/>
      <c r="I45" s="244">
        <v>7</v>
      </c>
      <c r="J45" s="228"/>
      <c r="K45" s="229"/>
      <c r="L45" s="245"/>
      <c r="M45" s="244">
        <v>7</v>
      </c>
      <c r="N45" s="228"/>
      <c r="O45" s="229"/>
      <c r="P45" s="245"/>
      <c r="Q45" s="229">
        <f t="shared" si="1"/>
        <v>21</v>
      </c>
      <c r="R45" s="246"/>
      <c r="S45" s="228">
        <v>21</v>
      </c>
    </row>
    <row r="46" spans="1:19" ht="31.5" customHeight="1">
      <c r="A46" s="226">
        <v>22</v>
      </c>
      <c r="B46" s="226" t="s">
        <v>186</v>
      </c>
      <c r="C46" s="226" t="s">
        <v>936</v>
      </c>
      <c r="D46" s="226" t="s">
        <v>865</v>
      </c>
      <c r="E46" s="244"/>
      <c r="F46" s="228"/>
      <c r="G46" s="229"/>
      <c r="H46" s="245"/>
      <c r="I46" s="244"/>
      <c r="J46" s="228"/>
      <c r="K46" s="229"/>
      <c r="L46" s="245"/>
      <c r="M46" s="244"/>
      <c r="N46" s="228"/>
      <c r="O46" s="229"/>
      <c r="P46" s="245"/>
      <c r="Q46" s="229">
        <f t="shared" si="1"/>
        <v>0</v>
      </c>
      <c r="R46" s="246"/>
      <c r="S46" s="228"/>
    </row>
    <row r="47" spans="1:19" ht="36" customHeight="1">
      <c r="A47" s="226">
        <v>23</v>
      </c>
      <c r="B47" s="226" t="s">
        <v>186</v>
      </c>
      <c r="C47" s="226" t="s">
        <v>937</v>
      </c>
      <c r="D47" s="226" t="s">
        <v>865</v>
      </c>
      <c r="E47" s="244"/>
      <c r="F47" s="228"/>
      <c r="G47" s="229"/>
      <c r="H47" s="245"/>
      <c r="I47" s="244"/>
      <c r="J47" s="228"/>
      <c r="K47" s="229"/>
      <c r="L47" s="245"/>
      <c r="M47" s="244"/>
      <c r="N47" s="228"/>
      <c r="O47" s="229"/>
      <c r="P47" s="245"/>
      <c r="Q47" s="229">
        <f t="shared" si="1"/>
        <v>0</v>
      </c>
      <c r="R47" s="246"/>
      <c r="S47" s="228"/>
    </row>
    <row r="48" spans="1:19" ht="33.75" customHeight="1">
      <c r="A48" s="226">
        <v>45</v>
      </c>
      <c r="B48" s="226" t="s">
        <v>400</v>
      </c>
      <c r="C48" s="226" t="s">
        <v>938</v>
      </c>
      <c r="D48" s="226" t="s">
        <v>401</v>
      </c>
      <c r="E48" s="244"/>
      <c r="F48" s="228"/>
      <c r="G48" s="229"/>
      <c r="H48" s="245"/>
      <c r="I48" s="244"/>
      <c r="J48" s="228"/>
      <c r="K48" s="229"/>
      <c r="L48" s="245"/>
      <c r="M48" s="244"/>
      <c r="N48" s="228"/>
      <c r="O48" s="229"/>
      <c r="P48" s="245"/>
      <c r="Q48" s="229">
        <f t="shared" si="1"/>
        <v>0</v>
      </c>
      <c r="R48" s="246"/>
      <c r="S48" s="228"/>
    </row>
    <row r="49" spans="1:19" ht="35.25" customHeight="1">
      <c r="A49" s="226">
        <v>64</v>
      </c>
      <c r="B49" s="226" t="s">
        <v>507</v>
      </c>
      <c r="C49" s="226" t="s">
        <v>939</v>
      </c>
      <c r="D49" s="226" t="s">
        <v>414</v>
      </c>
      <c r="E49" s="244"/>
      <c r="F49" s="228"/>
      <c r="G49" s="229"/>
      <c r="H49" s="245"/>
      <c r="I49" s="244"/>
      <c r="J49" s="228"/>
      <c r="K49" s="229"/>
      <c r="L49" s="245"/>
      <c r="M49" s="244"/>
      <c r="N49" s="228"/>
      <c r="O49" s="229"/>
      <c r="P49" s="245"/>
      <c r="Q49" s="229">
        <f t="shared" si="1"/>
        <v>0</v>
      </c>
      <c r="R49" s="246"/>
      <c r="S49" s="228"/>
    </row>
    <row r="50" spans="1:19" ht="31.5" customHeight="1">
      <c r="A50" s="226">
        <v>65</v>
      </c>
      <c r="B50" s="226" t="s">
        <v>507</v>
      </c>
      <c r="C50" s="226" t="s">
        <v>940</v>
      </c>
      <c r="D50" s="226" t="s">
        <v>414</v>
      </c>
      <c r="E50" s="244"/>
      <c r="F50" s="228"/>
      <c r="G50" s="229"/>
      <c r="H50" s="245"/>
      <c r="I50" s="244"/>
      <c r="J50" s="228"/>
      <c r="K50" s="229"/>
      <c r="L50" s="245"/>
      <c r="M50" s="244"/>
      <c r="N50" s="228"/>
      <c r="O50" s="229"/>
      <c r="P50" s="245"/>
      <c r="Q50" s="229">
        <f t="shared" si="1"/>
        <v>0</v>
      </c>
      <c r="R50" s="246"/>
      <c r="S50" s="228"/>
    </row>
    <row r="51" spans="1:19" ht="34.5" customHeight="1">
      <c r="A51" s="226">
        <v>94</v>
      </c>
      <c r="B51" s="226" t="s">
        <v>539</v>
      </c>
      <c r="C51" s="226" t="s">
        <v>941</v>
      </c>
      <c r="D51" s="226" t="s">
        <v>761</v>
      </c>
      <c r="E51" s="244"/>
      <c r="F51" s="228"/>
      <c r="G51" s="229"/>
      <c r="H51" s="245"/>
      <c r="I51" s="244"/>
      <c r="J51" s="228"/>
      <c r="K51" s="229"/>
      <c r="L51" s="245"/>
      <c r="M51" s="244"/>
      <c r="N51" s="228"/>
      <c r="O51" s="229"/>
      <c r="P51" s="245"/>
      <c r="Q51" s="229">
        <f t="shared" si="1"/>
        <v>0</v>
      </c>
      <c r="R51" s="246"/>
      <c r="S51" s="228"/>
    </row>
    <row r="52" spans="1:19" ht="30.75" customHeight="1">
      <c r="A52" s="226">
        <v>95</v>
      </c>
      <c r="B52" s="226" t="s">
        <v>539</v>
      </c>
      <c r="C52" s="226" t="s">
        <v>942</v>
      </c>
      <c r="D52" s="226" t="s">
        <v>761</v>
      </c>
      <c r="E52" s="244"/>
      <c r="F52" s="228"/>
      <c r="G52" s="229"/>
      <c r="H52" s="245"/>
      <c r="I52" s="244"/>
      <c r="J52" s="228"/>
      <c r="K52" s="229"/>
      <c r="L52" s="245"/>
      <c r="M52" s="244"/>
      <c r="N52" s="228"/>
      <c r="O52" s="229"/>
      <c r="P52" s="245"/>
      <c r="Q52" s="229">
        <f t="shared" si="1"/>
        <v>0</v>
      </c>
      <c r="R52" s="246"/>
      <c r="S52" s="228"/>
    </row>
    <row r="53" spans="1:19" ht="30.75" customHeight="1">
      <c r="A53" s="226">
        <v>96</v>
      </c>
      <c r="B53" s="226" t="s">
        <v>539</v>
      </c>
      <c r="C53" s="226" t="s">
        <v>943</v>
      </c>
      <c r="D53" s="226" t="s">
        <v>761</v>
      </c>
      <c r="E53" s="244"/>
      <c r="F53" s="228"/>
      <c r="G53" s="229"/>
      <c r="H53" s="245"/>
      <c r="I53" s="244"/>
      <c r="J53" s="228"/>
      <c r="K53" s="229"/>
      <c r="L53" s="245"/>
      <c r="M53" s="244"/>
      <c r="N53" s="228"/>
      <c r="O53" s="229"/>
      <c r="P53" s="245"/>
      <c r="Q53" s="229">
        <f t="shared" si="1"/>
        <v>0</v>
      </c>
      <c r="R53" s="246"/>
      <c r="S53" s="228"/>
    </row>
    <row r="54" spans="1:19" ht="30.75" customHeight="1">
      <c r="A54" s="226">
        <v>107</v>
      </c>
      <c r="B54" s="226" t="s">
        <v>832</v>
      </c>
      <c r="C54" s="226" t="s">
        <v>944</v>
      </c>
      <c r="D54" s="226" t="s">
        <v>237</v>
      </c>
      <c r="E54" s="244"/>
      <c r="F54" s="228"/>
      <c r="G54" s="229"/>
      <c r="H54" s="245"/>
      <c r="I54" s="244"/>
      <c r="J54" s="228"/>
      <c r="K54" s="229"/>
      <c r="L54" s="245"/>
      <c r="M54" s="244"/>
      <c r="N54" s="228"/>
      <c r="O54" s="229"/>
      <c r="P54" s="245"/>
      <c r="Q54" s="229">
        <f t="shared" si="1"/>
        <v>0</v>
      </c>
      <c r="R54" s="246"/>
      <c r="S54" s="228"/>
    </row>
    <row r="55" spans="1:19" ht="30.75" customHeight="1">
      <c r="A55" s="226">
        <v>111</v>
      </c>
      <c r="B55" s="226" t="s">
        <v>832</v>
      </c>
      <c r="C55" s="226" t="s">
        <v>945</v>
      </c>
      <c r="D55" s="226" t="s">
        <v>237</v>
      </c>
      <c r="E55" s="244"/>
      <c r="F55" s="228"/>
      <c r="G55" s="229"/>
      <c r="H55" s="245"/>
      <c r="I55" s="244"/>
      <c r="J55" s="228"/>
      <c r="K55" s="229"/>
      <c r="L55" s="245"/>
      <c r="M55" s="244"/>
      <c r="N55" s="228"/>
      <c r="O55" s="229"/>
      <c r="P55" s="245"/>
      <c r="Q55" s="229">
        <f t="shared" si="1"/>
        <v>0</v>
      </c>
      <c r="R55" s="229"/>
      <c r="S55" s="228"/>
    </row>
    <row r="56" spans="1:19" s="222" customFormat="1" ht="34.5" customHeight="1">
      <c r="A56" s="226">
        <v>112</v>
      </c>
      <c r="B56" s="226" t="s">
        <v>832</v>
      </c>
      <c r="C56" s="226" t="s">
        <v>946</v>
      </c>
      <c r="D56" s="226" t="s">
        <v>237</v>
      </c>
      <c r="E56" s="244"/>
      <c r="F56" s="228"/>
      <c r="G56" s="229"/>
      <c r="H56" s="245"/>
      <c r="I56" s="244"/>
      <c r="J56" s="228"/>
      <c r="K56" s="229"/>
      <c r="L56" s="245"/>
      <c r="M56" s="244"/>
      <c r="N56" s="228"/>
      <c r="O56" s="229"/>
      <c r="P56" s="245"/>
      <c r="Q56" s="229">
        <f t="shared" si="1"/>
        <v>0</v>
      </c>
      <c r="R56" s="229"/>
      <c r="S56" s="228"/>
    </row>
    <row r="57" spans="1:19" s="222" customFormat="1" ht="34.5" customHeight="1">
      <c r="A57" s="226">
        <v>114</v>
      </c>
      <c r="B57" s="226" t="s">
        <v>179</v>
      </c>
      <c r="C57" s="226" t="s">
        <v>947</v>
      </c>
      <c r="D57" s="226" t="s">
        <v>237</v>
      </c>
      <c r="E57" s="244"/>
      <c r="F57" s="228"/>
      <c r="G57" s="229"/>
      <c r="H57" s="245"/>
      <c r="I57" s="244"/>
      <c r="J57" s="228"/>
      <c r="K57" s="229"/>
      <c r="L57" s="245"/>
      <c r="M57" s="244"/>
      <c r="N57" s="228"/>
      <c r="O57" s="229"/>
      <c r="P57" s="245"/>
      <c r="Q57" s="229">
        <f t="shared" si="1"/>
        <v>0</v>
      </c>
      <c r="R57" s="229"/>
      <c r="S57" s="228"/>
    </row>
    <row r="58" spans="1:19" ht="34.5" customHeight="1">
      <c r="A58" s="226">
        <v>119</v>
      </c>
      <c r="B58" s="226" t="s">
        <v>179</v>
      </c>
      <c r="C58" s="226" t="s">
        <v>948</v>
      </c>
      <c r="D58" s="226" t="s">
        <v>237</v>
      </c>
      <c r="E58" s="244"/>
      <c r="F58" s="228"/>
      <c r="G58" s="229"/>
      <c r="H58" s="245"/>
      <c r="I58" s="244"/>
      <c r="J58" s="228"/>
      <c r="K58" s="229"/>
      <c r="L58" s="245"/>
      <c r="M58" s="244"/>
      <c r="N58" s="228"/>
      <c r="O58" s="229"/>
      <c r="P58" s="245"/>
      <c r="Q58" s="229">
        <f t="shared" si="1"/>
        <v>0</v>
      </c>
      <c r="R58" s="229"/>
      <c r="S58" s="228"/>
    </row>
    <row r="59" spans="1:19" ht="34.5" customHeight="1">
      <c r="A59" s="226">
        <v>209</v>
      </c>
      <c r="B59" s="226" t="s">
        <v>728</v>
      </c>
      <c r="C59" s="226" t="s">
        <v>949</v>
      </c>
      <c r="D59" s="226" t="s">
        <v>818</v>
      </c>
      <c r="E59" s="244"/>
      <c r="F59" s="228"/>
      <c r="G59" s="229"/>
      <c r="H59" s="245"/>
      <c r="I59" s="244"/>
      <c r="J59" s="228"/>
      <c r="K59" s="229"/>
      <c r="L59" s="245"/>
      <c r="M59" s="244"/>
      <c r="N59" s="228"/>
      <c r="O59" s="229"/>
      <c r="P59" s="245"/>
      <c r="Q59" s="229">
        <f t="shared" si="1"/>
        <v>0</v>
      </c>
      <c r="R59" s="229"/>
      <c r="S59" s="228"/>
    </row>
    <row r="60" spans="1:19" ht="34.5" customHeight="1">
      <c r="A60" s="226">
        <v>244</v>
      </c>
      <c r="B60" s="226" t="s">
        <v>673</v>
      </c>
      <c r="C60" s="226" t="s">
        <v>950</v>
      </c>
      <c r="D60" s="226" t="s">
        <v>674</v>
      </c>
      <c r="E60" s="244"/>
      <c r="F60" s="228"/>
      <c r="G60" s="229"/>
      <c r="H60" s="245"/>
      <c r="I60" s="244"/>
      <c r="J60" s="228"/>
      <c r="K60" s="229"/>
      <c r="L60" s="245"/>
      <c r="M60" s="244"/>
      <c r="N60" s="228"/>
      <c r="O60" s="229"/>
      <c r="P60" s="245"/>
      <c r="Q60" s="229">
        <f t="shared" si="1"/>
        <v>0</v>
      </c>
      <c r="R60" s="229"/>
      <c r="S60" s="228"/>
    </row>
    <row r="61" spans="1:19" ht="34.5" customHeight="1">
      <c r="A61" s="226">
        <v>245</v>
      </c>
      <c r="B61" s="226" t="s">
        <v>673</v>
      </c>
      <c r="C61" s="226" t="s">
        <v>951</v>
      </c>
      <c r="D61" s="226" t="s">
        <v>674</v>
      </c>
      <c r="E61" s="244"/>
      <c r="F61" s="228"/>
      <c r="G61" s="229"/>
      <c r="H61" s="245"/>
      <c r="I61" s="244"/>
      <c r="J61" s="228"/>
      <c r="K61" s="229"/>
      <c r="L61" s="245"/>
      <c r="M61" s="244"/>
      <c r="N61" s="228"/>
      <c r="O61" s="229"/>
      <c r="P61" s="245"/>
      <c r="Q61" s="229">
        <f t="shared" si="1"/>
        <v>0</v>
      </c>
      <c r="R61" s="229"/>
      <c r="S61" s="228"/>
    </row>
    <row r="62" spans="1:19" ht="34.5" customHeight="1">
      <c r="A62" s="226">
        <v>246</v>
      </c>
      <c r="B62" s="226" t="s">
        <v>673</v>
      </c>
      <c r="C62" s="226" t="s">
        <v>952</v>
      </c>
      <c r="D62" s="226" t="s">
        <v>674</v>
      </c>
      <c r="E62" s="244"/>
      <c r="F62" s="228"/>
      <c r="G62" s="229"/>
      <c r="H62" s="245"/>
      <c r="I62" s="244"/>
      <c r="J62" s="228"/>
      <c r="K62" s="229"/>
      <c r="L62" s="245"/>
      <c r="M62" s="244"/>
      <c r="N62" s="228"/>
      <c r="O62" s="229"/>
      <c r="P62" s="245"/>
      <c r="Q62" s="229">
        <f t="shared" si="1"/>
        <v>0</v>
      </c>
      <c r="R62" s="229"/>
      <c r="S62" s="228"/>
    </row>
    <row r="63" spans="1:19" ht="34.5" customHeight="1">
      <c r="A63" s="226">
        <v>252</v>
      </c>
      <c r="B63" s="226" t="s">
        <v>953</v>
      </c>
      <c r="C63" s="226" t="s">
        <v>954</v>
      </c>
      <c r="D63" s="226" t="s">
        <v>722</v>
      </c>
      <c r="E63" s="244"/>
      <c r="F63" s="228"/>
      <c r="G63" s="229"/>
      <c r="H63" s="245"/>
      <c r="I63" s="244"/>
      <c r="J63" s="228"/>
      <c r="K63" s="229"/>
      <c r="L63" s="245"/>
      <c r="M63" s="244"/>
      <c r="N63" s="228"/>
      <c r="O63" s="229"/>
      <c r="P63" s="245"/>
      <c r="Q63" s="229">
        <f t="shared" si="1"/>
        <v>0</v>
      </c>
      <c r="R63" s="229"/>
      <c r="S63" s="228"/>
    </row>
    <row r="64" spans="1:19" ht="34.5" customHeight="1">
      <c r="A64" s="226">
        <v>253</v>
      </c>
      <c r="B64" s="226" t="s">
        <v>953</v>
      </c>
      <c r="C64" s="226" t="s">
        <v>955</v>
      </c>
      <c r="D64" s="226" t="s">
        <v>722</v>
      </c>
      <c r="E64" s="244"/>
      <c r="F64" s="228"/>
      <c r="G64" s="229"/>
      <c r="H64" s="245"/>
      <c r="I64" s="244"/>
      <c r="J64" s="228"/>
      <c r="K64" s="229"/>
      <c r="L64" s="245"/>
      <c r="M64" s="244"/>
      <c r="N64" s="228"/>
      <c r="O64" s="229"/>
      <c r="P64" s="245"/>
      <c r="Q64" s="229">
        <f t="shared" si="1"/>
        <v>0</v>
      </c>
      <c r="R64" s="229"/>
      <c r="S64" s="228"/>
    </row>
    <row r="65" spans="1:19" ht="34.5" customHeight="1">
      <c r="A65" s="226">
        <v>254</v>
      </c>
      <c r="B65" s="226" t="s">
        <v>953</v>
      </c>
      <c r="C65" s="226" t="s">
        <v>956</v>
      </c>
      <c r="D65" s="226" t="s">
        <v>722</v>
      </c>
      <c r="E65" s="244"/>
      <c r="F65" s="228"/>
      <c r="G65" s="229"/>
      <c r="H65" s="245"/>
      <c r="I65" s="244"/>
      <c r="J65" s="228"/>
      <c r="K65" s="229"/>
      <c r="L65" s="245"/>
      <c r="M65" s="244"/>
      <c r="N65" s="228"/>
      <c r="O65" s="229"/>
      <c r="P65" s="245"/>
      <c r="Q65" s="229">
        <f t="shared" si="1"/>
        <v>0</v>
      </c>
      <c r="R65" s="229"/>
      <c r="S65" s="228"/>
    </row>
    <row r="66" spans="1:19" ht="34.5" customHeight="1">
      <c r="A66" s="226">
        <v>275</v>
      </c>
      <c r="B66" s="226" t="s">
        <v>812</v>
      </c>
      <c r="C66" s="226" t="s">
        <v>957</v>
      </c>
      <c r="D66" s="226" t="s">
        <v>958</v>
      </c>
      <c r="E66" s="244"/>
      <c r="F66" s="228"/>
      <c r="G66" s="229"/>
      <c r="H66" s="245"/>
      <c r="I66" s="244"/>
      <c r="J66" s="228"/>
      <c r="K66" s="229"/>
      <c r="L66" s="245"/>
      <c r="M66" s="244"/>
      <c r="N66" s="228"/>
      <c r="O66" s="229"/>
      <c r="P66" s="245"/>
      <c r="Q66" s="229">
        <f t="shared" si="1"/>
        <v>0</v>
      </c>
      <c r="R66" s="229"/>
      <c r="S66" s="228"/>
    </row>
    <row r="67" spans="1:19" ht="34.5" customHeight="1">
      <c r="A67" s="226">
        <v>277</v>
      </c>
      <c r="B67" s="226" t="s">
        <v>959</v>
      </c>
      <c r="C67" s="226" t="s">
        <v>960</v>
      </c>
      <c r="D67" s="226" t="s">
        <v>961</v>
      </c>
      <c r="E67" s="244"/>
      <c r="F67" s="228"/>
      <c r="G67" s="229"/>
      <c r="H67" s="245"/>
      <c r="I67" s="244"/>
      <c r="J67" s="228"/>
      <c r="K67" s="229"/>
      <c r="L67" s="245"/>
      <c r="M67" s="244"/>
      <c r="N67" s="228"/>
      <c r="O67" s="229"/>
      <c r="P67" s="245"/>
      <c r="Q67" s="229">
        <f t="shared" si="1"/>
        <v>0</v>
      </c>
      <c r="R67" s="229"/>
      <c r="S67" s="228"/>
    </row>
    <row r="68" spans="1:19" ht="34.5" customHeight="1">
      <c r="A68" s="226">
        <v>278</v>
      </c>
      <c r="B68" s="226" t="s">
        <v>643</v>
      </c>
      <c r="C68" s="226" t="s">
        <v>962</v>
      </c>
      <c r="D68" s="226" t="s">
        <v>235</v>
      </c>
      <c r="E68" s="244"/>
      <c r="F68" s="228"/>
      <c r="G68" s="229"/>
      <c r="H68" s="245"/>
      <c r="I68" s="244"/>
      <c r="J68" s="228"/>
      <c r="K68" s="229"/>
      <c r="L68" s="245"/>
      <c r="M68" s="244"/>
      <c r="N68" s="228"/>
      <c r="O68" s="229"/>
      <c r="P68" s="245"/>
      <c r="Q68" s="229">
        <f t="shared" si="1"/>
        <v>0</v>
      </c>
      <c r="R68" s="229"/>
      <c r="S68" s="228"/>
    </row>
    <row r="69" spans="1:19" ht="34.5" customHeight="1">
      <c r="A69" s="226">
        <v>281</v>
      </c>
      <c r="B69" s="226" t="s">
        <v>643</v>
      </c>
      <c r="C69" s="226" t="s">
        <v>963</v>
      </c>
      <c r="D69" s="226" t="s">
        <v>235</v>
      </c>
      <c r="E69" s="244"/>
      <c r="F69" s="228"/>
      <c r="G69" s="229"/>
      <c r="H69" s="245"/>
      <c r="I69" s="244"/>
      <c r="J69" s="228"/>
      <c r="K69" s="229"/>
      <c r="L69" s="245"/>
      <c r="M69" s="244"/>
      <c r="N69" s="228"/>
      <c r="O69" s="229"/>
      <c r="P69" s="245"/>
      <c r="Q69" s="229">
        <f t="shared" si="1"/>
        <v>0</v>
      </c>
      <c r="R69" s="229"/>
      <c r="S69" s="228"/>
    </row>
    <row r="70" spans="1:19" ht="34.5" customHeight="1">
      <c r="A70" s="226">
        <v>286</v>
      </c>
      <c r="B70" s="226" t="s">
        <v>166</v>
      </c>
      <c r="C70" s="226" t="s">
        <v>964</v>
      </c>
      <c r="D70" s="226" t="s">
        <v>826</v>
      </c>
      <c r="E70" s="244"/>
      <c r="F70" s="228"/>
      <c r="G70" s="229"/>
      <c r="H70" s="245"/>
      <c r="I70" s="244"/>
      <c r="J70" s="228"/>
      <c r="K70" s="229"/>
      <c r="L70" s="245"/>
      <c r="M70" s="244"/>
      <c r="N70" s="228"/>
      <c r="O70" s="229"/>
      <c r="P70" s="245"/>
      <c r="Q70" s="229">
        <f t="shared" si="1"/>
        <v>0</v>
      </c>
      <c r="R70" s="229"/>
      <c r="S70" s="228"/>
    </row>
    <row r="71" spans="1:19" ht="34.5" customHeight="1">
      <c r="A71" s="226">
        <v>287</v>
      </c>
      <c r="B71" s="226" t="s">
        <v>166</v>
      </c>
      <c r="C71" s="226" t="s">
        <v>965</v>
      </c>
      <c r="D71" s="226" t="s">
        <v>826</v>
      </c>
      <c r="E71" s="244"/>
      <c r="F71" s="228"/>
      <c r="G71" s="229"/>
      <c r="H71" s="245"/>
      <c r="I71" s="244"/>
      <c r="J71" s="228"/>
      <c r="K71" s="229"/>
      <c r="L71" s="245"/>
      <c r="M71" s="244"/>
      <c r="N71" s="228"/>
      <c r="O71" s="229"/>
      <c r="P71" s="245"/>
      <c r="Q71" s="229">
        <f t="shared" si="1"/>
        <v>0</v>
      </c>
      <c r="R71" s="229"/>
      <c r="S71" s="228"/>
    </row>
    <row r="72" spans="1:19" ht="34.5" customHeight="1">
      <c r="A72" s="226">
        <v>288</v>
      </c>
      <c r="B72" s="226" t="s">
        <v>166</v>
      </c>
      <c r="C72" s="226" t="s">
        <v>966</v>
      </c>
      <c r="D72" s="226" t="s">
        <v>826</v>
      </c>
      <c r="E72" s="244"/>
      <c r="F72" s="228"/>
      <c r="G72" s="229"/>
      <c r="H72" s="245"/>
      <c r="I72" s="244"/>
      <c r="J72" s="228"/>
      <c r="K72" s="229"/>
      <c r="L72" s="245"/>
      <c r="M72" s="244"/>
      <c r="N72" s="228"/>
      <c r="O72" s="229"/>
      <c r="P72" s="245"/>
      <c r="Q72" s="229">
        <f t="shared" si="1"/>
        <v>0</v>
      </c>
      <c r="R72" s="229"/>
      <c r="S72" s="228"/>
    </row>
    <row r="73" spans="1:19" ht="34.5" customHeight="1">
      <c r="A73" s="226">
        <v>289</v>
      </c>
      <c r="B73" s="226" t="s">
        <v>303</v>
      </c>
      <c r="C73" s="226" t="s">
        <v>967</v>
      </c>
      <c r="D73" s="226" t="s">
        <v>826</v>
      </c>
      <c r="E73" s="244"/>
      <c r="F73" s="228"/>
      <c r="G73" s="229"/>
      <c r="H73" s="245"/>
      <c r="I73" s="244"/>
      <c r="J73" s="228"/>
      <c r="K73" s="229"/>
      <c r="L73" s="245"/>
      <c r="M73" s="244"/>
      <c r="N73" s="228"/>
      <c r="O73" s="229"/>
      <c r="P73" s="245"/>
      <c r="Q73" s="229">
        <f t="shared" si="1"/>
        <v>0</v>
      </c>
      <c r="R73" s="229"/>
      <c r="S73" s="228"/>
    </row>
    <row r="74" spans="1:19" ht="34.5" customHeight="1">
      <c r="A74" s="226">
        <v>304</v>
      </c>
      <c r="B74" s="226" t="s">
        <v>774</v>
      </c>
      <c r="C74" s="226" t="s">
        <v>968</v>
      </c>
      <c r="D74" s="226" t="s">
        <v>826</v>
      </c>
      <c r="E74" s="244"/>
      <c r="F74" s="228"/>
      <c r="G74" s="229"/>
      <c r="H74" s="245"/>
      <c r="I74" s="244"/>
      <c r="J74" s="228"/>
      <c r="K74" s="229"/>
      <c r="L74" s="245"/>
      <c r="M74" s="244"/>
      <c r="N74" s="228"/>
      <c r="O74" s="229"/>
      <c r="P74" s="245"/>
      <c r="Q74" s="229">
        <f t="shared" si="1"/>
        <v>0</v>
      </c>
      <c r="R74" s="229"/>
      <c r="S74" s="228"/>
    </row>
    <row r="75" spans="2:12" ht="15">
      <c r="B75" s="233"/>
      <c r="C75" s="233"/>
      <c r="D75" s="233"/>
      <c r="E75" s="233"/>
      <c r="F75" s="233"/>
      <c r="G75" s="233"/>
      <c r="H75" s="234"/>
      <c r="I75" s="233"/>
      <c r="J75" s="233"/>
      <c r="K75" s="233"/>
      <c r="L75" s="234"/>
    </row>
    <row r="76" spans="2:12" ht="15">
      <c r="B76" s="236" t="s">
        <v>779</v>
      </c>
      <c r="C76" s="237" t="s">
        <v>780</v>
      </c>
      <c r="D76" s="233"/>
      <c r="E76" s="233"/>
      <c r="F76" s="233"/>
      <c r="G76" s="233"/>
      <c r="H76" s="234"/>
      <c r="I76" s="233"/>
      <c r="J76" s="233"/>
      <c r="K76" s="233"/>
      <c r="L76" s="234"/>
    </row>
    <row r="77" spans="2:12" ht="15">
      <c r="B77" s="233" t="s">
        <v>781</v>
      </c>
      <c r="C77" s="233"/>
      <c r="D77" s="233" t="s">
        <v>782</v>
      </c>
      <c r="E77" s="233"/>
      <c r="F77" s="233"/>
      <c r="G77" s="233"/>
      <c r="H77" s="234"/>
      <c r="I77" s="233"/>
      <c r="J77" s="233"/>
      <c r="K77" s="233"/>
      <c r="L77" s="234"/>
    </row>
    <row r="78" spans="2:12" ht="15">
      <c r="B78" s="233"/>
      <c r="C78" s="233"/>
      <c r="D78" s="233"/>
      <c r="E78" s="233"/>
      <c r="F78" s="233"/>
      <c r="G78" s="233"/>
      <c r="H78" s="234"/>
      <c r="I78" s="233"/>
      <c r="J78" s="233"/>
      <c r="K78" s="233"/>
      <c r="L78" s="234"/>
    </row>
    <row r="79" spans="2:12" ht="15">
      <c r="B79" s="233"/>
      <c r="C79" s="233"/>
      <c r="D79" s="233"/>
      <c r="E79" s="233"/>
      <c r="F79" s="233"/>
      <c r="G79" s="233"/>
      <c r="H79" s="234"/>
      <c r="I79" s="233"/>
      <c r="J79" s="233"/>
      <c r="K79" s="233"/>
      <c r="L79" s="234"/>
    </row>
    <row r="80" spans="2:12" ht="15">
      <c r="B80" s="233"/>
      <c r="C80" s="233"/>
      <c r="D80" s="233"/>
      <c r="E80" s="233"/>
      <c r="F80" s="233"/>
      <c r="G80" s="233"/>
      <c r="H80" s="234"/>
      <c r="I80" s="233"/>
      <c r="J80" s="233"/>
      <c r="K80" s="233"/>
      <c r="L80" s="234"/>
    </row>
    <row r="81" spans="2:12" ht="15">
      <c r="B81" s="233"/>
      <c r="C81" s="233"/>
      <c r="D81" s="233"/>
      <c r="E81" s="233"/>
      <c r="F81" s="233"/>
      <c r="G81" s="233"/>
      <c r="H81" s="234"/>
      <c r="I81" s="233"/>
      <c r="J81" s="233"/>
      <c r="K81" s="233"/>
      <c r="L81" s="234"/>
    </row>
    <row r="82" spans="2:12" ht="15">
      <c r="B82" s="233"/>
      <c r="C82" s="233"/>
      <c r="D82" s="233"/>
      <c r="E82" s="233"/>
      <c r="F82" s="233"/>
      <c r="G82" s="233"/>
      <c r="H82" s="234"/>
      <c r="I82" s="233"/>
      <c r="J82" s="233"/>
      <c r="K82" s="233"/>
      <c r="L82" s="234"/>
    </row>
    <row r="83" spans="2:12" ht="15">
      <c r="B83" s="233"/>
      <c r="C83" s="233"/>
      <c r="D83" s="233"/>
      <c r="E83" s="233"/>
      <c r="F83" s="233"/>
      <c r="G83" s="233"/>
      <c r="H83" s="234"/>
      <c r="I83" s="233"/>
      <c r="J83" s="233"/>
      <c r="K83" s="233"/>
      <c r="L83" s="234"/>
    </row>
    <row r="84" spans="2:12" ht="15">
      <c r="B84" s="233"/>
      <c r="C84" s="233"/>
      <c r="D84" s="233"/>
      <c r="E84" s="233"/>
      <c r="F84" s="233"/>
      <c r="G84" s="233"/>
      <c r="H84" s="234"/>
      <c r="I84" s="233"/>
      <c r="J84" s="233"/>
      <c r="K84" s="233"/>
      <c r="L84" s="234"/>
    </row>
    <row r="85" spans="2:12" ht="15">
      <c r="B85" s="233"/>
      <c r="C85" s="233"/>
      <c r="D85" s="233"/>
      <c r="E85" s="233"/>
      <c r="F85" s="233"/>
      <c r="G85" s="233"/>
      <c r="H85" s="234"/>
      <c r="I85" s="233"/>
      <c r="J85" s="233"/>
      <c r="K85" s="233"/>
      <c r="L85" s="234"/>
    </row>
    <row r="86" spans="2:12" ht="15">
      <c r="B86" s="233"/>
      <c r="C86" s="233"/>
      <c r="D86" s="233"/>
      <c r="E86" s="233"/>
      <c r="F86" s="233"/>
      <c r="G86" s="233"/>
      <c r="H86" s="234"/>
      <c r="I86" s="233"/>
      <c r="J86" s="233"/>
      <c r="K86" s="233"/>
      <c r="L86" s="234"/>
    </row>
    <row r="87" spans="2:12" ht="15">
      <c r="B87" s="233"/>
      <c r="C87" s="233"/>
      <c r="D87" s="233"/>
      <c r="E87" s="233"/>
      <c r="F87" s="233"/>
      <c r="G87" s="233"/>
      <c r="H87" s="234"/>
      <c r="I87" s="233"/>
      <c r="J87" s="233"/>
      <c r="K87" s="233"/>
      <c r="L87" s="234"/>
    </row>
    <row r="88" spans="2:12" ht="15">
      <c r="B88" s="233"/>
      <c r="C88" s="233"/>
      <c r="D88" s="233"/>
      <c r="E88" s="233"/>
      <c r="F88" s="233"/>
      <c r="G88" s="233"/>
      <c r="H88" s="234"/>
      <c r="I88" s="233"/>
      <c r="J88" s="233"/>
      <c r="K88" s="233"/>
      <c r="L88" s="234"/>
    </row>
    <row r="89" spans="2:12" ht="15">
      <c r="B89" s="233"/>
      <c r="C89" s="233"/>
      <c r="D89" s="233"/>
      <c r="E89" s="233"/>
      <c r="F89" s="233"/>
      <c r="G89" s="233"/>
      <c r="H89" s="234"/>
      <c r="I89" s="233"/>
      <c r="J89" s="233"/>
      <c r="K89" s="233"/>
      <c r="L89" s="234"/>
    </row>
    <row r="90" spans="2:12" ht="15">
      <c r="B90" s="233"/>
      <c r="C90" s="233"/>
      <c r="D90" s="233"/>
      <c r="E90" s="233"/>
      <c r="F90" s="233"/>
      <c r="G90" s="233"/>
      <c r="H90" s="234"/>
      <c r="I90" s="233"/>
      <c r="J90" s="233"/>
      <c r="K90" s="233"/>
      <c r="L90" s="234"/>
    </row>
    <row r="91" spans="2:12" ht="15">
      <c r="B91" s="233"/>
      <c r="C91" s="233"/>
      <c r="D91" s="233"/>
      <c r="E91" s="233"/>
      <c r="F91" s="233"/>
      <c r="G91" s="233"/>
      <c r="H91" s="234"/>
      <c r="I91" s="233"/>
      <c r="J91" s="233"/>
      <c r="K91" s="233"/>
      <c r="L91" s="234"/>
    </row>
    <row r="92" spans="2:12" ht="15">
      <c r="B92" s="233"/>
      <c r="C92" s="233"/>
      <c r="D92" s="233"/>
      <c r="E92" s="233"/>
      <c r="F92" s="233"/>
      <c r="G92" s="233"/>
      <c r="H92" s="234"/>
      <c r="I92" s="233"/>
      <c r="J92" s="233"/>
      <c r="K92" s="233"/>
      <c r="L92" s="234"/>
    </row>
    <row r="93" spans="2:12" ht="15">
      <c r="B93" s="233"/>
      <c r="C93" s="233"/>
      <c r="D93" s="233"/>
      <c r="E93" s="233"/>
      <c r="F93" s="233"/>
      <c r="G93" s="233"/>
      <c r="H93" s="234"/>
      <c r="I93" s="233"/>
      <c r="J93" s="233"/>
      <c r="K93" s="233"/>
      <c r="L93" s="234"/>
    </row>
    <row r="94" spans="2:12" ht="15">
      <c r="B94" s="233"/>
      <c r="C94" s="233"/>
      <c r="D94" s="233"/>
      <c r="E94" s="233"/>
      <c r="F94" s="233"/>
      <c r="G94" s="233"/>
      <c r="H94" s="234"/>
      <c r="I94" s="233"/>
      <c r="J94" s="233"/>
      <c r="K94" s="233"/>
      <c r="L94" s="234"/>
    </row>
    <row r="95" spans="2:12" ht="15">
      <c r="B95" s="233"/>
      <c r="C95" s="233"/>
      <c r="D95" s="233"/>
      <c r="E95" s="233"/>
      <c r="F95" s="233"/>
      <c r="G95" s="233"/>
      <c r="H95" s="234"/>
      <c r="I95" s="233"/>
      <c r="J95" s="233"/>
      <c r="K95" s="233"/>
      <c r="L95" s="234"/>
    </row>
    <row r="96" spans="2:12" ht="15">
      <c r="B96" s="233"/>
      <c r="C96" s="233"/>
      <c r="D96" s="233"/>
      <c r="E96" s="233"/>
      <c r="F96" s="233"/>
      <c r="G96" s="233"/>
      <c r="H96" s="234"/>
      <c r="I96" s="233"/>
      <c r="J96" s="233"/>
      <c r="K96" s="233"/>
      <c r="L96" s="234"/>
    </row>
    <row r="97" spans="2:12" ht="15">
      <c r="B97" s="233"/>
      <c r="C97" s="233"/>
      <c r="D97" s="233"/>
      <c r="E97" s="233"/>
      <c r="F97" s="233"/>
      <c r="G97" s="233"/>
      <c r="H97" s="234"/>
      <c r="I97" s="233"/>
      <c r="J97" s="233"/>
      <c r="K97" s="233"/>
      <c r="L97" s="234"/>
    </row>
    <row r="98" spans="2:12" ht="15">
      <c r="B98" s="233"/>
      <c r="C98" s="233"/>
      <c r="D98" s="233"/>
      <c r="E98" s="233"/>
      <c r="F98" s="233"/>
      <c r="G98" s="233"/>
      <c r="H98" s="234"/>
      <c r="I98" s="233"/>
      <c r="J98" s="233"/>
      <c r="K98" s="233"/>
      <c r="L98" s="234"/>
    </row>
    <row r="99" spans="2:12" ht="15">
      <c r="B99" s="233"/>
      <c r="C99" s="233"/>
      <c r="D99" s="233"/>
      <c r="E99" s="233"/>
      <c r="F99" s="233"/>
      <c r="G99" s="233"/>
      <c r="H99" s="234"/>
      <c r="I99" s="233"/>
      <c r="J99" s="233"/>
      <c r="K99" s="233"/>
      <c r="L99" s="234"/>
    </row>
    <row r="100" spans="2:12" ht="15">
      <c r="B100" s="233"/>
      <c r="C100" s="233"/>
      <c r="D100" s="233"/>
      <c r="E100" s="233"/>
      <c r="F100" s="233"/>
      <c r="G100" s="233"/>
      <c r="H100" s="234"/>
      <c r="I100" s="233"/>
      <c r="J100" s="233"/>
      <c r="K100" s="233"/>
      <c r="L100" s="234"/>
    </row>
    <row r="101" spans="2:12" ht="15">
      <c r="B101" s="233"/>
      <c r="C101" s="233"/>
      <c r="D101" s="233"/>
      <c r="E101" s="233"/>
      <c r="F101" s="233"/>
      <c r="G101" s="233"/>
      <c r="H101" s="234"/>
      <c r="I101" s="233"/>
      <c r="J101" s="233"/>
      <c r="K101" s="233"/>
      <c r="L101" s="234"/>
    </row>
    <row r="102" spans="2:12" ht="15">
      <c r="B102" s="233"/>
      <c r="C102" s="233"/>
      <c r="D102" s="233"/>
      <c r="E102" s="233"/>
      <c r="F102" s="233"/>
      <c r="G102" s="233"/>
      <c r="H102" s="234"/>
      <c r="I102" s="233"/>
      <c r="J102" s="233"/>
      <c r="K102" s="233"/>
      <c r="L102" s="234"/>
    </row>
    <row r="103" spans="2:12" ht="15">
      <c r="B103" s="233"/>
      <c r="C103" s="233"/>
      <c r="D103" s="233"/>
      <c r="E103" s="233"/>
      <c r="F103" s="233"/>
      <c r="G103" s="233"/>
      <c r="H103" s="234"/>
      <c r="I103" s="233"/>
      <c r="J103" s="233"/>
      <c r="K103" s="233"/>
      <c r="L103" s="234"/>
    </row>
    <row r="104" spans="2:12" ht="15">
      <c r="B104" s="233"/>
      <c r="C104" s="233"/>
      <c r="D104" s="233"/>
      <c r="E104" s="233"/>
      <c r="F104" s="233"/>
      <c r="G104" s="233"/>
      <c r="H104" s="234"/>
      <c r="I104" s="233"/>
      <c r="J104" s="233"/>
      <c r="K104" s="233"/>
      <c r="L104" s="234"/>
    </row>
    <row r="105" spans="2:12" ht="15">
      <c r="B105" s="233"/>
      <c r="C105" s="233"/>
      <c r="D105" s="233"/>
      <c r="E105" s="233"/>
      <c r="F105" s="233"/>
      <c r="G105" s="233"/>
      <c r="H105" s="234"/>
      <c r="I105" s="233"/>
      <c r="J105" s="233"/>
      <c r="K105" s="233"/>
      <c r="L105" s="234"/>
    </row>
    <row r="106" spans="2:12" ht="15">
      <c r="B106" s="233"/>
      <c r="C106" s="233"/>
      <c r="D106" s="233"/>
      <c r="E106" s="233"/>
      <c r="F106" s="233"/>
      <c r="G106" s="233"/>
      <c r="H106" s="234"/>
      <c r="I106" s="233"/>
      <c r="J106" s="233"/>
      <c r="K106" s="233"/>
      <c r="L106" s="234"/>
    </row>
    <row r="107" spans="2:12" ht="15">
      <c r="B107" s="233"/>
      <c r="C107" s="233"/>
      <c r="D107" s="233"/>
      <c r="E107" s="233"/>
      <c r="F107" s="233"/>
      <c r="G107" s="233"/>
      <c r="H107" s="234"/>
      <c r="I107" s="233"/>
      <c r="J107" s="233"/>
      <c r="K107" s="233"/>
      <c r="L107" s="234"/>
    </row>
    <row r="108" spans="2:12" ht="15">
      <c r="B108" s="233"/>
      <c r="C108" s="233"/>
      <c r="D108" s="233"/>
      <c r="E108" s="233"/>
      <c r="F108" s="233"/>
      <c r="G108" s="233"/>
      <c r="H108" s="234"/>
      <c r="I108" s="233"/>
      <c r="J108" s="233"/>
      <c r="K108" s="233"/>
      <c r="L108" s="234"/>
    </row>
    <row r="109" spans="2:12" ht="15">
      <c r="B109" s="233"/>
      <c r="C109" s="233"/>
      <c r="D109" s="233"/>
      <c r="E109" s="233"/>
      <c r="F109" s="233"/>
      <c r="G109" s="233"/>
      <c r="H109" s="234"/>
      <c r="I109" s="233"/>
      <c r="J109" s="233"/>
      <c r="K109" s="233"/>
      <c r="L109" s="234"/>
    </row>
    <row r="110" spans="2:12" ht="15">
      <c r="B110" s="233"/>
      <c r="C110" s="233"/>
      <c r="D110" s="233"/>
      <c r="E110" s="233"/>
      <c r="F110" s="233"/>
      <c r="G110" s="233"/>
      <c r="H110" s="234"/>
      <c r="I110" s="233"/>
      <c r="J110" s="233"/>
      <c r="K110" s="233"/>
      <c r="L110" s="234"/>
    </row>
    <row r="111" spans="2:12" ht="15">
      <c r="B111" s="233"/>
      <c r="C111" s="233"/>
      <c r="D111" s="233"/>
      <c r="E111" s="233"/>
      <c r="F111" s="233"/>
      <c r="G111" s="233"/>
      <c r="H111" s="234"/>
      <c r="I111" s="233"/>
      <c r="J111" s="233"/>
      <c r="K111" s="233"/>
      <c r="L111" s="234"/>
    </row>
    <row r="112" spans="2:12" ht="15">
      <c r="B112" s="233"/>
      <c r="C112" s="233"/>
      <c r="D112" s="233"/>
      <c r="E112" s="233"/>
      <c r="F112" s="233"/>
      <c r="G112" s="233"/>
      <c r="H112" s="234"/>
      <c r="I112" s="233"/>
      <c r="J112" s="233"/>
      <c r="K112" s="233"/>
      <c r="L112" s="234"/>
    </row>
    <row r="113" spans="2:12" ht="15">
      <c r="B113" s="233"/>
      <c r="C113" s="233"/>
      <c r="D113" s="233"/>
      <c r="E113" s="233"/>
      <c r="F113" s="233"/>
      <c r="G113" s="233"/>
      <c r="H113" s="234"/>
      <c r="I113" s="233"/>
      <c r="J113" s="233"/>
      <c r="K113" s="233"/>
      <c r="L113" s="234"/>
    </row>
    <row r="114" spans="2:12" ht="15">
      <c r="B114" s="233"/>
      <c r="C114" s="233"/>
      <c r="D114" s="233"/>
      <c r="E114" s="233"/>
      <c r="F114" s="233"/>
      <c r="G114" s="233"/>
      <c r="H114" s="234"/>
      <c r="I114" s="233"/>
      <c r="J114" s="233"/>
      <c r="K114" s="233"/>
      <c r="L114" s="234"/>
    </row>
    <row r="115" spans="2:12" ht="15">
      <c r="B115" s="233"/>
      <c r="C115" s="233"/>
      <c r="D115" s="233"/>
      <c r="E115" s="233"/>
      <c r="F115" s="233"/>
      <c r="G115" s="233"/>
      <c r="H115" s="234"/>
      <c r="I115" s="233"/>
      <c r="J115" s="233"/>
      <c r="K115" s="233"/>
      <c r="L115" s="234"/>
    </row>
    <row r="116" spans="2:12" ht="15">
      <c r="B116" s="233"/>
      <c r="C116" s="233"/>
      <c r="D116" s="233"/>
      <c r="E116" s="233"/>
      <c r="F116" s="233"/>
      <c r="G116" s="233"/>
      <c r="H116" s="234"/>
      <c r="I116" s="233"/>
      <c r="J116" s="233"/>
      <c r="K116" s="233"/>
      <c r="L116" s="234"/>
    </row>
    <row r="117" spans="2:12" ht="15">
      <c r="B117" s="233"/>
      <c r="C117" s="233"/>
      <c r="D117" s="233"/>
      <c r="E117" s="233"/>
      <c r="F117" s="233"/>
      <c r="G117" s="233"/>
      <c r="H117" s="234"/>
      <c r="I117" s="233"/>
      <c r="J117" s="233"/>
      <c r="K117" s="233"/>
      <c r="L117" s="234"/>
    </row>
    <row r="118" spans="2:12" ht="15">
      <c r="B118" s="233"/>
      <c r="C118" s="233"/>
      <c r="D118" s="233"/>
      <c r="E118" s="233"/>
      <c r="F118" s="233"/>
      <c r="G118" s="233"/>
      <c r="H118" s="234"/>
      <c r="I118" s="233"/>
      <c r="J118" s="233"/>
      <c r="K118" s="233"/>
      <c r="L118" s="234"/>
    </row>
    <row r="119" spans="2:12" ht="15">
      <c r="B119" s="233"/>
      <c r="C119" s="233"/>
      <c r="D119" s="233"/>
      <c r="E119" s="233"/>
      <c r="F119" s="233"/>
      <c r="G119" s="233"/>
      <c r="H119" s="234"/>
      <c r="I119" s="233"/>
      <c r="J119" s="233"/>
      <c r="K119" s="233"/>
      <c r="L119" s="234"/>
    </row>
    <row r="120" spans="2:12" ht="15">
      <c r="B120" s="233"/>
      <c r="C120" s="233"/>
      <c r="D120" s="233"/>
      <c r="E120" s="233"/>
      <c r="F120" s="233"/>
      <c r="G120" s="233"/>
      <c r="H120" s="234"/>
      <c r="I120" s="233"/>
      <c r="J120" s="233"/>
      <c r="K120" s="233"/>
      <c r="L120" s="234"/>
    </row>
    <row r="121" spans="2:12" ht="15">
      <c r="B121" s="233"/>
      <c r="C121" s="233"/>
      <c r="D121" s="233"/>
      <c r="E121" s="233"/>
      <c r="F121" s="233"/>
      <c r="G121" s="233"/>
      <c r="H121" s="234"/>
      <c r="I121" s="233"/>
      <c r="J121" s="233"/>
      <c r="K121" s="233"/>
      <c r="L121" s="234"/>
    </row>
    <row r="122" spans="2:12" ht="15">
      <c r="B122" s="233"/>
      <c r="C122" s="233"/>
      <c r="D122" s="233"/>
      <c r="E122" s="233"/>
      <c r="F122" s="233"/>
      <c r="G122" s="233"/>
      <c r="H122" s="234"/>
      <c r="I122" s="233"/>
      <c r="J122" s="233"/>
      <c r="K122" s="233"/>
      <c r="L122" s="234"/>
    </row>
    <row r="123" spans="2:12" ht="15">
      <c r="B123" s="233"/>
      <c r="C123" s="233"/>
      <c r="D123" s="233"/>
      <c r="E123" s="233"/>
      <c r="F123" s="233"/>
      <c r="G123" s="233"/>
      <c r="H123" s="234"/>
      <c r="I123" s="233"/>
      <c r="J123" s="233"/>
      <c r="K123" s="233"/>
      <c r="L123" s="234"/>
    </row>
    <row r="124" spans="2:12" ht="15">
      <c r="B124" s="233"/>
      <c r="C124" s="233"/>
      <c r="D124" s="233"/>
      <c r="E124" s="233"/>
      <c r="F124" s="233"/>
      <c r="G124" s="233"/>
      <c r="H124" s="234"/>
      <c r="I124" s="233"/>
      <c r="J124" s="233"/>
      <c r="K124" s="233"/>
      <c r="L124" s="234"/>
    </row>
    <row r="125" spans="2:12" ht="15">
      <c r="B125" s="233"/>
      <c r="C125" s="233"/>
      <c r="D125" s="233"/>
      <c r="E125" s="233"/>
      <c r="F125" s="233"/>
      <c r="G125" s="233"/>
      <c r="H125" s="234"/>
      <c r="I125" s="233"/>
      <c r="J125" s="233"/>
      <c r="K125" s="233"/>
      <c r="L125" s="234"/>
    </row>
    <row r="126" spans="2:12" ht="15">
      <c r="B126" s="233"/>
      <c r="C126" s="233"/>
      <c r="D126" s="233"/>
      <c r="E126" s="233"/>
      <c r="F126" s="233"/>
      <c r="G126" s="233"/>
      <c r="H126" s="234"/>
      <c r="I126" s="233"/>
      <c r="J126" s="233"/>
      <c r="K126" s="233"/>
      <c r="L126" s="234"/>
    </row>
    <row r="127" spans="2:12" ht="15">
      <c r="B127" s="233"/>
      <c r="C127" s="233"/>
      <c r="D127" s="233"/>
      <c r="E127" s="233"/>
      <c r="F127" s="233"/>
      <c r="G127" s="233"/>
      <c r="H127" s="234"/>
      <c r="I127" s="233"/>
      <c r="J127" s="233"/>
      <c r="K127" s="233"/>
      <c r="L127" s="234"/>
    </row>
    <row r="128" spans="2:12" ht="15">
      <c r="B128" s="233"/>
      <c r="C128" s="233"/>
      <c r="D128" s="233"/>
      <c r="E128" s="233"/>
      <c r="F128" s="233"/>
      <c r="G128" s="233"/>
      <c r="H128" s="234"/>
      <c r="I128" s="233"/>
      <c r="J128" s="233"/>
      <c r="K128" s="233"/>
      <c r="L128" s="234"/>
    </row>
    <row r="129" spans="2:12" ht="15">
      <c r="B129" s="233"/>
      <c r="C129" s="233"/>
      <c r="D129" s="233"/>
      <c r="E129" s="233"/>
      <c r="F129" s="233"/>
      <c r="G129" s="233"/>
      <c r="H129" s="234"/>
      <c r="I129" s="233"/>
      <c r="J129" s="233"/>
      <c r="K129" s="233"/>
      <c r="L129" s="234"/>
    </row>
    <row r="130" spans="2:12" ht="15">
      <c r="B130" s="233"/>
      <c r="C130" s="233"/>
      <c r="D130" s="233"/>
      <c r="E130" s="233"/>
      <c r="F130" s="233"/>
      <c r="G130" s="233"/>
      <c r="H130" s="234"/>
      <c r="I130" s="233"/>
      <c r="J130" s="233"/>
      <c r="K130" s="233"/>
      <c r="L130" s="234"/>
    </row>
    <row r="131" spans="2:12" ht="15">
      <c r="B131" s="233"/>
      <c r="C131" s="233"/>
      <c r="D131" s="233"/>
      <c r="E131" s="233"/>
      <c r="F131" s="233"/>
      <c r="G131" s="233"/>
      <c r="H131" s="234"/>
      <c r="I131" s="233"/>
      <c r="J131" s="233"/>
      <c r="K131" s="233"/>
      <c r="L131" s="234"/>
    </row>
    <row r="132" spans="2:12" ht="15">
      <c r="B132" s="233"/>
      <c r="C132" s="233"/>
      <c r="D132" s="233"/>
      <c r="E132" s="233"/>
      <c r="F132" s="233"/>
      <c r="G132" s="233"/>
      <c r="H132" s="234"/>
      <c r="I132" s="233"/>
      <c r="J132" s="233"/>
      <c r="K132" s="233"/>
      <c r="L132" s="234"/>
    </row>
    <row r="133" spans="2:12" ht="15">
      <c r="B133" s="233"/>
      <c r="C133" s="233"/>
      <c r="D133" s="233"/>
      <c r="E133" s="233"/>
      <c r="F133" s="233"/>
      <c r="G133" s="233"/>
      <c r="H133" s="234"/>
      <c r="I133" s="233"/>
      <c r="J133" s="233"/>
      <c r="K133" s="233"/>
      <c r="L133" s="234"/>
    </row>
    <row r="134" spans="2:12" ht="15">
      <c r="B134" s="233"/>
      <c r="C134" s="233"/>
      <c r="D134" s="233"/>
      <c r="E134" s="233"/>
      <c r="F134" s="233"/>
      <c r="G134" s="233"/>
      <c r="H134" s="234"/>
      <c r="I134" s="233"/>
      <c r="J134" s="233"/>
      <c r="K134" s="233"/>
      <c r="L134" s="234"/>
    </row>
    <row r="135" spans="2:12" ht="15">
      <c r="B135" s="233"/>
      <c r="C135" s="233"/>
      <c r="D135" s="233"/>
      <c r="E135" s="233"/>
      <c r="F135" s="233"/>
      <c r="G135" s="233"/>
      <c r="H135" s="234"/>
      <c r="I135" s="233"/>
      <c r="J135" s="233"/>
      <c r="K135" s="233"/>
      <c r="L135" s="234"/>
    </row>
    <row r="136" spans="2:12" ht="15">
      <c r="B136" s="233"/>
      <c r="C136" s="233"/>
      <c r="D136" s="233"/>
      <c r="E136" s="233"/>
      <c r="F136" s="233"/>
      <c r="G136" s="233"/>
      <c r="H136" s="234"/>
      <c r="I136" s="233"/>
      <c r="J136" s="233"/>
      <c r="K136" s="233"/>
      <c r="L136" s="234"/>
    </row>
    <row r="137" spans="2:12" ht="15">
      <c r="B137" s="233"/>
      <c r="C137" s="233"/>
      <c r="D137" s="233"/>
      <c r="E137" s="233"/>
      <c r="F137" s="233"/>
      <c r="G137" s="233"/>
      <c r="H137" s="234"/>
      <c r="I137" s="233"/>
      <c r="J137" s="233"/>
      <c r="K137" s="233"/>
      <c r="L137" s="234"/>
    </row>
    <row r="138" spans="2:12" ht="15">
      <c r="B138" s="233"/>
      <c r="C138" s="233"/>
      <c r="D138" s="233"/>
      <c r="E138" s="233"/>
      <c r="F138" s="233"/>
      <c r="G138" s="233"/>
      <c r="H138" s="234"/>
      <c r="I138" s="233"/>
      <c r="J138" s="233"/>
      <c r="K138" s="233"/>
      <c r="L138" s="234"/>
    </row>
    <row r="139" spans="2:12" ht="15">
      <c r="B139" s="233"/>
      <c r="C139" s="233"/>
      <c r="D139" s="233"/>
      <c r="E139" s="233"/>
      <c r="F139" s="233"/>
      <c r="G139" s="233"/>
      <c r="H139" s="234"/>
      <c r="I139" s="233"/>
      <c r="J139" s="233"/>
      <c r="K139" s="233"/>
      <c r="L139" s="234"/>
    </row>
    <row r="140" spans="2:12" ht="15">
      <c r="B140" s="233"/>
      <c r="C140" s="233"/>
      <c r="D140" s="233"/>
      <c r="E140" s="233"/>
      <c r="F140" s="233"/>
      <c r="G140" s="233"/>
      <c r="H140" s="234"/>
      <c r="I140" s="233"/>
      <c r="J140" s="233"/>
      <c r="K140" s="233"/>
      <c r="L140" s="234"/>
    </row>
    <row r="141" spans="2:12" ht="15">
      <c r="B141" s="233"/>
      <c r="C141" s="233"/>
      <c r="D141" s="233"/>
      <c r="E141" s="233"/>
      <c r="F141" s="233"/>
      <c r="G141" s="233"/>
      <c r="H141" s="234"/>
      <c r="I141" s="233"/>
      <c r="J141" s="233"/>
      <c r="K141" s="233"/>
      <c r="L141" s="234"/>
    </row>
    <row r="142" spans="2:12" ht="15">
      <c r="B142" s="233"/>
      <c r="C142" s="233"/>
      <c r="D142" s="233"/>
      <c r="E142" s="233"/>
      <c r="F142" s="233"/>
      <c r="G142" s="233"/>
      <c r="H142" s="234"/>
      <c r="I142" s="233"/>
      <c r="J142" s="233"/>
      <c r="K142" s="233"/>
      <c r="L142" s="234"/>
    </row>
    <row r="143" spans="2:12" ht="15">
      <c r="B143" s="233"/>
      <c r="C143" s="233"/>
      <c r="D143" s="233"/>
      <c r="E143" s="233"/>
      <c r="F143" s="233"/>
      <c r="G143" s="233"/>
      <c r="H143" s="234"/>
      <c r="I143" s="233"/>
      <c r="J143" s="233"/>
      <c r="K143" s="233"/>
      <c r="L143" s="234"/>
    </row>
    <row r="144" spans="2:12" ht="15">
      <c r="B144" s="233"/>
      <c r="C144" s="233"/>
      <c r="D144" s="233"/>
      <c r="E144" s="233"/>
      <c r="F144" s="233"/>
      <c r="G144" s="233"/>
      <c r="H144" s="234"/>
      <c r="I144" s="233"/>
      <c r="J144" s="233"/>
      <c r="K144" s="233"/>
      <c r="L144" s="234"/>
    </row>
    <row r="145" spans="2:12" ht="15">
      <c r="B145" s="233"/>
      <c r="C145" s="233"/>
      <c r="D145" s="233"/>
      <c r="E145" s="233"/>
      <c r="F145" s="233"/>
      <c r="G145" s="233"/>
      <c r="H145" s="234"/>
      <c r="I145" s="233"/>
      <c r="J145" s="233"/>
      <c r="K145" s="233"/>
      <c r="L145" s="234"/>
    </row>
    <row r="146" spans="2:12" ht="15">
      <c r="B146" s="233"/>
      <c r="C146" s="233"/>
      <c r="D146" s="233"/>
      <c r="E146" s="233"/>
      <c r="F146" s="233"/>
      <c r="G146" s="233"/>
      <c r="H146" s="234"/>
      <c r="I146" s="233"/>
      <c r="J146" s="233"/>
      <c r="K146" s="233"/>
      <c r="L146" s="234"/>
    </row>
    <row r="147" spans="2:12" ht="15">
      <c r="B147" s="233"/>
      <c r="C147" s="233"/>
      <c r="D147" s="233"/>
      <c r="E147" s="233"/>
      <c r="F147" s="233"/>
      <c r="G147" s="233"/>
      <c r="H147" s="234"/>
      <c r="I147" s="233"/>
      <c r="J147" s="233"/>
      <c r="K147" s="233"/>
      <c r="L147" s="234"/>
    </row>
    <row r="148" spans="2:12" ht="15">
      <c r="B148" s="233"/>
      <c r="C148" s="233"/>
      <c r="D148" s="233"/>
      <c r="E148" s="233"/>
      <c r="F148" s="233"/>
      <c r="G148" s="233"/>
      <c r="H148" s="234"/>
      <c r="I148" s="233"/>
      <c r="J148" s="233"/>
      <c r="K148" s="233"/>
      <c r="L148" s="234"/>
    </row>
    <row r="149" spans="2:12" ht="15">
      <c r="B149" s="233"/>
      <c r="C149" s="233"/>
      <c r="D149" s="233"/>
      <c r="E149" s="233"/>
      <c r="F149" s="233"/>
      <c r="G149" s="233"/>
      <c r="H149" s="234"/>
      <c r="I149" s="233"/>
      <c r="J149" s="233"/>
      <c r="K149" s="233"/>
      <c r="L149" s="234"/>
    </row>
    <row r="150" spans="2:12" ht="15">
      <c r="B150" s="233"/>
      <c r="C150" s="233"/>
      <c r="D150" s="233"/>
      <c r="E150" s="233"/>
      <c r="F150" s="233"/>
      <c r="G150" s="233"/>
      <c r="H150" s="234"/>
      <c r="I150" s="233"/>
      <c r="J150" s="233"/>
      <c r="K150" s="233"/>
      <c r="L150" s="234"/>
    </row>
    <row r="151" spans="2:12" ht="15">
      <c r="B151" s="233"/>
      <c r="C151" s="233"/>
      <c r="D151" s="233"/>
      <c r="E151" s="233"/>
      <c r="F151" s="233"/>
      <c r="G151" s="233"/>
      <c r="H151" s="234"/>
      <c r="I151" s="233"/>
      <c r="J151" s="233"/>
      <c r="K151" s="233"/>
      <c r="L151" s="234"/>
    </row>
    <row r="152" spans="2:12" ht="15">
      <c r="B152" s="233"/>
      <c r="C152" s="233"/>
      <c r="D152" s="233"/>
      <c r="E152" s="233"/>
      <c r="F152" s="233"/>
      <c r="G152" s="233"/>
      <c r="H152" s="234"/>
      <c r="I152" s="233"/>
      <c r="J152" s="233"/>
      <c r="K152" s="233"/>
      <c r="L152" s="234"/>
    </row>
    <row r="153" spans="2:12" ht="15">
      <c r="B153" s="233"/>
      <c r="C153" s="233"/>
      <c r="D153" s="233"/>
      <c r="E153" s="233"/>
      <c r="F153" s="233"/>
      <c r="G153" s="233"/>
      <c r="H153" s="234"/>
      <c r="I153" s="233"/>
      <c r="J153" s="233"/>
      <c r="K153" s="233"/>
      <c r="L153" s="234"/>
    </row>
    <row r="154" spans="2:12" ht="15">
      <c r="B154" s="233"/>
      <c r="C154" s="233"/>
      <c r="D154" s="233"/>
      <c r="E154" s="233"/>
      <c r="F154" s="233"/>
      <c r="G154" s="233"/>
      <c r="H154" s="234"/>
      <c r="I154" s="233"/>
      <c r="J154" s="233"/>
      <c r="K154" s="233"/>
      <c r="L154" s="234"/>
    </row>
    <row r="155" spans="2:12" ht="15">
      <c r="B155" s="233"/>
      <c r="C155" s="233"/>
      <c r="D155" s="233"/>
      <c r="E155" s="233"/>
      <c r="F155" s="233"/>
      <c r="G155" s="233"/>
      <c r="H155" s="234"/>
      <c r="I155" s="233"/>
      <c r="J155" s="233"/>
      <c r="K155" s="233"/>
      <c r="L155" s="234"/>
    </row>
    <row r="156" spans="2:12" ht="15">
      <c r="B156" s="233"/>
      <c r="C156" s="233"/>
      <c r="D156" s="233"/>
      <c r="E156" s="233"/>
      <c r="F156" s="233"/>
      <c r="G156" s="233"/>
      <c r="H156" s="234"/>
      <c r="I156" s="233"/>
      <c r="J156" s="233"/>
      <c r="K156" s="233"/>
      <c r="L156" s="234"/>
    </row>
    <row r="157" spans="2:12" ht="15">
      <c r="B157" s="233"/>
      <c r="C157" s="233"/>
      <c r="D157" s="233"/>
      <c r="E157" s="233"/>
      <c r="F157" s="233"/>
      <c r="G157" s="233"/>
      <c r="H157" s="234"/>
      <c r="I157" s="233"/>
      <c r="J157" s="233"/>
      <c r="K157" s="233"/>
      <c r="L157" s="234"/>
    </row>
    <row r="158" spans="2:12" ht="15">
      <c r="B158" s="233"/>
      <c r="C158" s="233"/>
      <c r="D158" s="233"/>
      <c r="E158" s="233"/>
      <c r="F158" s="233"/>
      <c r="G158" s="233"/>
      <c r="H158" s="234"/>
      <c r="I158" s="233"/>
      <c r="J158" s="233"/>
      <c r="K158" s="233"/>
      <c r="L158" s="234"/>
    </row>
    <row r="159" spans="2:12" ht="15">
      <c r="B159" s="233"/>
      <c r="C159" s="233"/>
      <c r="D159" s="233"/>
      <c r="E159" s="233"/>
      <c r="F159" s="233"/>
      <c r="G159" s="233"/>
      <c r="H159" s="234"/>
      <c r="I159" s="233"/>
      <c r="J159" s="233"/>
      <c r="K159" s="233"/>
      <c r="L159" s="234"/>
    </row>
    <row r="160" spans="2:12" ht="15">
      <c r="B160" s="233"/>
      <c r="C160" s="233"/>
      <c r="D160" s="233"/>
      <c r="E160" s="233"/>
      <c r="F160" s="233"/>
      <c r="G160" s="233"/>
      <c r="H160" s="234"/>
      <c r="I160" s="233"/>
      <c r="J160" s="233"/>
      <c r="K160" s="233"/>
      <c r="L160" s="234"/>
    </row>
    <row r="161" spans="2:12" ht="15">
      <c r="B161" s="233"/>
      <c r="C161" s="233"/>
      <c r="D161" s="233"/>
      <c r="E161" s="233"/>
      <c r="F161" s="233"/>
      <c r="G161" s="233"/>
      <c r="H161" s="234"/>
      <c r="I161" s="233"/>
      <c r="J161" s="233"/>
      <c r="K161" s="233"/>
      <c r="L161" s="234"/>
    </row>
    <row r="162" spans="2:12" ht="15">
      <c r="B162" s="233"/>
      <c r="C162" s="233"/>
      <c r="D162" s="233"/>
      <c r="E162" s="233"/>
      <c r="F162" s="233"/>
      <c r="G162" s="233"/>
      <c r="H162" s="234"/>
      <c r="I162" s="233"/>
      <c r="J162" s="233"/>
      <c r="K162" s="233"/>
      <c r="L162" s="234"/>
    </row>
    <row r="163" spans="2:12" ht="15">
      <c r="B163" s="233"/>
      <c r="C163" s="233"/>
      <c r="D163" s="233"/>
      <c r="E163" s="233"/>
      <c r="F163" s="233"/>
      <c r="G163" s="233"/>
      <c r="H163" s="234"/>
      <c r="I163" s="233"/>
      <c r="J163" s="233"/>
      <c r="K163" s="233"/>
      <c r="L163" s="234"/>
    </row>
    <row r="164" spans="2:12" ht="15">
      <c r="B164" s="233"/>
      <c r="C164" s="233"/>
      <c r="D164" s="233"/>
      <c r="E164" s="233"/>
      <c r="F164" s="233"/>
      <c r="G164" s="233"/>
      <c r="H164" s="234"/>
      <c r="I164" s="233"/>
      <c r="J164" s="233"/>
      <c r="K164" s="233"/>
      <c r="L164" s="234"/>
    </row>
    <row r="165" spans="2:12" ht="15">
      <c r="B165" s="233"/>
      <c r="C165" s="233"/>
      <c r="D165" s="233"/>
      <c r="E165" s="233"/>
      <c r="F165" s="233"/>
      <c r="G165" s="233"/>
      <c r="H165" s="234"/>
      <c r="I165" s="233"/>
      <c r="J165" s="233"/>
      <c r="K165" s="233"/>
      <c r="L165" s="234"/>
    </row>
    <row r="166" spans="2:12" ht="15">
      <c r="B166" s="233"/>
      <c r="C166" s="233"/>
      <c r="D166" s="233"/>
      <c r="E166" s="233"/>
      <c r="F166" s="233"/>
      <c r="G166" s="233"/>
      <c r="H166" s="234"/>
      <c r="I166" s="233"/>
      <c r="J166" s="233"/>
      <c r="K166" s="233"/>
      <c r="L166" s="234"/>
    </row>
    <row r="167" spans="2:12" ht="15">
      <c r="B167" s="233"/>
      <c r="C167" s="233"/>
      <c r="D167" s="233"/>
      <c r="E167" s="233"/>
      <c r="F167" s="233"/>
      <c r="G167" s="233"/>
      <c r="H167" s="234"/>
      <c r="I167" s="233"/>
      <c r="J167" s="233"/>
      <c r="K167" s="233"/>
      <c r="L167" s="234"/>
    </row>
    <row r="168" spans="2:12" ht="15">
      <c r="B168" s="233"/>
      <c r="C168" s="233"/>
      <c r="D168" s="233"/>
      <c r="E168" s="233"/>
      <c r="F168" s="233"/>
      <c r="G168" s="233"/>
      <c r="H168" s="234"/>
      <c r="I168" s="233"/>
      <c r="J168" s="233"/>
      <c r="K168" s="233"/>
      <c r="L168" s="234"/>
    </row>
    <row r="169" spans="2:12" ht="15">
      <c r="B169" s="233"/>
      <c r="C169" s="233"/>
      <c r="D169" s="233"/>
      <c r="E169" s="233"/>
      <c r="F169" s="233"/>
      <c r="G169" s="233"/>
      <c r="H169" s="234"/>
      <c r="I169" s="233"/>
      <c r="J169" s="233"/>
      <c r="K169" s="233"/>
      <c r="L169" s="234"/>
    </row>
    <row r="170" spans="2:12" ht="15">
      <c r="B170" s="233"/>
      <c r="C170" s="233"/>
      <c r="D170" s="233"/>
      <c r="E170" s="233"/>
      <c r="F170" s="233"/>
      <c r="G170" s="233"/>
      <c r="H170" s="234"/>
      <c r="I170" s="233"/>
      <c r="J170" s="233"/>
      <c r="K170" s="233"/>
      <c r="L170" s="234"/>
    </row>
    <row r="171" spans="2:12" ht="15">
      <c r="B171" s="233"/>
      <c r="C171" s="233"/>
      <c r="D171" s="233"/>
      <c r="E171" s="233"/>
      <c r="F171" s="233"/>
      <c r="G171" s="233"/>
      <c r="H171" s="234"/>
      <c r="I171" s="233"/>
      <c r="J171" s="233"/>
      <c r="K171" s="233"/>
      <c r="L171" s="234"/>
    </row>
    <row r="172" spans="2:12" ht="15">
      <c r="B172" s="233"/>
      <c r="C172" s="233"/>
      <c r="D172" s="233"/>
      <c r="E172" s="233"/>
      <c r="F172" s="233"/>
      <c r="G172" s="233"/>
      <c r="H172" s="234"/>
      <c r="I172" s="233"/>
      <c r="J172" s="233"/>
      <c r="K172" s="233"/>
      <c r="L172" s="234"/>
    </row>
    <row r="173" spans="2:12" ht="15">
      <c r="B173" s="233"/>
      <c r="C173" s="233"/>
      <c r="D173" s="233"/>
      <c r="E173" s="233"/>
      <c r="F173" s="233"/>
      <c r="G173" s="233"/>
      <c r="H173" s="234"/>
      <c r="I173" s="233"/>
      <c r="J173" s="233"/>
      <c r="K173" s="233"/>
      <c r="L173" s="234"/>
    </row>
    <row r="174" spans="2:12" ht="15">
      <c r="B174" s="233"/>
      <c r="C174" s="233"/>
      <c r="D174" s="233"/>
      <c r="E174" s="233"/>
      <c r="F174" s="233"/>
      <c r="G174" s="233"/>
      <c r="H174" s="234"/>
      <c r="I174" s="233"/>
      <c r="J174" s="233"/>
      <c r="K174" s="233"/>
      <c r="L174" s="234"/>
    </row>
    <row r="175" spans="2:12" ht="15">
      <c r="B175" s="233"/>
      <c r="C175" s="233"/>
      <c r="D175" s="233"/>
      <c r="E175" s="233"/>
      <c r="F175" s="233"/>
      <c r="G175" s="233"/>
      <c r="H175" s="234"/>
      <c r="I175" s="233"/>
      <c r="J175" s="233"/>
      <c r="K175" s="233"/>
      <c r="L175" s="234"/>
    </row>
    <row r="176" spans="2:12" ht="15">
      <c r="B176" s="233"/>
      <c r="C176" s="233"/>
      <c r="D176" s="233"/>
      <c r="E176" s="233"/>
      <c r="F176" s="233"/>
      <c r="G176" s="233"/>
      <c r="H176" s="234"/>
      <c r="I176" s="233"/>
      <c r="J176" s="233"/>
      <c r="K176" s="233"/>
      <c r="L176" s="234"/>
    </row>
    <row r="177" spans="2:12" ht="15">
      <c r="B177" s="233"/>
      <c r="C177" s="233"/>
      <c r="D177" s="233"/>
      <c r="E177" s="233"/>
      <c r="F177" s="233"/>
      <c r="G177" s="233"/>
      <c r="H177" s="234"/>
      <c r="I177" s="233"/>
      <c r="J177" s="233"/>
      <c r="K177" s="233"/>
      <c r="L177" s="234"/>
    </row>
    <row r="178" spans="2:12" ht="15">
      <c r="B178" s="233"/>
      <c r="C178" s="233"/>
      <c r="D178" s="233"/>
      <c r="E178" s="233"/>
      <c r="F178" s="233"/>
      <c r="G178" s="233"/>
      <c r="H178" s="234"/>
      <c r="I178" s="233"/>
      <c r="J178" s="233"/>
      <c r="K178" s="233"/>
      <c r="L178" s="234"/>
    </row>
    <row r="179" spans="2:12" ht="15">
      <c r="B179" s="233"/>
      <c r="C179" s="233"/>
      <c r="D179" s="233"/>
      <c r="E179" s="233"/>
      <c r="F179" s="233"/>
      <c r="G179" s="233"/>
      <c r="H179" s="234"/>
      <c r="I179" s="233"/>
      <c r="J179" s="233"/>
      <c r="K179" s="233"/>
      <c r="L179" s="234"/>
    </row>
    <row r="180" spans="2:12" ht="15">
      <c r="B180" s="233"/>
      <c r="C180" s="233"/>
      <c r="D180" s="233"/>
      <c r="E180" s="233"/>
      <c r="F180" s="233"/>
      <c r="G180" s="233"/>
      <c r="H180" s="234"/>
      <c r="I180" s="233"/>
      <c r="J180" s="233"/>
      <c r="K180" s="233"/>
      <c r="L180" s="234"/>
    </row>
    <row r="181" spans="2:12" ht="15">
      <c r="B181" s="233"/>
      <c r="C181" s="233"/>
      <c r="D181" s="233"/>
      <c r="E181" s="233"/>
      <c r="F181" s="233"/>
      <c r="G181" s="233"/>
      <c r="H181" s="234"/>
      <c r="I181" s="233"/>
      <c r="J181" s="233"/>
      <c r="K181" s="233"/>
      <c r="L181" s="234"/>
    </row>
    <row r="182" spans="2:12" ht="15">
      <c r="B182" s="233"/>
      <c r="C182" s="233"/>
      <c r="D182" s="233"/>
      <c r="E182" s="233"/>
      <c r="F182" s="233"/>
      <c r="G182" s="233"/>
      <c r="H182" s="234"/>
      <c r="I182" s="233"/>
      <c r="J182" s="233"/>
      <c r="K182" s="233"/>
      <c r="L182" s="234"/>
    </row>
    <row r="183" spans="2:12" ht="15">
      <c r="B183" s="233"/>
      <c r="C183" s="233"/>
      <c r="D183" s="233"/>
      <c r="E183" s="233"/>
      <c r="F183" s="233"/>
      <c r="G183" s="233"/>
      <c r="H183" s="234"/>
      <c r="I183" s="233"/>
      <c r="J183" s="233"/>
      <c r="K183" s="233"/>
      <c r="L183" s="234"/>
    </row>
    <row r="184" spans="2:12" ht="15">
      <c r="B184" s="233"/>
      <c r="C184" s="233"/>
      <c r="D184" s="233"/>
      <c r="E184" s="233"/>
      <c r="F184" s="233"/>
      <c r="G184" s="233"/>
      <c r="H184" s="234"/>
      <c r="I184" s="233"/>
      <c r="J184" s="233"/>
      <c r="K184" s="233"/>
      <c r="L184" s="234"/>
    </row>
    <row r="185" spans="2:12" ht="15">
      <c r="B185" s="233"/>
      <c r="C185" s="233"/>
      <c r="D185" s="233"/>
      <c r="E185" s="233"/>
      <c r="F185" s="233"/>
      <c r="G185" s="233"/>
      <c r="H185" s="234"/>
      <c r="I185" s="233"/>
      <c r="J185" s="233"/>
      <c r="K185" s="233"/>
      <c r="L185" s="234"/>
    </row>
    <row r="186" spans="2:12" ht="15">
      <c r="B186" s="233"/>
      <c r="C186" s="233"/>
      <c r="D186" s="233"/>
      <c r="E186" s="233"/>
      <c r="F186" s="233"/>
      <c r="G186" s="233"/>
      <c r="H186" s="234"/>
      <c r="I186" s="233"/>
      <c r="J186" s="233"/>
      <c r="K186" s="233"/>
      <c r="L186" s="234"/>
    </row>
    <row r="187" spans="2:12" ht="15">
      <c r="B187" s="233"/>
      <c r="C187" s="233"/>
      <c r="D187" s="233"/>
      <c r="E187" s="233"/>
      <c r="F187" s="233"/>
      <c r="G187" s="233"/>
      <c r="H187" s="234"/>
      <c r="I187" s="233"/>
      <c r="J187" s="233"/>
      <c r="K187" s="233"/>
      <c r="L187" s="234"/>
    </row>
    <row r="188" spans="2:12" ht="15">
      <c r="B188" s="233"/>
      <c r="C188" s="233"/>
      <c r="D188" s="233"/>
      <c r="E188" s="233"/>
      <c r="F188" s="233"/>
      <c r="G188" s="233"/>
      <c r="H188" s="234"/>
      <c r="I188" s="233"/>
      <c r="J188" s="233"/>
      <c r="K188" s="233"/>
      <c r="L188" s="234"/>
    </row>
    <row r="189" spans="2:12" ht="15">
      <c r="B189" s="233"/>
      <c r="C189" s="233"/>
      <c r="D189" s="233"/>
      <c r="E189" s="233"/>
      <c r="F189" s="233"/>
      <c r="G189" s="233"/>
      <c r="H189" s="234"/>
      <c r="I189" s="233"/>
      <c r="J189" s="233"/>
      <c r="K189" s="233"/>
      <c r="L189" s="234"/>
    </row>
    <row r="190" spans="2:12" ht="15">
      <c r="B190" s="233"/>
      <c r="C190" s="233"/>
      <c r="D190" s="233"/>
      <c r="E190" s="233"/>
      <c r="F190" s="233"/>
      <c r="G190" s="233"/>
      <c r="H190" s="234"/>
      <c r="I190" s="233"/>
      <c r="J190" s="233"/>
      <c r="K190" s="233"/>
      <c r="L190" s="234"/>
    </row>
    <row r="191" spans="2:12" ht="15">
      <c r="B191" s="233"/>
      <c r="C191" s="233"/>
      <c r="D191" s="233"/>
      <c r="E191" s="233"/>
      <c r="F191" s="233"/>
      <c r="G191" s="233"/>
      <c r="H191" s="234"/>
      <c r="I191" s="233"/>
      <c r="J191" s="233"/>
      <c r="K191" s="233"/>
      <c r="L191" s="234"/>
    </row>
    <row r="192" spans="2:12" ht="15">
      <c r="B192" s="233"/>
      <c r="C192" s="233"/>
      <c r="D192" s="233"/>
      <c r="E192" s="233"/>
      <c r="F192" s="233"/>
      <c r="G192" s="233"/>
      <c r="H192" s="234"/>
      <c r="I192" s="233"/>
      <c r="J192" s="233"/>
      <c r="K192" s="233"/>
      <c r="L192" s="234"/>
    </row>
    <row r="193" spans="2:12" ht="15">
      <c r="B193" s="233"/>
      <c r="C193" s="233"/>
      <c r="D193" s="233"/>
      <c r="E193" s="233"/>
      <c r="F193" s="233"/>
      <c r="G193" s="233"/>
      <c r="H193" s="234"/>
      <c r="I193" s="233"/>
      <c r="J193" s="233"/>
      <c r="K193" s="233"/>
      <c r="L193" s="234"/>
    </row>
    <row r="194" spans="2:12" ht="15">
      <c r="B194" s="233"/>
      <c r="C194" s="233"/>
      <c r="D194" s="233"/>
      <c r="E194" s="233"/>
      <c r="F194" s="233"/>
      <c r="G194" s="233"/>
      <c r="H194" s="234"/>
      <c r="I194" s="233"/>
      <c r="J194" s="233"/>
      <c r="K194" s="233"/>
      <c r="L194" s="234"/>
    </row>
    <row r="195" spans="2:12" ht="15">
      <c r="B195" s="233"/>
      <c r="C195" s="233"/>
      <c r="D195" s="233"/>
      <c r="E195" s="233"/>
      <c r="F195" s="233"/>
      <c r="G195" s="233"/>
      <c r="H195" s="234"/>
      <c r="I195" s="233"/>
      <c r="J195" s="233"/>
      <c r="K195" s="233"/>
      <c r="L195" s="234"/>
    </row>
    <row r="196" spans="2:12" ht="15">
      <c r="B196" s="233"/>
      <c r="C196" s="233"/>
      <c r="D196" s="233"/>
      <c r="E196" s="233"/>
      <c r="F196" s="233"/>
      <c r="G196" s="233"/>
      <c r="H196" s="234"/>
      <c r="I196" s="233"/>
      <c r="J196" s="233"/>
      <c r="K196" s="233"/>
      <c r="L196" s="234"/>
    </row>
    <row r="197" spans="2:12" ht="15">
      <c r="B197" s="233"/>
      <c r="C197" s="233"/>
      <c r="D197" s="233"/>
      <c r="E197" s="233"/>
      <c r="F197" s="233"/>
      <c r="G197" s="233"/>
      <c r="H197" s="234"/>
      <c r="I197" s="233"/>
      <c r="J197" s="233"/>
      <c r="K197" s="233"/>
      <c r="L197" s="234"/>
    </row>
    <row r="198" spans="2:12" ht="15">
      <c r="B198" s="233"/>
      <c r="C198" s="233"/>
      <c r="D198" s="233"/>
      <c r="E198" s="233"/>
      <c r="F198" s="233"/>
      <c r="G198" s="233"/>
      <c r="H198" s="234"/>
      <c r="I198" s="233"/>
      <c r="J198" s="233"/>
      <c r="K198" s="233"/>
      <c r="L198" s="234"/>
    </row>
    <row r="199" spans="2:12" ht="15">
      <c r="B199" s="233"/>
      <c r="C199" s="233"/>
      <c r="D199" s="233"/>
      <c r="E199" s="233"/>
      <c r="F199" s="233"/>
      <c r="G199" s="233"/>
      <c r="H199" s="234"/>
      <c r="I199" s="233"/>
      <c r="J199" s="233"/>
      <c r="K199" s="233"/>
      <c r="L199" s="234"/>
    </row>
    <row r="200" spans="2:12" ht="15">
      <c r="B200" s="233"/>
      <c r="C200" s="233"/>
      <c r="D200" s="233"/>
      <c r="E200" s="233"/>
      <c r="F200" s="233"/>
      <c r="G200" s="233"/>
      <c r="H200" s="234"/>
      <c r="I200" s="233"/>
      <c r="J200" s="233"/>
      <c r="K200" s="233"/>
      <c r="L200" s="234"/>
    </row>
    <row r="201" spans="2:12" ht="15">
      <c r="B201" s="233"/>
      <c r="C201" s="233"/>
      <c r="D201" s="233"/>
      <c r="E201" s="233"/>
      <c r="F201" s="233"/>
      <c r="G201" s="233"/>
      <c r="H201" s="234"/>
      <c r="I201" s="233"/>
      <c r="J201" s="233"/>
      <c r="K201" s="233"/>
      <c r="L201" s="234"/>
    </row>
    <row r="202" spans="2:12" ht="15">
      <c r="B202" s="233"/>
      <c r="C202" s="233"/>
      <c r="D202" s="233"/>
      <c r="E202" s="233"/>
      <c r="F202" s="233"/>
      <c r="G202" s="233"/>
      <c r="H202" s="234"/>
      <c r="I202" s="233"/>
      <c r="J202" s="233"/>
      <c r="K202" s="233"/>
      <c r="L202" s="234"/>
    </row>
    <row r="203" spans="2:12" ht="15">
      <c r="B203" s="233"/>
      <c r="C203" s="233"/>
      <c r="D203" s="233"/>
      <c r="E203" s="233"/>
      <c r="F203" s="233"/>
      <c r="G203" s="233"/>
      <c r="H203" s="234"/>
      <c r="I203" s="233"/>
      <c r="J203" s="233"/>
      <c r="K203" s="233"/>
      <c r="L203" s="234"/>
    </row>
    <row r="204" spans="2:12" ht="15">
      <c r="B204" s="233"/>
      <c r="C204" s="233"/>
      <c r="D204" s="233"/>
      <c r="E204" s="233"/>
      <c r="F204" s="233"/>
      <c r="G204" s="233"/>
      <c r="H204" s="234"/>
      <c r="I204" s="233"/>
      <c r="J204" s="233"/>
      <c r="K204" s="233"/>
      <c r="L204" s="234"/>
    </row>
    <row r="205" spans="2:12" ht="15">
      <c r="B205" s="233"/>
      <c r="C205" s="233"/>
      <c r="D205" s="233"/>
      <c r="E205" s="233"/>
      <c r="F205" s="233"/>
      <c r="G205" s="233"/>
      <c r="H205" s="234"/>
      <c r="I205" s="233"/>
      <c r="J205" s="233"/>
      <c r="K205" s="233"/>
      <c r="L205" s="234"/>
    </row>
    <row r="206" spans="2:12" ht="15">
      <c r="B206" s="233"/>
      <c r="C206" s="233"/>
      <c r="D206" s="233"/>
      <c r="E206" s="233"/>
      <c r="F206" s="233"/>
      <c r="G206" s="233"/>
      <c r="H206" s="234"/>
      <c r="I206" s="233"/>
      <c r="J206" s="233"/>
      <c r="K206" s="233"/>
      <c r="L206" s="234"/>
    </row>
    <row r="207" spans="2:12" ht="15">
      <c r="B207" s="233"/>
      <c r="C207" s="233"/>
      <c r="D207" s="233"/>
      <c r="E207" s="233"/>
      <c r="F207" s="233"/>
      <c r="G207" s="233"/>
      <c r="H207" s="234"/>
      <c r="I207" s="233"/>
      <c r="J207" s="233"/>
      <c r="K207" s="233"/>
      <c r="L207" s="234"/>
    </row>
    <row r="208" spans="2:12" ht="15">
      <c r="B208" s="233"/>
      <c r="C208" s="233"/>
      <c r="D208" s="233"/>
      <c r="E208" s="233"/>
      <c r="F208" s="233"/>
      <c r="G208" s="233"/>
      <c r="H208" s="234"/>
      <c r="I208" s="233"/>
      <c r="J208" s="233"/>
      <c r="K208" s="233"/>
      <c r="L208" s="234"/>
    </row>
    <row r="209" spans="2:12" ht="15">
      <c r="B209" s="233"/>
      <c r="C209" s="233"/>
      <c r="D209" s="233"/>
      <c r="E209" s="233"/>
      <c r="F209" s="233"/>
      <c r="G209" s="233"/>
      <c r="H209" s="234"/>
      <c r="I209" s="233"/>
      <c r="J209" s="233"/>
      <c r="K209" s="233"/>
      <c r="L209" s="234"/>
    </row>
    <row r="210" spans="2:12" ht="15">
      <c r="B210" s="233"/>
      <c r="C210" s="233"/>
      <c r="D210" s="233"/>
      <c r="E210" s="233"/>
      <c r="F210" s="233"/>
      <c r="G210" s="233"/>
      <c r="H210" s="234"/>
      <c r="I210" s="233"/>
      <c r="J210" s="233"/>
      <c r="K210" s="233"/>
      <c r="L210" s="234"/>
    </row>
    <row r="211" spans="2:12" ht="15">
      <c r="B211" s="233"/>
      <c r="C211" s="233"/>
      <c r="D211" s="233"/>
      <c r="E211" s="233"/>
      <c r="F211" s="233"/>
      <c r="G211" s="233"/>
      <c r="H211" s="234"/>
      <c r="I211" s="233"/>
      <c r="J211" s="233"/>
      <c r="K211" s="233"/>
      <c r="L211" s="234"/>
    </row>
    <row r="212" spans="2:12" ht="15">
      <c r="B212" s="233"/>
      <c r="C212" s="233"/>
      <c r="D212" s="233"/>
      <c r="E212" s="233"/>
      <c r="F212" s="233"/>
      <c r="G212" s="233"/>
      <c r="H212" s="234"/>
      <c r="I212" s="233"/>
      <c r="J212" s="233"/>
      <c r="K212" s="233"/>
      <c r="L212" s="234"/>
    </row>
    <row r="213" spans="2:12" ht="15">
      <c r="B213" s="233"/>
      <c r="C213" s="233"/>
      <c r="D213" s="233"/>
      <c r="E213" s="233"/>
      <c r="F213" s="233"/>
      <c r="G213" s="233"/>
      <c r="H213" s="234"/>
      <c r="I213" s="233"/>
      <c r="J213" s="233"/>
      <c r="K213" s="233"/>
      <c r="L213" s="234"/>
    </row>
    <row r="214" spans="2:12" ht="15">
      <c r="B214" s="233"/>
      <c r="C214" s="233"/>
      <c r="D214" s="233"/>
      <c r="E214" s="233"/>
      <c r="F214" s="233"/>
      <c r="G214" s="233"/>
      <c r="H214" s="234"/>
      <c r="I214" s="233"/>
      <c r="J214" s="233"/>
      <c r="K214" s="233"/>
      <c r="L214" s="234"/>
    </row>
    <row r="215" spans="2:12" ht="15">
      <c r="B215" s="233"/>
      <c r="C215" s="233"/>
      <c r="D215" s="233"/>
      <c r="E215" s="233"/>
      <c r="F215" s="233"/>
      <c r="G215" s="233"/>
      <c r="H215" s="234"/>
      <c r="I215" s="233"/>
      <c r="J215" s="233"/>
      <c r="K215" s="233"/>
      <c r="L215" s="234"/>
    </row>
    <row r="216" spans="2:12" ht="15">
      <c r="B216" s="233"/>
      <c r="C216" s="233"/>
      <c r="D216" s="233"/>
      <c r="E216" s="233"/>
      <c r="F216" s="233"/>
      <c r="G216" s="233"/>
      <c r="H216" s="234"/>
      <c r="I216" s="233"/>
      <c r="J216" s="233"/>
      <c r="K216" s="233"/>
      <c r="L216" s="234"/>
    </row>
    <row r="217" spans="2:12" ht="15">
      <c r="B217" s="233"/>
      <c r="C217" s="233"/>
      <c r="D217" s="233"/>
      <c r="E217" s="233"/>
      <c r="F217" s="233"/>
      <c r="G217" s="233"/>
      <c r="H217" s="234"/>
      <c r="I217" s="233"/>
      <c r="J217" s="233"/>
      <c r="K217" s="233"/>
      <c r="L217" s="234"/>
    </row>
    <row r="218" spans="2:12" ht="15">
      <c r="B218" s="233"/>
      <c r="C218" s="233"/>
      <c r="D218" s="233"/>
      <c r="E218" s="233"/>
      <c r="F218" s="233"/>
      <c r="G218" s="233"/>
      <c r="H218" s="234"/>
      <c r="I218" s="233"/>
      <c r="J218" s="233"/>
      <c r="K218" s="233"/>
      <c r="L218" s="234"/>
    </row>
    <row r="219" spans="2:12" ht="15">
      <c r="B219" s="233"/>
      <c r="C219" s="233"/>
      <c r="D219" s="233"/>
      <c r="E219" s="233"/>
      <c r="F219" s="233"/>
      <c r="G219" s="233"/>
      <c r="H219" s="234"/>
      <c r="I219" s="233"/>
      <c r="J219" s="233"/>
      <c r="K219" s="233"/>
      <c r="L219" s="234"/>
    </row>
    <row r="220" spans="2:12" ht="15">
      <c r="B220" s="233"/>
      <c r="C220" s="233"/>
      <c r="D220" s="233"/>
      <c r="E220" s="233"/>
      <c r="F220" s="233"/>
      <c r="G220" s="233"/>
      <c r="H220" s="234"/>
      <c r="I220" s="233"/>
      <c r="J220" s="233"/>
      <c r="K220" s="233"/>
      <c r="L220" s="234"/>
    </row>
    <row r="221" spans="2:12" ht="15">
      <c r="B221" s="233"/>
      <c r="C221" s="233"/>
      <c r="D221" s="233"/>
      <c r="E221" s="233"/>
      <c r="F221" s="233"/>
      <c r="G221" s="233"/>
      <c r="H221" s="234"/>
      <c r="I221" s="233"/>
      <c r="J221" s="233"/>
      <c r="K221" s="233"/>
      <c r="L221" s="234"/>
    </row>
    <row r="222" spans="2:12" ht="15">
      <c r="B222" s="233"/>
      <c r="C222" s="233"/>
      <c r="D222" s="233"/>
      <c r="E222" s="233"/>
      <c r="F222" s="233"/>
      <c r="G222" s="233"/>
      <c r="H222" s="234"/>
      <c r="I222" s="233"/>
      <c r="J222" s="233"/>
      <c r="K222" s="233"/>
      <c r="L222" s="234"/>
    </row>
    <row r="223" spans="2:12" ht="15">
      <c r="B223" s="233"/>
      <c r="C223" s="233"/>
      <c r="D223" s="233"/>
      <c r="E223" s="233"/>
      <c r="F223" s="233"/>
      <c r="G223" s="233"/>
      <c r="H223" s="234"/>
      <c r="I223" s="233"/>
      <c r="J223" s="233"/>
      <c r="K223" s="233"/>
      <c r="L223" s="234"/>
    </row>
    <row r="224" spans="2:12" ht="15">
      <c r="B224" s="233"/>
      <c r="C224" s="233"/>
      <c r="D224" s="233"/>
      <c r="E224" s="233"/>
      <c r="F224" s="233"/>
      <c r="G224" s="233"/>
      <c r="H224" s="234"/>
      <c r="I224" s="233"/>
      <c r="J224" s="233"/>
      <c r="K224" s="233"/>
      <c r="L224" s="234"/>
    </row>
    <row r="225" spans="2:12" ht="15">
      <c r="B225" s="233"/>
      <c r="C225" s="233"/>
      <c r="D225" s="233"/>
      <c r="E225" s="233"/>
      <c r="F225" s="233"/>
      <c r="G225" s="233"/>
      <c r="H225" s="234"/>
      <c r="I225" s="233"/>
      <c r="J225" s="233"/>
      <c r="K225" s="233"/>
      <c r="L225" s="234"/>
    </row>
    <row r="226" spans="2:12" ht="15">
      <c r="B226" s="233"/>
      <c r="C226" s="233"/>
      <c r="D226" s="233"/>
      <c r="E226" s="233"/>
      <c r="F226" s="233"/>
      <c r="G226" s="233"/>
      <c r="H226" s="234"/>
      <c r="I226" s="233"/>
      <c r="J226" s="233"/>
      <c r="K226" s="233"/>
      <c r="L226" s="234"/>
    </row>
    <row r="227" spans="2:12" ht="15">
      <c r="B227" s="233"/>
      <c r="C227" s="233"/>
      <c r="D227" s="233"/>
      <c r="E227" s="233"/>
      <c r="F227" s="233"/>
      <c r="G227" s="233"/>
      <c r="H227" s="234"/>
      <c r="I227" s="233"/>
      <c r="J227" s="233"/>
      <c r="K227" s="233"/>
      <c r="L227" s="234"/>
    </row>
    <row r="228" spans="2:12" ht="15">
      <c r="B228" s="233"/>
      <c r="C228" s="233"/>
      <c r="D228" s="233"/>
      <c r="E228" s="233"/>
      <c r="F228" s="233"/>
      <c r="G228" s="233"/>
      <c r="H228" s="234"/>
      <c r="I228" s="233"/>
      <c r="J228" s="233"/>
      <c r="K228" s="233"/>
      <c r="L228" s="234"/>
    </row>
    <row r="229" spans="2:12" ht="15">
      <c r="B229" s="233"/>
      <c r="C229" s="233"/>
      <c r="D229" s="233"/>
      <c r="E229" s="233"/>
      <c r="F229" s="233"/>
      <c r="G229" s="233"/>
      <c r="H229" s="234"/>
      <c r="I229" s="233"/>
      <c r="J229" s="233"/>
      <c r="K229" s="233"/>
      <c r="L229" s="234"/>
    </row>
    <row r="230" spans="2:12" ht="15">
      <c r="B230" s="233"/>
      <c r="C230" s="233"/>
      <c r="D230" s="233"/>
      <c r="E230" s="233"/>
      <c r="F230" s="233"/>
      <c r="G230" s="233"/>
      <c r="H230" s="234"/>
      <c r="I230" s="233"/>
      <c r="J230" s="233"/>
      <c r="K230" s="233"/>
      <c r="L230" s="234"/>
    </row>
    <row r="231" spans="2:12" ht="15">
      <c r="B231" s="233"/>
      <c r="C231" s="233"/>
      <c r="D231" s="233"/>
      <c r="E231" s="233"/>
      <c r="F231" s="233"/>
      <c r="G231" s="233"/>
      <c r="H231" s="234"/>
      <c r="I231" s="233"/>
      <c r="J231" s="233"/>
      <c r="K231" s="233"/>
      <c r="L231" s="234"/>
    </row>
    <row r="232" spans="2:12" ht="15">
      <c r="B232" s="233"/>
      <c r="C232" s="233"/>
      <c r="D232" s="233"/>
      <c r="E232" s="233"/>
      <c r="F232" s="233"/>
      <c r="G232" s="233"/>
      <c r="H232" s="234"/>
      <c r="I232" s="233"/>
      <c r="J232" s="233"/>
      <c r="K232" s="233"/>
      <c r="L232" s="234"/>
    </row>
    <row r="233" spans="2:12" ht="15">
      <c r="B233" s="233"/>
      <c r="C233" s="233"/>
      <c r="D233" s="233"/>
      <c r="E233" s="233"/>
      <c r="F233" s="233"/>
      <c r="G233" s="233"/>
      <c r="H233" s="234"/>
      <c r="I233" s="233"/>
      <c r="J233" s="233"/>
      <c r="K233" s="233"/>
      <c r="L233" s="234"/>
    </row>
    <row r="234" spans="2:12" ht="15">
      <c r="B234" s="233"/>
      <c r="C234" s="233"/>
      <c r="D234" s="233"/>
      <c r="E234" s="233"/>
      <c r="F234" s="233"/>
      <c r="G234" s="233"/>
      <c r="H234" s="234"/>
      <c r="I234" s="233"/>
      <c r="J234" s="233"/>
      <c r="K234" s="233"/>
      <c r="L234" s="234"/>
    </row>
    <row r="235" spans="2:12" ht="15">
      <c r="B235" s="233"/>
      <c r="C235" s="233"/>
      <c r="D235" s="233"/>
      <c r="E235" s="233"/>
      <c r="F235" s="233"/>
      <c r="G235" s="233"/>
      <c r="H235" s="234"/>
      <c r="I235" s="233"/>
      <c r="J235" s="233"/>
      <c r="K235" s="233"/>
      <c r="L235" s="234"/>
    </row>
    <row r="236" spans="2:12" ht="15">
      <c r="B236" s="233"/>
      <c r="C236" s="233"/>
      <c r="D236" s="233"/>
      <c r="E236" s="233"/>
      <c r="F236" s="233"/>
      <c r="G236" s="233"/>
      <c r="H236" s="234"/>
      <c r="I236" s="233"/>
      <c r="J236" s="233"/>
      <c r="K236" s="233"/>
      <c r="L236" s="234"/>
    </row>
    <row r="237" spans="2:12" ht="15">
      <c r="B237" s="233"/>
      <c r="C237" s="233"/>
      <c r="D237" s="233"/>
      <c r="E237" s="233"/>
      <c r="F237" s="233"/>
      <c r="G237" s="233"/>
      <c r="H237" s="234"/>
      <c r="I237" s="233"/>
      <c r="J237" s="233"/>
      <c r="K237" s="233"/>
      <c r="L237" s="234"/>
    </row>
    <row r="238" spans="2:12" ht="15">
      <c r="B238" s="233"/>
      <c r="C238" s="233"/>
      <c r="D238" s="233"/>
      <c r="E238" s="233"/>
      <c r="F238" s="233"/>
      <c r="G238" s="233"/>
      <c r="H238" s="234"/>
      <c r="I238" s="233"/>
      <c r="J238" s="233"/>
      <c r="K238" s="233"/>
      <c r="L238" s="234"/>
    </row>
    <row r="239" spans="2:12" ht="15">
      <c r="B239" s="233"/>
      <c r="C239" s="233"/>
      <c r="D239" s="233"/>
      <c r="E239" s="233"/>
      <c r="F239" s="233"/>
      <c r="G239" s="233"/>
      <c r="H239" s="234"/>
      <c r="I239" s="233"/>
      <c r="J239" s="233"/>
      <c r="K239" s="233"/>
      <c r="L239" s="234"/>
    </row>
    <row r="240" spans="2:12" ht="15">
      <c r="B240" s="233"/>
      <c r="C240" s="233"/>
      <c r="D240" s="233"/>
      <c r="E240" s="233"/>
      <c r="F240" s="233"/>
      <c r="G240" s="233"/>
      <c r="H240" s="234"/>
      <c r="I240" s="233"/>
      <c r="J240" s="233"/>
      <c r="K240" s="233"/>
      <c r="L240" s="234"/>
    </row>
    <row r="241" spans="2:12" ht="15">
      <c r="B241" s="233"/>
      <c r="C241" s="233"/>
      <c r="D241" s="233"/>
      <c r="E241" s="233"/>
      <c r="F241" s="233"/>
      <c r="G241" s="233"/>
      <c r="H241" s="234"/>
      <c r="I241" s="233"/>
      <c r="J241" s="233"/>
      <c r="K241" s="233"/>
      <c r="L241" s="234"/>
    </row>
    <row r="242" spans="2:12" ht="15">
      <c r="B242" s="233"/>
      <c r="C242" s="233"/>
      <c r="D242" s="233"/>
      <c r="E242" s="233"/>
      <c r="F242" s="233"/>
      <c r="G242" s="233"/>
      <c r="H242" s="234"/>
      <c r="I242" s="233"/>
      <c r="J242" s="233"/>
      <c r="K242" s="233"/>
      <c r="L242" s="234"/>
    </row>
    <row r="243" spans="2:12" ht="15">
      <c r="B243" s="233"/>
      <c r="C243" s="233"/>
      <c r="D243" s="233"/>
      <c r="E243" s="233"/>
      <c r="F243" s="233"/>
      <c r="G243" s="233"/>
      <c r="H243" s="234"/>
      <c r="I243" s="233"/>
      <c r="J243" s="233"/>
      <c r="K243" s="233"/>
      <c r="L243" s="234"/>
    </row>
    <row r="244" spans="2:12" ht="15">
      <c r="B244" s="233"/>
      <c r="C244" s="233"/>
      <c r="D244" s="233"/>
      <c r="E244" s="233"/>
      <c r="F244" s="233"/>
      <c r="G244" s="233"/>
      <c r="H244" s="234"/>
      <c r="I244" s="233"/>
      <c r="J244" s="233"/>
      <c r="K244" s="233"/>
      <c r="L244" s="234"/>
    </row>
    <row r="245" spans="2:12" ht="15">
      <c r="B245" s="233"/>
      <c r="C245" s="233"/>
      <c r="D245" s="233"/>
      <c r="E245" s="233"/>
      <c r="F245" s="233"/>
      <c r="G245" s="233"/>
      <c r="H245" s="234"/>
      <c r="I245" s="233"/>
      <c r="J245" s="233"/>
      <c r="K245" s="233"/>
      <c r="L245" s="234"/>
    </row>
    <row r="246" spans="2:12" ht="15">
      <c r="B246" s="233"/>
      <c r="C246" s="233"/>
      <c r="D246" s="233"/>
      <c r="E246" s="233"/>
      <c r="F246" s="233"/>
      <c r="G246" s="233"/>
      <c r="H246" s="234"/>
      <c r="I246" s="233"/>
      <c r="J246" s="233"/>
      <c r="K246" s="233"/>
      <c r="L246" s="234"/>
    </row>
    <row r="247" spans="2:12" ht="15">
      <c r="B247" s="233"/>
      <c r="C247" s="233"/>
      <c r="D247" s="233"/>
      <c r="E247" s="233"/>
      <c r="F247" s="233"/>
      <c r="G247" s="233"/>
      <c r="H247" s="234"/>
      <c r="I247" s="233"/>
      <c r="J247" s="233"/>
      <c r="K247" s="233"/>
      <c r="L247" s="234"/>
    </row>
    <row r="248" spans="2:12" ht="15">
      <c r="B248" s="233"/>
      <c r="C248" s="233"/>
      <c r="D248" s="233"/>
      <c r="E248" s="233"/>
      <c r="F248" s="233"/>
      <c r="G248" s="233"/>
      <c r="H248" s="234"/>
      <c r="I248" s="233"/>
      <c r="J248" s="233"/>
      <c r="K248" s="233"/>
      <c r="L248" s="234"/>
    </row>
    <row r="249" spans="2:12" ht="15">
      <c r="B249" s="233"/>
      <c r="C249" s="233"/>
      <c r="D249" s="233"/>
      <c r="E249" s="233"/>
      <c r="F249" s="233"/>
      <c r="G249" s="233"/>
      <c r="H249" s="234"/>
      <c r="I249" s="233"/>
      <c r="J249" s="233"/>
      <c r="K249" s="233"/>
      <c r="L249" s="234"/>
    </row>
    <row r="250" spans="2:12" ht="15">
      <c r="B250" s="233"/>
      <c r="C250" s="233"/>
      <c r="D250" s="233"/>
      <c r="E250" s="233"/>
      <c r="F250" s="233"/>
      <c r="G250" s="233"/>
      <c r="H250" s="234"/>
      <c r="I250" s="233"/>
      <c r="J250" s="233"/>
      <c r="K250" s="233"/>
      <c r="L250" s="234"/>
    </row>
    <row r="251" spans="2:12" ht="15">
      <c r="B251" s="233"/>
      <c r="C251" s="233"/>
      <c r="D251" s="233"/>
      <c r="E251" s="233"/>
      <c r="F251" s="233"/>
      <c r="G251" s="233"/>
      <c r="H251" s="234"/>
      <c r="I251" s="233"/>
      <c r="J251" s="233"/>
      <c r="K251" s="233"/>
      <c r="L251" s="234"/>
    </row>
    <row r="252" spans="2:12" ht="15">
      <c r="B252" s="233"/>
      <c r="C252" s="233"/>
      <c r="D252" s="233"/>
      <c r="E252" s="233"/>
      <c r="F252" s="233"/>
      <c r="G252" s="233"/>
      <c r="H252" s="234"/>
      <c r="I252" s="233"/>
      <c r="J252" s="233"/>
      <c r="K252" s="233"/>
      <c r="L252" s="234"/>
    </row>
    <row r="253" spans="2:12" ht="15">
      <c r="B253" s="233"/>
      <c r="C253" s="233"/>
      <c r="D253" s="233"/>
      <c r="E253" s="233"/>
      <c r="F253" s="233"/>
      <c r="G253" s="233"/>
      <c r="H253" s="234"/>
      <c r="I253" s="233"/>
      <c r="J253" s="233"/>
      <c r="K253" s="233"/>
      <c r="L253" s="234"/>
    </row>
    <row r="254" spans="2:12" ht="15">
      <c r="B254" s="233"/>
      <c r="C254" s="233"/>
      <c r="D254" s="233"/>
      <c r="E254" s="233"/>
      <c r="F254" s="233"/>
      <c r="G254" s="233"/>
      <c r="H254" s="234"/>
      <c r="I254" s="233"/>
      <c r="J254" s="233"/>
      <c r="K254" s="233"/>
      <c r="L254" s="234"/>
    </row>
    <row r="255" spans="2:12" ht="15">
      <c r="B255" s="233"/>
      <c r="C255" s="233"/>
      <c r="D255" s="233"/>
      <c r="E255" s="233"/>
      <c r="F255" s="233"/>
      <c r="G255" s="233"/>
      <c r="H255" s="234"/>
      <c r="I255" s="233"/>
      <c r="J255" s="233"/>
      <c r="K255" s="233"/>
      <c r="L255" s="234"/>
    </row>
    <row r="256" spans="2:12" ht="15">
      <c r="B256" s="233"/>
      <c r="C256" s="233"/>
      <c r="D256" s="233"/>
      <c r="E256" s="233"/>
      <c r="F256" s="233"/>
      <c r="G256" s="233"/>
      <c r="H256" s="234"/>
      <c r="I256" s="233"/>
      <c r="J256" s="233"/>
      <c r="K256" s="233"/>
      <c r="L256" s="234"/>
    </row>
    <row r="257" spans="2:12" ht="15">
      <c r="B257" s="233"/>
      <c r="C257" s="233"/>
      <c r="D257" s="233"/>
      <c r="E257" s="233"/>
      <c r="F257" s="233"/>
      <c r="G257" s="233"/>
      <c r="H257" s="234"/>
      <c r="I257" s="233"/>
      <c r="J257" s="233"/>
      <c r="K257" s="233"/>
      <c r="L257" s="234"/>
    </row>
    <row r="258" spans="2:12" ht="15">
      <c r="B258" s="233"/>
      <c r="C258" s="233"/>
      <c r="D258" s="233"/>
      <c r="E258" s="233"/>
      <c r="F258" s="233"/>
      <c r="G258" s="233"/>
      <c r="H258" s="234"/>
      <c r="I258" s="233"/>
      <c r="J258" s="233"/>
      <c r="K258" s="233"/>
      <c r="L258" s="234"/>
    </row>
    <row r="259" spans="2:12" ht="15">
      <c r="B259" s="233"/>
      <c r="C259" s="233"/>
      <c r="D259" s="233"/>
      <c r="E259" s="233"/>
      <c r="F259" s="233"/>
      <c r="G259" s="233"/>
      <c r="H259" s="234"/>
      <c r="I259" s="233"/>
      <c r="J259" s="233"/>
      <c r="K259" s="233"/>
      <c r="L259" s="234"/>
    </row>
    <row r="260" spans="2:12" ht="15">
      <c r="B260" s="233"/>
      <c r="C260" s="233"/>
      <c r="D260" s="233"/>
      <c r="E260" s="233"/>
      <c r="F260" s="233"/>
      <c r="G260" s="233"/>
      <c r="H260" s="234"/>
      <c r="I260" s="233"/>
      <c r="J260" s="233"/>
      <c r="K260" s="233"/>
      <c r="L260" s="234"/>
    </row>
    <row r="261" spans="2:12" ht="15">
      <c r="B261" s="233"/>
      <c r="C261" s="233"/>
      <c r="D261" s="233"/>
      <c r="E261" s="233"/>
      <c r="F261" s="233"/>
      <c r="G261" s="233"/>
      <c r="H261" s="234"/>
      <c r="I261" s="233"/>
      <c r="J261" s="233"/>
      <c r="K261" s="233"/>
      <c r="L261" s="234"/>
    </row>
    <row r="262" spans="2:12" ht="15">
      <c r="B262" s="233"/>
      <c r="C262" s="233"/>
      <c r="D262" s="233"/>
      <c r="E262" s="233"/>
      <c r="F262" s="233"/>
      <c r="G262" s="233"/>
      <c r="H262" s="234"/>
      <c r="I262" s="233"/>
      <c r="J262" s="233"/>
      <c r="K262" s="233"/>
      <c r="L262" s="234"/>
    </row>
    <row r="263" spans="2:12" ht="15">
      <c r="B263" s="233"/>
      <c r="C263" s="233"/>
      <c r="D263" s="233"/>
      <c r="E263" s="233"/>
      <c r="F263" s="233"/>
      <c r="G263" s="233"/>
      <c r="H263" s="234"/>
      <c r="I263" s="233"/>
      <c r="J263" s="233"/>
      <c r="K263" s="233"/>
      <c r="L263" s="234"/>
    </row>
    <row r="264" spans="2:12" ht="15">
      <c r="B264" s="233"/>
      <c r="C264" s="233"/>
      <c r="D264" s="233"/>
      <c r="E264" s="233"/>
      <c r="F264" s="233"/>
      <c r="G264" s="233"/>
      <c r="H264" s="234"/>
      <c r="I264" s="233"/>
      <c r="J264" s="233"/>
      <c r="K264" s="233"/>
      <c r="L264" s="234"/>
    </row>
    <row r="265" spans="2:12" ht="15">
      <c r="B265" s="233"/>
      <c r="C265" s="233"/>
      <c r="D265" s="233"/>
      <c r="E265" s="233"/>
      <c r="F265" s="233"/>
      <c r="G265" s="233"/>
      <c r="H265" s="234"/>
      <c r="I265" s="233"/>
      <c r="J265" s="233"/>
      <c r="K265" s="233"/>
      <c r="L265" s="234"/>
    </row>
    <row r="266" spans="2:12" ht="15">
      <c r="B266" s="233"/>
      <c r="C266" s="233"/>
      <c r="D266" s="233"/>
      <c r="E266" s="233"/>
      <c r="F266" s="233"/>
      <c r="G266" s="233"/>
      <c r="H266" s="234"/>
      <c r="I266" s="233"/>
      <c r="J266" s="233"/>
      <c r="K266" s="233"/>
      <c r="L266" s="234"/>
    </row>
    <row r="267" spans="2:12" ht="15">
      <c r="B267" s="233"/>
      <c r="C267" s="233"/>
      <c r="D267" s="233"/>
      <c r="E267" s="233"/>
      <c r="F267" s="233"/>
      <c r="G267" s="233"/>
      <c r="H267" s="234"/>
      <c r="I267" s="233"/>
      <c r="J267" s="233"/>
      <c r="K267" s="233"/>
      <c r="L267" s="234"/>
    </row>
    <row r="268" spans="2:12" ht="15">
      <c r="B268" s="233"/>
      <c r="C268" s="233"/>
      <c r="D268" s="233"/>
      <c r="E268" s="233"/>
      <c r="F268" s="233"/>
      <c r="G268" s="233"/>
      <c r="H268" s="234"/>
      <c r="I268" s="233"/>
      <c r="J268" s="233"/>
      <c r="K268" s="233"/>
      <c r="L268" s="234"/>
    </row>
    <row r="269" spans="2:12" ht="15">
      <c r="B269" s="233"/>
      <c r="C269" s="233"/>
      <c r="D269" s="233"/>
      <c r="E269" s="233"/>
      <c r="F269" s="233"/>
      <c r="G269" s="233"/>
      <c r="H269" s="234"/>
      <c r="I269" s="233"/>
      <c r="J269" s="233"/>
      <c r="K269" s="233"/>
      <c r="L269" s="234"/>
    </row>
    <row r="270" spans="2:12" ht="15">
      <c r="B270" s="233"/>
      <c r="C270" s="233"/>
      <c r="D270" s="233"/>
      <c r="E270" s="233"/>
      <c r="F270" s="233"/>
      <c r="G270" s="233"/>
      <c r="H270" s="234"/>
      <c r="I270" s="233"/>
      <c r="J270" s="233"/>
      <c r="K270" s="233"/>
      <c r="L270" s="234"/>
    </row>
    <row r="271" spans="2:12" ht="15">
      <c r="B271" s="233"/>
      <c r="C271" s="233"/>
      <c r="D271" s="233"/>
      <c r="E271" s="233"/>
      <c r="F271" s="233"/>
      <c r="G271" s="233"/>
      <c r="H271" s="234"/>
      <c r="I271" s="233"/>
      <c r="J271" s="233"/>
      <c r="K271" s="233"/>
      <c r="L271" s="234"/>
    </row>
    <row r="272" spans="2:12" ht="15">
      <c r="B272" s="233"/>
      <c r="C272" s="233"/>
      <c r="D272" s="233"/>
      <c r="E272" s="233"/>
      <c r="F272" s="233"/>
      <c r="G272" s="233"/>
      <c r="H272" s="234"/>
      <c r="I272" s="233"/>
      <c r="J272" s="233"/>
      <c r="K272" s="233"/>
      <c r="L272" s="234"/>
    </row>
    <row r="273" spans="2:12" ht="15">
      <c r="B273" s="233"/>
      <c r="C273" s="233"/>
      <c r="D273" s="233"/>
      <c r="E273" s="233"/>
      <c r="F273" s="233"/>
      <c r="G273" s="233"/>
      <c r="H273" s="234"/>
      <c r="I273" s="233"/>
      <c r="J273" s="233"/>
      <c r="K273" s="233"/>
      <c r="L273" s="234"/>
    </row>
    <row r="274" spans="2:12" ht="15">
      <c r="B274" s="233"/>
      <c r="C274" s="233"/>
      <c r="D274" s="233"/>
      <c r="E274" s="233"/>
      <c r="F274" s="233"/>
      <c r="G274" s="233"/>
      <c r="H274" s="234"/>
      <c r="I274" s="233"/>
      <c r="J274" s="233"/>
      <c r="K274" s="233"/>
      <c r="L274" s="234"/>
    </row>
    <row r="275" spans="2:12" ht="15">
      <c r="B275" s="233"/>
      <c r="C275" s="233"/>
      <c r="D275" s="233"/>
      <c r="E275" s="233"/>
      <c r="F275" s="233"/>
      <c r="G275" s="233"/>
      <c r="H275" s="234"/>
      <c r="I275" s="233"/>
      <c r="J275" s="233"/>
      <c r="K275" s="233"/>
      <c r="L275" s="234"/>
    </row>
    <row r="276" spans="2:12" ht="15">
      <c r="B276" s="233"/>
      <c r="C276" s="233"/>
      <c r="D276" s="233"/>
      <c r="E276" s="233"/>
      <c r="F276" s="233"/>
      <c r="G276" s="233"/>
      <c r="H276" s="234"/>
      <c r="I276" s="233"/>
      <c r="J276" s="233"/>
      <c r="K276" s="233"/>
      <c r="L276" s="234"/>
    </row>
    <row r="277" spans="2:12" ht="15">
      <c r="B277" s="233"/>
      <c r="C277" s="233"/>
      <c r="D277" s="233"/>
      <c r="E277" s="233"/>
      <c r="F277" s="233"/>
      <c r="G277" s="233"/>
      <c r="H277" s="234"/>
      <c r="I277" s="233"/>
      <c r="J277" s="233"/>
      <c r="K277" s="233"/>
      <c r="L277" s="234"/>
    </row>
    <row r="278" spans="2:12" ht="15">
      <c r="B278" s="233"/>
      <c r="C278" s="233"/>
      <c r="D278" s="233"/>
      <c r="E278" s="233"/>
      <c r="F278" s="233"/>
      <c r="G278" s="233"/>
      <c r="H278" s="234"/>
      <c r="I278" s="233"/>
      <c r="J278" s="233"/>
      <c r="K278" s="233"/>
      <c r="L278" s="234"/>
    </row>
    <row r="279" spans="2:12" ht="15">
      <c r="B279" s="233"/>
      <c r="C279" s="233"/>
      <c r="D279" s="233"/>
      <c r="E279" s="233"/>
      <c r="F279" s="233"/>
      <c r="G279" s="233"/>
      <c r="H279" s="234"/>
      <c r="I279" s="233"/>
      <c r="J279" s="233"/>
      <c r="K279" s="233"/>
      <c r="L279" s="234"/>
    </row>
    <row r="280" spans="2:12" ht="15">
      <c r="B280" s="233"/>
      <c r="C280" s="233"/>
      <c r="D280" s="233"/>
      <c r="E280" s="233"/>
      <c r="F280" s="233"/>
      <c r="G280" s="233"/>
      <c r="H280" s="234"/>
      <c r="I280" s="233"/>
      <c r="J280" s="233"/>
      <c r="K280" s="233"/>
      <c r="L280" s="234"/>
    </row>
    <row r="281" spans="2:12" ht="15">
      <c r="B281" s="233"/>
      <c r="C281" s="233"/>
      <c r="D281" s="233"/>
      <c r="E281" s="233"/>
      <c r="F281" s="233"/>
      <c r="G281" s="233"/>
      <c r="H281" s="234"/>
      <c r="I281" s="233"/>
      <c r="J281" s="233"/>
      <c r="K281" s="233"/>
      <c r="L281" s="234"/>
    </row>
    <row r="282" spans="2:12" ht="15">
      <c r="B282" s="233"/>
      <c r="C282" s="233"/>
      <c r="D282" s="233"/>
      <c r="E282" s="233"/>
      <c r="F282" s="233"/>
      <c r="G282" s="233"/>
      <c r="H282" s="234"/>
      <c r="I282" s="233"/>
      <c r="J282" s="233"/>
      <c r="K282" s="233"/>
      <c r="L282" s="234"/>
    </row>
    <row r="283" spans="2:12" ht="15">
      <c r="B283" s="233"/>
      <c r="C283" s="233"/>
      <c r="D283" s="233"/>
      <c r="E283" s="233"/>
      <c r="F283" s="233"/>
      <c r="G283" s="233"/>
      <c r="H283" s="234"/>
      <c r="I283" s="233"/>
      <c r="J283" s="233"/>
      <c r="K283" s="233"/>
      <c r="L283" s="234"/>
    </row>
    <row r="284" spans="2:12" ht="15">
      <c r="B284" s="233"/>
      <c r="C284" s="233"/>
      <c r="D284" s="233"/>
      <c r="E284" s="233"/>
      <c r="F284" s="233"/>
      <c r="G284" s="233"/>
      <c r="H284" s="234"/>
      <c r="I284" s="233"/>
      <c r="J284" s="233"/>
      <c r="K284" s="233"/>
      <c r="L284" s="234"/>
    </row>
    <row r="285" spans="2:12" ht="15">
      <c r="B285" s="233"/>
      <c r="C285" s="233"/>
      <c r="D285" s="233"/>
      <c r="E285" s="233"/>
      <c r="F285" s="233"/>
      <c r="G285" s="233"/>
      <c r="H285" s="234"/>
      <c r="I285" s="233"/>
      <c r="J285" s="233"/>
      <c r="K285" s="233"/>
      <c r="L285" s="234"/>
    </row>
    <row r="286" spans="2:12" ht="15">
      <c r="B286" s="233"/>
      <c r="C286" s="233"/>
      <c r="D286" s="233"/>
      <c r="E286" s="233"/>
      <c r="F286" s="233"/>
      <c r="G286" s="233"/>
      <c r="H286" s="234"/>
      <c r="I286" s="233"/>
      <c r="J286" s="233"/>
      <c r="K286" s="233"/>
      <c r="L286" s="234"/>
    </row>
    <row r="287" spans="2:12" ht="15">
      <c r="B287" s="233"/>
      <c r="C287" s="233"/>
      <c r="D287" s="233"/>
      <c r="E287" s="233"/>
      <c r="F287" s="233"/>
      <c r="G287" s="233"/>
      <c r="H287" s="234"/>
      <c r="I287" s="233"/>
      <c r="J287" s="233"/>
      <c r="K287" s="233"/>
      <c r="L287" s="234"/>
    </row>
    <row r="288" spans="2:12" ht="15">
      <c r="B288" s="233"/>
      <c r="C288" s="233"/>
      <c r="D288" s="233"/>
      <c r="E288" s="233"/>
      <c r="F288" s="233"/>
      <c r="G288" s="233"/>
      <c r="H288" s="234"/>
      <c r="I288" s="233"/>
      <c r="J288" s="233"/>
      <c r="K288" s="233"/>
      <c r="L288" s="234"/>
    </row>
    <row r="289" spans="2:12" ht="15">
      <c r="B289" s="233"/>
      <c r="C289" s="233"/>
      <c r="D289" s="233"/>
      <c r="E289" s="233"/>
      <c r="F289" s="233"/>
      <c r="G289" s="233"/>
      <c r="H289" s="234"/>
      <c r="I289" s="233"/>
      <c r="J289" s="233"/>
      <c r="K289" s="233"/>
      <c r="L289" s="234"/>
    </row>
    <row r="290" spans="2:12" ht="15">
      <c r="B290" s="233"/>
      <c r="C290" s="233"/>
      <c r="D290" s="233"/>
      <c r="E290" s="233"/>
      <c r="F290" s="233"/>
      <c r="G290" s="233"/>
      <c r="H290" s="234"/>
      <c r="I290" s="233"/>
      <c r="J290" s="233"/>
      <c r="K290" s="233"/>
      <c r="L290" s="234"/>
    </row>
    <row r="291" spans="2:12" ht="15">
      <c r="B291" s="233"/>
      <c r="C291" s="233"/>
      <c r="D291" s="233"/>
      <c r="E291" s="233"/>
      <c r="F291" s="233"/>
      <c r="G291" s="233"/>
      <c r="H291" s="234"/>
      <c r="I291" s="233"/>
      <c r="J291" s="233"/>
      <c r="K291" s="233"/>
      <c r="L291" s="234"/>
    </row>
    <row r="292" spans="2:12" ht="15">
      <c r="B292" s="233"/>
      <c r="C292" s="233"/>
      <c r="D292" s="233"/>
      <c r="E292" s="233"/>
      <c r="F292" s="233"/>
      <c r="G292" s="233"/>
      <c r="H292" s="234"/>
      <c r="I292" s="233"/>
      <c r="J292" s="233"/>
      <c r="K292" s="233"/>
      <c r="L292" s="234"/>
    </row>
    <row r="293" spans="2:12" ht="15">
      <c r="B293" s="233"/>
      <c r="C293" s="233"/>
      <c r="D293" s="233"/>
      <c r="E293" s="233"/>
      <c r="F293" s="233"/>
      <c r="G293" s="233"/>
      <c r="H293" s="234"/>
      <c r="I293" s="233"/>
      <c r="J293" s="233"/>
      <c r="K293" s="233"/>
      <c r="L293" s="234"/>
    </row>
    <row r="294" spans="2:12" ht="15">
      <c r="B294" s="233"/>
      <c r="C294" s="233"/>
      <c r="D294" s="233"/>
      <c r="E294" s="233"/>
      <c r="F294" s="233"/>
      <c r="G294" s="233"/>
      <c r="H294" s="234"/>
      <c r="I294" s="233"/>
      <c r="J294" s="233"/>
      <c r="K294" s="233"/>
      <c r="L294" s="234"/>
    </row>
    <row r="295" spans="2:12" ht="15">
      <c r="B295" s="233"/>
      <c r="C295" s="233"/>
      <c r="D295" s="233"/>
      <c r="E295" s="233"/>
      <c r="F295" s="233"/>
      <c r="G295" s="233"/>
      <c r="H295" s="234"/>
      <c r="I295" s="233"/>
      <c r="J295" s="233"/>
      <c r="K295" s="233"/>
      <c r="L295" s="234"/>
    </row>
    <row r="296" spans="2:12" ht="15">
      <c r="B296" s="233"/>
      <c r="C296" s="233"/>
      <c r="D296" s="233"/>
      <c r="E296" s="233"/>
      <c r="F296" s="233"/>
      <c r="G296" s="233"/>
      <c r="H296" s="234"/>
      <c r="I296" s="233"/>
      <c r="J296" s="233"/>
      <c r="K296" s="233"/>
      <c r="L296" s="234"/>
    </row>
    <row r="297" spans="2:12" ht="15">
      <c r="B297" s="233"/>
      <c r="C297" s="233"/>
      <c r="D297" s="233"/>
      <c r="E297" s="233"/>
      <c r="F297" s="233"/>
      <c r="G297" s="233"/>
      <c r="H297" s="234"/>
      <c r="I297" s="233"/>
      <c r="J297" s="233"/>
      <c r="K297" s="233"/>
      <c r="L297" s="234"/>
    </row>
    <row r="298" spans="2:12" ht="15">
      <c r="B298" s="233"/>
      <c r="C298" s="233"/>
      <c r="D298" s="233"/>
      <c r="E298" s="233"/>
      <c r="F298" s="233"/>
      <c r="G298" s="233"/>
      <c r="H298" s="234"/>
      <c r="I298" s="233"/>
      <c r="J298" s="233"/>
      <c r="K298" s="233"/>
      <c r="L298" s="234"/>
    </row>
    <row r="299" spans="2:12" ht="15">
      <c r="B299" s="233"/>
      <c r="C299" s="233"/>
      <c r="D299" s="233"/>
      <c r="E299" s="233"/>
      <c r="F299" s="233"/>
      <c r="G299" s="233"/>
      <c r="H299" s="234"/>
      <c r="I299" s="233"/>
      <c r="J299" s="233"/>
      <c r="K299" s="233"/>
      <c r="L299" s="234"/>
    </row>
    <row r="300" spans="2:12" ht="15">
      <c r="B300" s="233"/>
      <c r="C300" s="233"/>
      <c r="D300" s="233"/>
      <c r="E300" s="233"/>
      <c r="F300" s="233"/>
      <c r="G300" s="233"/>
      <c r="H300" s="234"/>
      <c r="I300" s="233"/>
      <c r="J300" s="233"/>
      <c r="K300" s="233"/>
      <c r="L300" s="234"/>
    </row>
    <row r="301" spans="2:12" ht="15">
      <c r="B301" s="233"/>
      <c r="C301" s="233"/>
      <c r="D301" s="233"/>
      <c r="E301" s="233"/>
      <c r="F301" s="233"/>
      <c r="G301" s="233"/>
      <c r="H301" s="234"/>
      <c r="I301" s="233"/>
      <c r="J301" s="233"/>
      <c r="K301" s="233"/>
      <c r="L301" s="234"/>
    </row>
    <row r="302" spans="2:12" ht="15">
      <c r="B302" s="233"/>
      <c r="C302" s="233"/>
      <c r="D302" s="233"/>
      <c r="E302" s="233"/>
      <c r="F302" s="233"/>
      <c r="G302" s="233"/>
      <c r="H302" s="234"/>
      <c r="I302" s="233"/>
      <c r="J302" s="233"/>
      <c r="K302" s="233"/>
      <c r="L302" s="234"/>
    </row>
    <row r="303" spans="2:12" ht="15">
      <c r="B303" s="233"/>
      <c r="C303" s="233"/>
      <c r="D303" s="233"/>
      <c r="E303" s="233"/>
      <c r="F303" s="233"/>
      <c r="G303" s="233"/>
      <c r="H303" s="234"/>
      <c r="I303" s="233"/>
      <c r="J303" s="233"/>
      <c r="K303" s="233"/>
      <c r="L303" s="234"/>
    </row>
    <row r="304" spans="2:12" ht="15">
      <c r="B304" s="233"/>
      <c r="C304" s="233"/>
      <c r="D304" s="233"/>
      <c r="E304" s="233"/>
      <c r="F304" s="233"/>
      <c r="G304" s="233"/>
      <c r="H304" s="234"/>
      <c r="I304" s="233"/>
      <c r="J304" s="233"/>
      <c r="K304" s="233"/>
      <c r="L304" s="234"/>
    </row>
    <row r="305" spans="2:12" ht="15">
      <c r="B305" s="233"/>
      <c r="C305" s="233"/>
      <c r="D305" s="233"/>
      <c r="E305" s="233"/>
      <c r="F305" s="233"/>
      <c r="G305" s="233"/>
      <c r="H305" s="234"/>
      <c r="I305" s="233"/>
      <c r="J305" s="233"/>
      <c r="K305" s="233"/>
      <c r="L305" s="234"/>
    </row>
    <row r="306" spans="2:12" ht="15">
      <c r="B306" s="233"/>
      <c r="C306" s="233"/>
      <c r="D306" s="233"/>
      <c r="E306" s="233"/>
      <c r="F306" s="233"/>
      <c r="G306" s="233"/>
      <c r="H306" s="234"/>
      <c r="I306" s="233"/>
      <c r="J306" s="233"/>
      <c r="K306" s="233"/>
      <c r="L306" s="234"/>
    </row>
    <row r="307" spans="2:12" ht="15">
      <c r="B307" s="233"/>
      <c r="C307" s="233"/>
      <c r="D307" s="233"/>
      <c r="E307" s="233"/>
      <c r="F307" s="233"/>
      <c r="G307" s="233"/>
      <c r="H307" s="234"/>
      <c r="I307" s="233"/>
      <c r="J307" s="233"/>
      <c r="K307" s="233"/>
      <c r="L307" s="234"/>
    </row>
    <row r="308" spans="2:12" ht="15">
      <c r="B308" s="233"/>
      <c r="C308" s="233"/>
      <c r="D308" s="233"/>
      <c r="E308" s="233"/>
      <c r="F308" s="233"/>
      <c r="G308" s="233"/>
      <c r="H308" s="234"/>
      <c r="I308" s="233"/>
      <c r="J308" s="233"/>
      <c r="K308" s="233"/>
      <c r="L308" s="234"/>
    </row>
    <row r="309" spans="2:12" ht="15">
      <c r="B309" s="233"/>
      <c r="C309" s="233"/>
      <c r="D309" s="233"/>
      <c r="E309" s="233"/>
      <c r="F309" s="233"/>
      <c r="G309" s="233"/>
      <c r="H309" s="234"/>
      <c r="I309" s="233"/>
      <c r="J309" s="233"/>
      <c r="K309" s="233"/>
      <c r="L309" s="234"/>
    </row>
    <row r="310" spans="2:12" ht="15">
      <c r="B310" s="233"/>
      <c r="C310" s="233"/>
      <c r="D310" s="233"/>
      <c r="E310" s="233"/>
      <c r="F310" s="233"/>
      <c r="G310" s="233"/>
      <c r="H310" s="234"/>
      <c r="I310" s="233"/>
      <c r="J310" s="233"/>
      <c r="K310" s="233"/>
      <c r="L310" s="234"/>
    </row>
    <row r="311" spans="2:12" ht="15">
      <c r="B311" s="233"/>
      <c r="C311" s="233"/>
      <c r="D311" s="233"/>
      <c r="E311" s="233"/>
      <c r="F311" s="233"/>
      <c r="G311" s="233"/>
      <c r="H311" s="234"/>
      <c r="I311" s="233"/>
      <c r="J311" s="233"/>
      <c r="K311" s="233"/>
      <c r="L311" s="234"/>
    </row>
    <row r="312" spans="2:12" ht="15">
      <c r="B312" s="233"/>
      <c r="C312" s="233"/>
      <c r="D312" s="233"/>
      <c r="E312" s="233"/>
      <c r="F312" s="233"/>
      <c r="G312" s="233"/>
      <c r="H312" s="234"/>
      <c r="I312" s="233"/>
      <c r="J312" s="233"/>
      <c r="K312" s="233"/>
      <c r="L312" s="234"/>
    </row>
    <row r="313" spans="2:12" ht="15">
      <c r="B313" s="233"/>
      <c r="C313" s="233"/>
      <c r="D313" s="233"/>
      <c r="E313" s="233"/>
      <c r="F313" s="233"/>
      <c r="G313" s="233"/>
      <c r="H313" s="234"/>
      <c r="I313" s="233"/>
      <c r="J313" s="233"/>
      <c r="K313" s="233"/>
      <c r="L313" s="234"/>
    </row>
    <row r="314" spans="2:12" ht="15">
      <c r="B314" s="233"/>
      <c r="C314" s="233"/>
      <c r="D314" s="233"/>
      <c r="E314" s="233"/>
      <c r="F314" s="233"/>
      <c r="G314" s="233"/>
      <c r="H314" s="234"/>
      <c r="I314" s="233"/>
      <c r="J314" s="233"/>
      <c r="K314" s="233"/>
      <c r="L314" s="234"/>
    </row>
    <row r="315" spans="2:12" ht="15">
      <c r="B315" s="233"/>
      <c r="C315" s="233"/>
      <c r="D315" s="233"/>
      <c r="E315" s="233"/>
      <c r="F315" s="233"/>
      <c r="G315" s="233"/>
      <c r="H315" s="234"/>
      <c r="I315" s="233"/>
      <c r="J315" s="233"/>
      <c r="K315" s="233"/>
      <c r="L315" s="234"/>
    </row>
    <row r="316" spans="2:12" ht="15">
      <c r="B316" s="233"/>
      <c r="C316" s="233"/>
      <c r="D316" s="233"/>
      <c r="E316" s="233"/>
      <c r="F316" s="233"/>
      <c r="G316" s="233"/>
      <c r="H316" s="234"/>
      <c r="I316" s="233"/>
      <c r="J316" s="233"/>
      <c r="K316" s="233"/>
      <c r="L316" s="234"/>
    </row>
    <row r="317" spans="2:12" ht="15">
      <c r="B317" s="233"/>
      <c r="C317" s="233"/>
      <c r="D317" s="233"/>
      <c r="E317" s="233"/>
      <c r="F317" s="233"/>
      <c r="G317" s="233"/>
      <c r="H317" s="234"/>
      <c r="I317" s="233"/>
      <c r="J317" s="233"/>
      <c r="K317" s="233"/>
      <c r="L317" s="234"/>
    </row>
    <row r="318" spans="2:12" ht="15">
      <c r="B318" s="233"/>
      <c r="C318" s="233"/>
      <c r="D318" s="233"/>
      <c r="E318" s="233"/>
      <c r="F318" s="233"/>
      <c r="G318" s="233"/>
      <c r="H318" s="234"/>
      <c r="I318" s="233"/>
      <c r="J318" s="233"/>
      <c r="K318" s="233"/>
      <c r="L318" s="234"/>
    </row>
    <row r="319" spans="2:12" ht="15">
      <c r="B319" s="233"/>
      <c r="C319" s="233"/>
      <c r="D319" s="233"/>
      <c r="E319" s="233"/>
      <c r="F319" s="233"/>
      <c r="G319" s="233"/>
      <c r="H319" s="234"/>
      <c r="I319" s="233"/>
      <c r="J319" s="233"/>
      <c r="K319" s="233"/>
      <c r="L319" s="234"/>
    </row>
    <row r="320" spans="2:12" ht="15">
      <c r="B320" s="233"/>
      <c r="C320" s="233"/>
      <c r="D320" s="233"/>
      <c r="E320" s="233"/>
      <c r="F320" s="233"/>
      <c r="G320" s="233"/>
      <c r="H320" s="234"/>
      <c r="I320" s="233"/>
      <c r="J320" s="233"/>
      <c r="K320" s="233"/>
      <c r="L320" s="234"/>
    </row>
    <row r="321" spans="2:12" ht="15">
      <c r="B321" s="233"/>
      <c r="C321" s="233"/>
      <c r="D321" s="233"/>
      <c r="E321" s="233"/>
      <c r="F321" s="233"/>
      <c r="G321" s="233"/>
      <c r="H321" s="234"/>
      <c r="I321" s="233"/>
      <c r="J321" s="233"/>
      <c r="K321" s="233"/>
      <c r="L321" s="234"/>
    </row>
    <row r="322" spans="2:12" ht="15">
      <c r="B322" s="233"/>
      <c r="C322" s="233"/>
      <c r="D322" s="233"/>
      <c r="E322" s="233"/>
      <c r="F322" s="233"/>
      <c r="G322" s="233"/>
      <c r="H322" s="234"/>
      <c r="I322" s="233"/>
      <c r="J322" s="233"/>
      <c r="K322" s="233"/>
      <c r="L322" s="234"/>
    </row>
    <row r="323" spans="2:12" ht="15">
      <c r="B323" s="233"/>
      <c r="C323" s="233"/>
      <c r="D323" s="233"/>
      <c r="E323" s="233"/>
      <c r="F323" s="233"/>
      <c r="G323" s="233"/>
      <c r="H323" s="234"/>
      <c r="I323" s="233"/>
      <c r="J323" s="233"/>
      <c r="K323" s="233"/>
      <c r="L323" s="234"/>
    </row>
    <row r="324" spans="2:12" ht="15">
      <c r="B324" s="233"/>
      <c r="C324" s="233"/>
      <c r="D324" s="233"/>
      <c r="E324" s="233"/>
      <c r="F324" s="233"/>
      <c r="G324" s="233"/>
      <c r="H324" s="234"/>
      <c r="I324" s="233"/>
      <c r="J324" s="233"/>
      <c r="K324" s="233"/>
      <c r="L324" s="234"/>
    </row>
    <row r="325" spans="2:12" ht="15">
      <c r="B325" s="233"/>
      <c r="C325" s="233"/>
      <c r="D325" s="233"/>
      <c r="E325" s="233"/>
      <c r="F325" s="233"/>
      <c r="G325" s="233"/>
      <c r="H325" s="234"/>
      <c r="I325" s="233"/>
      <c r="J325" s="233"/>
      <c r="K325" s="233"/>
      <c r="L325" s="234"/>
    </row>
    <row r="326" spans="2:12" ht="15">
      <c r="B326" s="233"/>
      <c r="C326" s="233"/>
      <c r="D326" s="233"/>
      <c r="E326" s="233"/>
      <c r="F326" s="233"/>
      <c r="G326" s="233"/>
      <c r="H326" s="234"/>
      <c r="I326" s="233"/>
      <c r="J326" s="233"/>
      <c r="K326" s="233"/>
      <c r="L326" s="234"/>
    </row>
    <row r="327" spans="2:12" ht="15">
      <c r="B327" s="233"/>
      <c r="C327" s="233"/>
      <c r="D327" s="233"/>
      <c r="E327" s="233"/>
      <c r="F327" s="233"/>
      <c r="G327" s="233"/>
      <c r="H327" s="234"/>
      <c r="I327" s="233"/>
      <c r="J327" s="233"/>
      <c r="K327" s="233"/>
      <c r="L327" s="234"/>
    </row>
    <row r="328" spans="2:12" ht="15">
      <c r="B328" s="233"/>
      <c r="C328" s="233"/>
      <c r="D328" s="233"/>
      <c r="E328" s="233"/>
      <c r="F328" s="233"/>
      <c r="G328" s="233"/>
      <c r="H328" s="234"/>
      <c r="I328" s="233"/>
      <c r="J328" s="233"/>
      <c r="K328" s="233"/>
      <c r="L328" s="234"/>
    </row>
    <row r="329" spans="2:12" ht="15">
      <c r="B329" s="233"/>
      <c r="C329" s="233"/>
      <c r="D329" s="233"/>
      <c r="E329" s="233"/>
      <c r="F329" s="233"/>
      <c r="G329" s="233"/>
      <c r="H329" s="234"/>
      <c r="I329" s="233"/>
      <c r="J329" s="233"/>
      <c r="K329" s="233"/>
      <c r="L329" s="234"/>
    </row>
    <row r="330" spans="2:12" ht="15">
      <c r="B330" s="233"/>
      <c r="C330" s="233"/>
      <c r="D330" s="233"/>
      <c r="E330" s="233"/>
      <c r="F330" s="233"/>
      <c r="G330" s="233"/>
      <c r="H330" s="234"/>
      <c r="I330" s="233"/>
      <c r="J330" s="233"/>
      <c r="K330" s="233"/>
      <c r="L330" s="234"/>
    </row>
    <row r="331" spans="2:12" ht="15">
      <c r="B331" s="233"/>
      <c r="C331" s="233"/>
      <c r="D331" s="233"/>
      <c r="E331" s="233"/>
      <c r="F331" s="233"/>
      <c r="G331" s="233"/>
      <c r="H331" s="234"/>
      <c r="I331" s="233"/>
      <c r="J331" s="233"/>
      <c r="K331" s="233"/>
      <c r="L331" s="234"/>
    </row>
    <row r="332" spans="2:12" ht="15">
      <c r="B332" s="233"/>
      <c r="C332" s="233"/>
      <c r="D332" s="233"/>
      <c r="E332" s="233"/>
      <c r="F332" s="233"/>
      <c r="G332" s="233"/>
      <c r="H332" s="234"/>
      <c r="I332" s="233"/>
      <c r="J332" s="233"/>
      <c r="K332" s="233"/>
      <c r="L332" s="234"/>
    </row>
    <row r="333" spans="2:12" ht="15">
      <c r="B333" s="233"/>
      <c r="C333" s="233"/>
      <c r="D333" s="233"/>
      <c r="E333" s="233"/>
      <c r="F333" s="233"/>
      <c r="G333" s="233"/>
      <c r="H333" s="234"/>
      <c r="I333" s="233"/>
      <c r="J333" s="233"/>
      <c r="K333" s="233"/>
      <c r="L333" s="234"/>
    </row>
    <row r="334" spans="2:12" ht="15">
      <c r="B334" s="233"/>
      <c r="C334" s="233"/>
      <c r="D334" s="233"/>
      <c r="E334" s="233"/>
      <c r="F334" s="233"/>
      <c r="G334" s="233"/>
      <c r="H334" s="234"/>
      <c r="I334" s="233"/>
      <c r="J334" s="233"/>
      <c r="K334" s="233"/>
      <c r="L334" s="234"/>
    </row>
    <row r="335" spans="2:12" ht="15">
      <c r="B335" s="233"/>
      <c r="C335" s="233"/>
      <c r="D335" s="233"/>
      <c r="E335" s="233"/>
      <c r="F335" s="233"/>
      <c r="G335" s="233"/>
      <c r="H335" s="234"/>
      <c r="I335" s="233"/>
      <c r="J335" s="233"/>
      <c r="K335" s="233"/>
      <c r="L335" s="234"/>
    </row>
    <row r="336" spans="2:12" ht="15">
      <c r="B336" s="233"/>
      <c r="C336" s="233"/>
      <c r="D336" s="233"/>
      <c r="E336" s="233"/>
      <c r="F336" s="233"/>
      <c r="G336" s="233"/>
      <c r="H336" s="234"/>
      <c r="I336" s="233"/>
      <c r="J336" s="233"/>
      <c r="K336" s="233"/>
      <c r="L336" s="234"/>
    </row>
    <row r="337" spans="2:12" ht="15">
      <c r="B337" s="233"/>
      <c r="C337" s="233"/>
      <c r="D337" s="233"/>
      <c r="E337" s="233"/>
      <c r="F337" s="233"/>
      <c r="G337" s="233"/>
      <c r="H337" s="234"/>
      <c r="I337" s="233"/>
      <c r="J337" s="233"/>
      <c r="K337" s="233"/>
      <c r="L337" s="234"/>
    </row>
    <row r="338" spans="2:12" ht="15">
      <c r="B338" s="233"/>
      <c r="C338" s="233"/>
      <c r="D338" s="233"/>
      <c r="E338" s="233"/>
      <c r="F338" s="233"/>
      <c r="G338" s="233"/>
      <c r="H338" s="234"/>
      <c r="I338" s="233"/>
      <c r="J338" s="233"/>
      <c r="K338" s="233"/>
      <c r="L338" s="234"/>
    </row>
    <row r="339" spans="2:12" ht="15">
      <c r="B339" s="233"/>
      <c r="C339" s="233"/>
      <c r="D339" s="233"/>
      <c r="E339" s="233"/>
      <c r="F339" s="233"/>
      <c r="G339" s="233"/>
      <c r="H339" s="234"/>
      <c r="I339" s="233"/>
      <c r="J339" s="233"/>
      <c r="K339" s="233"/>
      <c r="L339" s="234"/>
    </row>
    <row r="340" spans="2:12" ht="15">
      <c r="B340" s="233"/>
      <c r="C340" s="233"/>
      <c r="D340" s="233"/>
      <c r="E340" s="233"/>
      <c r="F340" s="233"/>
      <c r="G340" s="233"/>
      <c r="H340" s="234"/>
      <c r="I340" s="233"/>
      <c r="J340" s="233"/>
      <c r="K340" s="233"/>
      <c r="L340" s="234"/>
    </row>
    <row r="341" spans="2:12" ht="15">
      <c r="B341" s="233"/>
      <c r="C341" s="233"/>
      <c r="D341" s="233"/>
      <c r="E341" s="233"/>
      <c r="F341" s="233"/>
      <c r="G341" s="233"/>
      <c r="H341" s="234"/>
      <c r="I341" s="233"/>
      <c r="J341" s="233"/>
      <c r="K341" s="233"/>
      <c r="L341" s="234"/>
    </row>
    <row r="342" spans="2:12" ht="15">
      <c r="B342" s="233"/>
      <c r="C342" s="233"/>
      <c r="D342" s="233"/>
      <c r="E342" s="233"/>
      <c r="F342" s="233"/>
      <c r="G342" s="233"/>
      <c r="H342" s="234"/>
      <c r="I342" s="233"/>
      <c r="J342" s="233"/>
      <c r="K342" s="233"/>
      <c r="L342" s="234"/>
    </row>
    <row r="343" spans="2:12" ht="15">
      <c r="B343" s="233"/>
      <c r="C343" s="233"/>
      <c r="D343" s="233"/>
      <c r="E343" s="233"/>
      <c r="F343" s="233"/>
      <c r="G343" s="233"/>
      <c r="H343" s="234"/>
      <c r="I343" s="233"/>
      <c r="J343" s="233"/>
      <c r="K343" s="233"/>
      <c r="L343" s="234"/>
    </row>
    <row r="344" spans="2:12" ht="15">
      <c r="B344" s="233"/>
      <c r="C344" s="233"/>
      <c r="D344" s="233"/>
      <c r="E344" s="233"/>
      <c r="F344" s="233"/>
      <c r="G344" s="233"/>
      <c r="H344" s="234"/>
      <c r="I344" s="233"/>
      <c r="J344" s="233"/>
      <c r="K344" s="233"/>
      <c r="L344" s="234"/>
    </row>
    <row r="345" spans="2:12" ht="15">
      <c r="B345" s="233"/>
      <c r="C345" s="233"/>
      <c r="D345" s="233"/>
      <c r="E345" s="233"/>
      <c r="F345" s="233"/>
      <c r="G345" s="233"/>
      <c r="H345" s="234"/>
      <c r="I345" s="233"/>
      <c r="J345" s="233"/>
      <c r="K345" s="233"/>
      <c r="L345" s="234"/>
    </row>
    <row r="346" spans="2:12" ht="15">
      <c r="B346" s="233"/>
      <c r="C346" s="233"/>
      <c r="D346" s="233"/>
      <c r="E346" s="233"/>
      <c r="F346" s="233"/>
      <c r="G346" s="233"/>
      <c r="H346" s="234"/>
      <c r="I346" s="233"/>
      <c r="J346" s="233"/>
      <c r="K346" s="233"/>
      <c r="L346" s="234"/>
    </row>
    <row r="347" spans="2:12" ht="15">
      <c r="B347" s="233"/>
      <c r="C347" s="233"/>
      <c r="D347" s="233"/>
      <c r="E347" s="233"/>
      <c r="F347" s="233"/>
      <c r="G347" s="233"/>
      <c r="H347" s="234"/>
      <c r="I347" s="233"/>
      <c r="J347" s="233"/>
      <c r="K347" s="233"/>
      <c r="L347" s="234"/>
    </row>
    <row r="348" spans="2:12" ht="15">
      <c r="B348" s="233"/>
      <c r="C348" s="233"/>
      <c r="D348" s="233"/>
      <c r="E348" s="233"/>
      <c r="F348" s="233"/>
      <c r="G348" s="233"/>
      <c r="H348" s="234"/>
      <c r="I348" s="233"/>
      <c r="J348" s="233"/>
      <c r="K348" s="233"/>
      <c r="L348" s="234"/>
    </row>
    <row r="349" spans="2:12" ht="15">
      <c r="B349" s="233"/>
      <c r="C349" s="233"/>
      <c r="D349" s="233"/>
      <c r="E349" s="233"/>
      <c r="F349" s="233"/>
      <c r="G349" s="233"/>
      <c r="H349" s="234"/>
      <c r="I349" s="233"/>
      <c r="J349" s="233"/>
      <c r="K349" s="233"/>
      <c r="L349" s="234"/>
    </row>
    <row r="350" spans="2:12" ht="15">
      <c r="B350" s="233"/>
      <c r="C350" s="233"/>
      <c r="D350" s="233"/>
      <c r="E350" s="233"/>
      <c r="F350" s="233"/>
      <c r="G350" s="233"/>
      <c r="H350" s="234"/>
      <c r="I350" s="233"/>
      <c r="J350" s="233"/>
      <c r="K350" s="233"/>
      <c r="L350" s="234"/>
    </row>
    <row r="351" spans="2:12" ht="15">
      <c r="B351" s="233"/>
      <c r="C351" s="233"/>
      <c r="D351" s="233"/>
      <c r="E351" s="233"/>
      <c r="F351" s="233"/>
      <c r="G351" s="233"/>
      <c r="H351" s="234"/>
      <c r="I351" s="233"/>
      <c r="J351" s="233"/>
      <c r="K351" s="233"/>
      <c r="L351" s="234"/>
    </row>
    <row r="352" spans="2:12" ht="15">
      <c r="B352" s="233"/>
      <c r="C352" s="233"/>
      <c r="D352" s="233"/>
      <c r="E352" s="233"/>
      <c r="F352" s="233"/>
      <c r="G352" s="233"/>
      <c r="H352" s="234"/>
      <c r="I352" s="233"/>
      <c r="J352" s="233"/>
      <c r="K352" s="233"/>
      <c r="L352" s="234"/>
    </row>
    <row r="353" spans="2:12" ht="15">
      <c r="B353" s="233"/>
      <c r="C353" s="233"/>
      <c r="D353" s="233"/>
      <c r="E353" s="233"/>
      <c r="F353" s="233"/>
      <c r="G353" s="233"/>
      <c r="H353" s="234"/>
      <c r="I353" s="233"/>
      <c r="J353" s="233"/>
      <c r="K353" s="233"/>
      <c r="L353" s="234"/>
    </row>
    <row r="354" spans="2:12" ht="15">
      <c r="B354" s="233"/>
      <c r="C354" s="233"/>
      <c r="D354" s="233"/>
      <c r="E354" s="233"/>
      <c r="F354" s="233"/>
      <c r="G354" s="233"/>
      <c r="H354" s="234"/>
      <c r="I354" s="233"/>
      <c r="J354" s="233"/>
      <c r="K354" s="233"/>
      <c r="L354" s="234"/>
    </row>
    <row r="355" spans="2:12" ht="15">
      <c r="B355" s="233"/>
      <c r="C355" s="233"/>
      <c r="D355" s="233"/>
      <c r="E355" s="233"/>
      <c r="F355" s="233"/>
      <c r="G355" s="233"/>
      <c r="H355" s="234"/>
      <c r="I355" s="233"/>
      <c r="J355" s="233"/>
      <c r="K355" s="233"/>
      <c r="L355" s="234"/>
    </row>
    <row r="356" spans="2:12" ht="15">
      <c r="B356" s="233"/>
      <c r="C356" s="233"/>
      <c r="D356" s="233"/>
      <c r="E356" s="233"/>
      <c r="F356" s="233"/>
      <c r="G356" s="233"/>
      <c r="H356" s="234"/>
      <c r="I356" s="233"/>
      <c r="J356" s="233"/>
      <c r="K356" s="233"/>
      <c r="L356" s="234"/>
    </row>
    <row r="357" spans="2:12" ht="15">
      <c r="B357" s="233"/>
      <c r="C357" s="233"/>
      <c r="D357" s="233"/>
      <c r="E357" s="233"/>
      <c r="F357" s="233"/>
      <c r="G357" s="233"/>
      <c r="H357" s="234"/>
      <c r="I357" s="233"/>
      <c r="J357" s="233"/>
      <c r="K357" s="233"/>
      <c r="L357" s="234"/>
    </row>
    <row r="358" spans="2:12" ht="15">
      <c r="B358" s="233"/>
      <c r="C358" s="233"/>
      <c r="D358" s="233"/>
      <c r="E358" s="233"/>
      <c r="F358" s="233"/>
      <c r="G358" s="233"/>
      <c r="H358" s="234"/>
      <c r="I358" s="233"/>
      <c r="J358" s="233"/>
      <c r="K358" s="233"/>
      <c r="L358" s="234"/>
    </row>
    <row r="359" spans="2:12" ht="15">
      <c r="B359" s="233"/>
      <c r="C359" s="233"/>
      <c r="D359" s="233"/>
      <c r="E359" s="233"/>
      <c r="F359" s="233"/>
      <c r="G359" s="233"/>
      <c r="H359" s="234"/>
      <c r="I359" s="233"/>
      <c r="J359" s="233"/>
      <c r="K359" s="233"/>
      <c r="L359" s="234"/>
    </row>
    <row r="360" spans="2:12" ht="15">
      <c r="B360" s="233"/>
      <c r="C360" s="233"/>
      <c r="D360" s="233"/>
      <c r="E360" s="233"/>
      <c r="F360" s="233"/>
      <c r="G360" s="233"/>
      <c r="H360" s="234"/>
      <c r="I360" s="233"/>
      <c r="J360" s="233"/>
      <c r="K360" s="233"/>
      <c r="L360" s="234"/>
    </row>
    <row r="361" spans="2:12" ht="15">
      <c r="B361" s="233"/>
      <c r="C361" s="233"/>
      <c r="D361" s="233"/>
      <c r="E361" s="233"/>
      <c r="F361" s="233"/>
      <c r="G361" s="233"/>
      <c r="H361" s="234"/>
      <c r="I361" s="233"/>
      <c r="J361" s="233"/>
      <c r="K361" s="233"/>
      <c r="L361" s="234"/>
    </row>
    <row r="362" spans="2:12" ht="15">
      <c r="B362" s="233"/>
      <c r="C362" s="233"/>
      <c r="D362" s="233"/>
      <c r="E362" s="233"/>
      <c r="F362" s="233"/>
      <c r="G362" s="233"/>
      <c r="H362" s="234"/>
      <c r="I362" s="233"/>
      <c r="J362" s="233"/>
      <c r="K362" s="233"/>
      <c r="L362" s="234"/>
    </row>
    <row r="363" spans="2:12" ht="15">
      <c r="B363" s="233"/>
      <c r="C363" s="233"/>
      <c r="D363" s="233"/>
      <c r="E363" s="233"/>
      <c r="F363" s="233"/>
      <c r="G363" s="233"/>
      <c r="H363" s="234"/>
      <c r="I363" s="233"/>
      <c r="J363" s="233"/>
      <c r="K363" s="233"/>
      <c r="L363" s="234"/>
    </row>
    <row r="364" spans="2:12" ht="15">
      <c r="B364" s="233"/>
      <c r="C364" s="233"/>
      <c r="D364" s="233"/>
      <c r="E364" s="233"/>
      <c r="F364" s="233"/>
      <c r="G364" s="233"/>
      <c r="H364" s="234"/>
      <c r="I364" s="233"/>
      <c r="J364" s="233"/>
      <c r="K364" s="233"/>
      <c r="L364" s="234"/>
    </row>
    <row r="365" spans="2:12" ht="15">
      <c r="B365" s="233"/>
      <c r="C365" s="233"/>
      <c r="D365" s="233"/>
      <c r="E365" s="233"/>
      <c r="F365" s="233"/>
      <c r="G365" s="233"/>
      <c r="H365" s="234"/>
      <c r="I365" s="233"/>
      <c r="J365" s="233"/>
      <c r="K365" s="233"/>
      <c r="L365" s="234"/>
    </row>
    <row r="366" spans="2:12" ht="15">
      <c r="B366" s="233"/>
      <c r="C366" s="233"/>
      <c r="D366" s="233"/>
      <c r="E366" s="233"/>
      <c r="F366" s="233"/>
      <c r="G366" s="233"/>
      <c r="H366" s="234"/>
      <c r="I366" s="233"/>
      <c r="J366" s="233"/>
      <c r="K366" s="233"/>
      <c r="L366" s="234"/>
    </row>
    <row r="367" spans="2:12" ht="15">
      <c r="B367" s="233"/>
      <c r="C367" s="233"/>
      <c r="D367" s="233"/>
      <c r="E367" s="233"/>
      <c r="F367" s="233"/>
      <c r="G367" s="233"/>
      <c r="H367" s="234"/>
      <c r="I367" s="233"/>
      <c r="J367" s="233"/>
      <c r="K367" s="233"/>
      <c r="L367" s="234"/>
    </row>
    <row r="368" spans="2:12" ht="15">
      <c r="B368" s="233"/>
      <c r="C368" s="233"/>
      <c r="D368" s="233"/>
      <c r="E368" s="233"/>
      <c r="F368" s="233"/>
      <c r="G368" s="233"/>
      <c r="H368" s="234"/>
      <c r="I368" s="233"/>
      <c r="J368" s="233"/>
      <c r="K368" s="233"/>
      <c r="L368" s="234"/>
    </row>
    <row r="369" spans="2:12" ht="15">
      <c r="B369" s="233"/>
      <c r="C369" s="233"/>
      <c r="D369" s="233"/>
      <c r="E369" s="233"/>
      <c r="F369" s="233"/>
      <c r="G369" s="233"/>
      <c r="H369" s="234"/>
      <c r="I369" s="233"/>
      <c r="J369" s="233"/>
      <c r="K369" s="233"/>
      <c r="L369" s="234"/>
    </row>
    <row r="370" spans="2:12" ht="15">
      <c r="B370" s="233"/>
      <c r="C370" s="233"/>
      <c r="D370" s="233"/>
      <c r="E370" s="233"/>
      <c r="F370" s="233"/>
      <c r="G370" s="233"/>
      <c r="H370" s="234"/>
      <c r="I370" s="233"/>
      <c r="J370" s="233"/>
      <c r="K370" s="233"/>
      <c r="L370" s="234"/>
    </row>
    <row r="371" spans="2:12" ht="15">
      <c r="B371" s="233"/>
      <c r="C371" s="233"/>
      <c r="D371" s="233"/>
      <c r="E371" s="233"/>
      <c r="F371" s="233"/>
      <c r="G371" s="233"/>
      <c r="H371" s="234"/>
      <c r="I371" s="233"/>
      <c r="J371" s="233"/>
      <c r="K371" s="233"/>
      <c r="L371" s="234"/>
    </row>
    <row r="372" spans="2:12" ht="15">
      <c r="B372" s="233"/>
      <c r="C372" s="233"/>
      <c r="D372" s="233"/>
      <c r="E372" s="233"/>
      <c r="F372" s="233"/>
      <c r="G372" s="233"/>
      <c r="H372" s="234"/>
      <c r="I372" s="233"/>
      <c r="J372" s="233"/>
      <c r="K372" s="233"/>
      <c r="L372" s="234"/>
    </row>
    <row r="373" spans="2:12" ht="15">
      <c r="B373" s="233"/>
      <c r="C373" s="233"/>
      <c r="D373" s="233"/>
      <c r="E373" s="233"/>
      <c r="F373" s="233"/>
      <c r="G373" s="233"/>
      <c r="H373" s="234"/>
      <c r="I373" s="233"/>
      <c r="J373" s="233"/>
      <c r="K373" s="233"/>
      <c r="L373" s="234"/>
    </row>
    <row r="374" spans="2:12" ht="15">
      <c r="B374" s="233"/>
      <c r="C374" s="233"/>
      <c r="D374" s="233"/>
      <c r="E374" s="233"/>
      <c r="F374" s="233"/>
      <c r="G374" s="233"/>
      <c r="H374" s="234"/>
      <c r="I374" s="233"/>
      <c r="J374" s="233"/>
      <c r="K374" s="233"/>
      <c r="L374" s="234"/>
    </row>
    <row r="375" spans="2:12" ht="15">
      <c r="B375" s="233"/>
      <c r="C375" s="233"/>
      <c r="D375" s="233"/>
      <c r="E375" s="233"/>
      <c r="F375" s="233"/>
      <c r="G375" s="233"/>
      <c r="H375" s="234"/>
      <c r="I375" s="233"/>
      <c r="J375" s="233"/>
      <c r="K375" s="233"/>
      <c r="L375" s="234"/>
    </row>
    <row r="376" spans="2:12" ht="15">
      <c r="B376" s="233"/>
      <c r="C376" s="233"/>
      <c r="D376" s="233"/>
      <c r="E376" s="233"/>
      <c r="F376" s="233"/>
      <c r="G376" s="233"/>
      <c r="H376" s="234"/>
      <c r="I376" s="233"/>
      <c r="J376" s="233"/>
      <c r="K376" s="233"/>
      <c r="L376" s="234"/>
    </row>
    <row r="377" spans="2:12" ht="15">
      <c r="B377" s="233"/>
      <c r="C377" s="233"/>
      <c r="D377" s="233"/>
      <c r="E377" s="233"/>
      <c r="F377" s="233"/>
      <c r="G377" s="233"/>
      <c r="H377" s="234"/>
      <c r="I377" s="233"/>
      <c r="J377" s="233"/>
      <c r="K377" s="233"/>
      <c r="L377" s="234"/>
    </row>
    <row r="378" spans="2:12" ht="15">
      <c r="B378" s="233"/>
      <c r="C378" s="233"/>
      <c r="D378" s="233"/>
      <c r="E378" s="233"/>
      <c r="F378" s="233"/>
      <c r="G378" s="233"/>
      <c r="H378" s="234"/>
      <c r="I378" s="233"/>
      <c r="J378" s="233"/>
      <c r="K378" s="233"/>
      <c r="L378" s="234"/>
    </row>
    <row r="379" spans="2:12" ht="15">
      <c r="B379" s="233"/>
      <c r="C379" s="233"/>
      <c r="D379" s="233"/>
      <c r="E379" s="233"/>
      <c r="F379" s="233"/>
      <c r="G379" s="233"/>
      <c r="H379" s="234"/>
      <c r="I379" s="233"/>
      <c r="J379" s="233"/>
      <c r="K379" s="233"/>
      <c r="L379" s="234"/>
    </row>
    <row r="380" spans="2:12" ht="15">
      <c r="B380" s="233"/>
      <c r="C380" s="233"/>
      <c r="D380" s="233"/>
      <c r="E380" s="233"/>
      <c r="F380" s="233"/>
      <c r="G380" s="233"/>
      <c r="H380" s="234"/>
      <c r="I380" s="233"/>
      <c r="J380" s="233"/>
      <c r="K380" s="233"/>
      <c r="L380" s="234"/>
    </row>
    <row r="381" spans="2:12" ht="15">
      <c r="B381" s="233"/>
      <c r="C381" s="233"/>
      <c r="D381" s="233"/>
      <c r="E381" s="233"/>
      <c r="F381" s="233"/>
      <c r="G381" s="233"/>
      <c r="H381" s="234"/>
      <c r="I381" s="233"/>
      <c r="J381" s="233"/>
      <c r="K381" s="233"/>
      <c r="L381" s="234"/>
    </row>
    <row r="382" spans="2:12" ht="15">
      <c r="B382" s="233"/>
      <c r="C382" s="233"/>
      <c r="D382" s="233"/>
      <c r="E382" s="233"/>
      <c r="F382" s="233"/>
      <c r="G382" s="233"/>
      <c r="H382" s="234"/>
      <c r="I382" s="233"/>
      <c r="J382" s="233"/>
      <c r="K382" s="233"/>
      <c r="L382" s="234"/>
    </row>
    <row r="383" spans="2:12" ht="15">
      <c r="B383" s="233"/>
      <c r="C383" s="233"/>
      <c r="D383" s="233"/>
      <c r="E383" s="233"/>
      <c r="F383" s="233"/>
      <c r="G383" s="233"/>
      <c r="H383" s="234"/>
      <c r="I383" s="233"/>
      <c r="J383" s="233"/>
      <c r="K383" s="233"/>
      <c r="L383" s="234"/>
    </row>
    <row r="384" spans="2:12" ht="15">
      <c r="B384" s="233"/>
      <c r="C384" s="233"/>
      <c r="D384" s="233"/>
      <c r="E384" s="233"/>
      <c r="F384" s="233"/>
      <c r="G384" s="233"/>
      <c r="H384" s="234"/>
      <c r="I384" s="233"/>
      <c r="J384" s="233"/>
      <c r="K384" s="233"/>
      <c r="L384" s="234"/>
    </row>
    <row r="385" spans="2:12" ht="15">
      <c r="B385" s="233"/>
      <c r="C385" s="233"/>
      <c r="D385" s="233"/>
      <c r="E385" s="233"/>
      <c r="F385" s="233"/>
      <c r="G385" s="233"/>
      <c r="H385" s="234"/>
      <c r="I385" s="233"/>
      <c r="J385" s="233"/>
      <c r="K385" s="233"/>
      <c r="L385" s="234"/>
    </row>
    <row r="386" spans="2:12" ht="15">
      <c r="B386" s="233"/>
      <c r="C386" s="233"/>
      <c r="D386" s="233"/>
      <c r="E386" s="233"/>
      <c r="F386" s="233"/>
      <c r="G386" s="233"/>
      <c r="H386" s="234"/>
      <c r="I386" s="233"/>
      <c r="J386" s="233"/>
      <c r="K386" s="233"/>
      <c r="L386" s="234"/>
    </row>
    <row r="387" spans="2:12" ht="15">
      <c r="B387" s="233"/>
      <c r="C387" s="233"/>
      <c r="D387" s="233"/>
      <c r="E387" s="233"/>
      <c r="F387" s="233"/>
      <c r="G387" s="233"/>
      <c r="H387" s="234"/>
      <c r="I387" s="233"/>
      <c r="J387" s="233"/>
      <c r="K387" s="233"/>
      <c r="L387" s="234"/>
    </row>
    <row r="388" spans="2:12" ht="15">
      <c r="B388" s="233"/>
      <c r="C388" s="233"/>
      <c r="D388" s="233"/>
      <c r="E388" s="233"/>
      <c r="F388" s="233"/>
      <c r="G388" s="233"/>
      <c r="H388" s="234"/>
      <c r="I388" s="233"/>
      <c r="J388" s="233"/>
      <c r="K388" s="233"/>
      <c r="L388" s="234"/>
    </row>
    <row r="389" spans="2:12" ht="15">
      <c r="B389" s="233"/>
      <c r="C389" s="233"/>
      <c r="D389" s="233"/>
      <c r="E389" s="233"/>
      <c r="F389" s="233"/>
      <c r="G389" s="233"/>
      <c r="H389" s="234"/>
      <c r="I389" s="233"/>
      <c r="J389" s="233"/>
      <c r="K389" s="233"/>
      <c r="L389" s="234"/>
    </row>
    <row r="390" spans="2:12" ht="15">
      <c r="B390" s="233"/>
      <c r="C390" s="233"/>
      <c r="D390" s="233"/>
      <c r="E390" s="233"/>
      <c r="F390" s="233"/>
      <c r="G390" s="233"/>
      <c r="H390" s="234"/>
      <c r="I390" s="233"/>
      <c r="J390" s="233"/>
      <c r="K390" s="233"/>
      <c r="L390" s="234"/>
    </row>
    <row r="391" spans="2:12" ht="15">
      <c r="B391" s="233"/>
      <c r="C391" s="233"/>
      <c r="D391" s="233"/>
      <c r="E391" s="233"/>
      <c r="F391" s="233"/>
      <c r="G391" s="233"/>
      <c r="H391" s="234"/>
      <c r="I391" s="233"/>
      <c r="J391" s="233"/>
      <c r="K391" s="233"/>
      <c r="L391" s="234"/>
    </row>
    <row r="392" spans="2:12" ht="15">
      <c r="B392" s="233"/>
      <c r="C392" s="233"/>
      <c r="D392" s="233"/>
      <c r="E392" s="233"/>
      <c r="F392" s="233"/>
      <c r="G392" s="233"/>
      <c r="H392" s="234"/>
      <c r="I392" s="233"/>
      <c r="J392" s="233"/>
      <c r="K392" s="233"/>
      <c r="L392" s="234"/>
    </row>
    <row r="393" spans="2:12" ht="15">
      <c r="B393" s="233"/>
      <c r="C393" s="233"/>
      <c r="D393" s="233"/>
      <c r="E393" s="233"/>
      <c r="F393" s="233"/>
      <c r="G393" s="233"/>
      <c r="H393" s="234"/>
      <c r="I393" s="233"/>
      <c r="J393" s="233"/>
      <c r="K393" s="233"/>
      <c r="L393" s="234"/>
    </row>
    <row r="394" spans="2:12" ht="15">
      <c r="B394" s="233"/>
      <c r="C394" s="233"/>
      <c r="D394" s="233"/>
      <c r="E394" s="233"/>
      <c r="F394" s="233"/>
      <c r="G394" s="233"/>
      <c r="H394" s="234"/>
      <c r="I394" s="233"/>
      <c r="J394" s="233"/>
      <c r="K394" s="233"/>
      <c r="L394" s="234"/>
    </row>
    <row r="395" spans="2:12" ht="15">
      <c r="B395" s="233"/>
      <c r="C395" s="233"/>
      <c r="D395" s="233"/>
      <c r="E395" s="233"/>
      <c r="F395" s="233"/>
      <c r="G395" s="233"/>
      <c r="H395" s="234"/>
      <c r="I395" s="233"/>
      <c r="J395" s="233"/>
      <c r="K395" s="233"/>
      <c r="L395" s="234"/>
    </row>
    <row r="396" spans="2:12" ht="15">
      <c r="B396" s="233"/>
      <c r="C396" s="233"/>
      <c r="D396" s="233"/>
      <c r="E396" s="233"/>
      <c r="F396" s="233"/>
      <c r="G396" s="233"/>
      <c r="H396" s="234"/>
      <c r="I396" s="233"/>
      <c r="J396" s="233"/>
      <c r="K396" s="233"/>
      <c r="L396" s="234"/>
    </row>
    <row r="397" spans="2:12" ht="15">
      <c r="B397" s="233"/>
      <c r="C397" s="233"/>
      <c r="D397" s="233"/>
      <c r="E397" s="233"/>
      <c r="F397" s="233"/>
      <c r="G397" s="233"/>
      <c r="H397" s="234"/>
      <c r="I397" s="233"/>
      <c r="J397" s="233"/>
      <c r="K397" s="233"/>
      <c r="L397" s="234"/>
    </row>
    <row r="398" spans="2:12" ht="15">
      <c r="B398" s="233"/>
      <c r="C398" s="233"/>
      <c r="D398" s="233"/>
      <c r="E398" s="233"/>
      <c r="F398" s="233"/>
      <c r="G398" s="233"/>
      <c r="H398" s="234"/>
      <c r="I398" s="233"/>
      <c r="J398" s="233"/>
      <c r="K398" s="233"/>
      <c r="L398" s="234"/>
    </row>
    <row r="399" spans="2:12" ht="15">
      <c r="B399" s="233"/>
      <c r="C399" s="233"/>
      <c r="D399" s="233"/>
      <c r="E399" s="233"/>
      <c r="F399" s="233"/>
      <c r="G399" s="233"/>
      <c r="H399" s="234"/>
      <c r="I399" s="233"/>
      <c r="J399" s="233"/>
      <c r="K399" s="233"/>
      <c r="L399" s="234"/>
    </row>
    <row r="400" spans="2:12" ht="15">
      <c r="B400" s="233"/>
      <c r="C400" s="233"/>
      <c r="D400" s="233"/>
      <c r="E400" s="233"/>
      <c r="F400" s="233"/>
      <c r="G400" s="233"/>
      <c r="H400" s="234"/>
      <c r="I400" s="233"/>
      <c r="J400" s="233"/>
      <c r="K400" s="233"/>
      <c r="L400" s="234"/>
    </row>
    <row r="401" spans="2:12" ht="15">
      <c r="B401" s="233"/>
      <c r="C401" s="233"/>
      <c r="D401" s="233"/>
      <c r="E401" s="233"/>
      <c r="F401" s="233"/>
      <c r="G401" s="233"/>
      <c r="H401" s="234"/>
      <c r="I401" s="233"/>
      <c r="J401" s="233"/>
      <c r="K401" s="233"/>
      <c r="L401" s="234"/>
    </row>
    <row r="402" spans="2:12" ht="15">
      <c r="B402" s="233"/>
      <c r="C402" s="233"/>
      <c r="D402" s="233"/>
      <c r="E402" s="233"/>
      <c r="F402" s="233"/>
      <c r="G402" s="233"/>
      <c r="H402" s="234"/>
      <c r="I402" s="233"/>
      <c r="J402" s="233"/>
      <c r="K402" s="233"/>
      <c r="L402" s="234"/>
    </row>
    <row r="403" spans="2:12" ht="15">
      <c r="B403" s="233"/>
      <c r="C403" s="233"/>
      <c r="D403" s="233"/>
      <c r="E403" s="233"/>
      <c r="F403" s="233"/>
      <c r="G403" s="233"/>
      <c r="H403" s="234"/>
      <c r="I403" s="233"/>
      <c r="J403" s="233"/>
      <c r="K403" s="233"/>
      <c r="L403" s="234"/>
    </row>
    <row r="404" spans="2:12" ht="15">
      <c r="B404" s="233"/>
      <c r="C404" s="233"/>
      <c r="D404" s="233"/>
      <c r="E404" s="233"/>
      <c r="F404" s="233"/>
      <c r="G404" s="233"/>
      <c r="H404" s="234"/>
      <c r="I404" s="233"/>
      <c r="J404" s="233"/>
      <c r="K404" s="233"/>
      <c r="L404" s="234"/>
    </row>
    <row r="405" spans="2:12" ht="15">
      <c r="B405" s="233"/>
      <c r="C405" s="233"/>
      <c r="D405" s="233"/>
      <c r="E405" s="233"/>
      <c r="F405" s="233"/>
      <c r="G405" s="233"/>
      <c r="H405" s="234"/>
      <c r="I405" s="233"/>
      <c r="J405" s="233"/>
      <c r="K405" s="233"/>
      <c r="L405" s="234"/>
    </row>
    <row r="406" spans="2:12" ht="15">
      <c r="B406" s="233"/>
      <c r="C406" s="233"/>
      <c r="D406" s="233"/>
      <c r="E406" s="233"/>
      <c r="F406" s="233"/>
      <c r="G406" s="233"/>
      <c r="H406" s="234"/>
      <c r="I406" s="233"/>
      <c r="J406" s="233"/>
      <c r="K406" s="233"/>
      <c r="L406" s="234"/>
    </row>
    <row r="407" spans="2:12" ht="15">
      <c r="B407" s="233"/>
      <c r="C407" s="233"/>
      <c r="D407" s="233"/>
      <c r="E407" s="233"/>
      <c r="F407" s="233"/>
      <c r="G407" s="233"/>
      <c r="H407" s="234"/>
      <c r="I407" s="233"/>
      <c r="J407" s="233"/>
      <c r="K407" s="233"/>
      <c r="L407" s="234"/>
    </row>
    <row r="408" spans="2:12" ht="15">
      <c r="B408" s="233"/>
      <c r="C408" s="233"/>
      <c r="D408" s="233"/>
      <c r="E408" s="233"/>
      <c r="F408" s="233"/>
      <c r="G408" s="233"/>
      <c r="H408" s="234"/>
      <c r="I408" s="233"/>
      <c r="J408" s="233"/>
      <c r="K408" s="233"/>
      <c r="L408" s="234"/>
    </row>
    <row r="409" spans="2:12" ht="15">
      <c r="B409" s="233"/>
      <c r="C409" s="233"/>
      <c r="D409" s="233"/>
      <c r="E409" s="233"/>
      <c r="F409" s="233"/>
      <c r="G409" s="233"/>
      <c r="H409" s="234"/>
      <c r="I409" s="233"/>
      <c r="J409" s="233"/>
      <c r="K409" s="233"/>
      <c r="L409" s="234"/>
    </row>
    <row r="410" spans="2:12" ht="15">
      <c r="B410" s="233"/>
      <c r="C410" s="233"/>
      <c r="D410" s="233"/>
      <c r="E410" s="233"/>
      <c r="F410" s="233"/>
      <c r="G410" s="233"/>
      <c r="H410" s="234"/>
      <c r="I410" s="233"/>
      <c r="J410" s="233"/>
      <c r="K410" s="233"/>
      <c r="L410" s="234"/>
    </row>
    <row r="411" spans="2:12" ht="15">
      <c r="B411" s="233"/>
      <c r="C411" s="233"/>
      <c r="D411" s="233"/>
      <c r="E411" s="233"/>
      <c r="F411" s="233"/>
      <c r="G411" s="233"/>
      <c r="H411" s="234"/>
      <c r="I411" s="233"/>
      <c r="J411" s="233"/>
      <c r="K411" s="233"/>
      <c r="L411" s="234"/>
    </row>
    <row r="412" spans="2:12" ht="15">
      <c r="B412" s="233"/>
      <c r="C412" s="233"/>
      <c r="D412" s="233"/>
      <c r="E412" s="233"/>
      <c r="F412" s="233"/>
      <c r="G412" s="233"/>
      <c r="H412" s="234"/>
      <c r="I412" s="233"/>
      <c r="J412" s="233"/>
      <c r="K412" s="233"/>
      <c r="L412" s="234"/>
    </row>
    <row r="413" spans="2:12" ht="15">
      <c r="B413" s="233"/>
      <c r="C413" s="233"/>
      <c r="D413" s="233"/>
      <c r="E413" s="233"/>
      <c r="F413" s="233"/>
      <c r="G413" s="233"/>
      <c r="H413" s="234"/>
      <c r="I413" s="233"/>
      <c r="J413" s="233"/>
      <c r="K413" s="233"/>
      <c r="L413" s="234"/>
    </row>
    <row r="414" spans="2:12" ht="15">
      <c r="B414" s="233"/>
      <c r="C414" s="233"/>
      <c r="D414" s="233"/>
      <c r="E414" s="233"/>
      <c r="F414" s="233"/>
      <c r="G414" s="233"/>
      <c r="H414" s="234"/>
      <c r="I414" s="233"/>
      <c r="J414" s="233"/>
      <c r="K414" s="233"/>
      <c r="L414" s="234"/>
    </row>
    <row r="415" spans="2:12" ht="15">
      <c r="B415" s="233"/>
      <c r="C415" s="233"/>
      <c r="D415" s="233"/>
      <c r="E415" s="233"/>
      <c r="F415" s="233"/>
      <c r="G415" s="233"/>
      <c r="H415" s="234"/>
      <c r="I415" s="233"/>
      <c r="J415" s="233"/>
      <c r="K415" s="233"/>
      <c r="L415" s="234"/>
    </row>
    <row r="416" spans="2:12" ht="15">
      <c r="B416" s="233"/>
      <c r="C416" s="233"/>
      <c r="D416" s="233"/>
      <c r="E416" s="233"/>
      <c r="F416" s="233"/>
      <c r="G416" s="233"/>
      <c r="H416" s="234"/>
      <c r="I416" s="233"/>
      <c r="J416" s="233"/>
      <c r="K416" s="233"/>
      <c r="L416" s="234"/>
    </row>
    <row r="417" spans="2:12" ht="15">
      <c r="B417" s="233"/>
      <c r="C417" s="233"/>
      <c r="D417" s="233"/>
      <c r="E417" s="233"/>
      <c r="F417" s="233"/>
      <c r="G417" s="233"/>
      <c r="H417" s="234"/>
      <c r="I417" s="233"/>
      <c r="J417" s="233"/>
      <c r="K417" s="233"/>
      <c r="L417" s="234"/>
    </row>
    <row r="418" spans="2:12" ht="15">
      <c r="B418" s="233"/>
      <c r="C418" s="233"/>
      <c r="D418" s="233"/>
      <c r="E418" s="233"/>
      <c r="F418" s="233"/>
      <c r="G418" s="233"/>
      <c r="H418" s="234"/>
      <c r="I418" s="233"/>
      <c r="J418" s="233"/>
      <c r="K418" s="233"/>
      <c r="L418" s="234"/>
    </row>
    <row r="419" spans="2:12" ht="15">
      <c r="B419" s="233"/>
      <c r="C419" s="233"/>
      <c r="D419" s="233"/>
      <c r="E419" s="233"/>
      <c r="F419" s="233"/>
      <c r="G419" s="233"/>
      <c r="H419" s="234"/>
      <c r="I419" s="233"/>
      <c r="J419" s="233"/>
      <c r="K419" s="233"/>
      <c r="L419" s="234"/>
    </row>
    <row r="420" spans="2:12" ht="15">
      <c r="B420" s="233"/>
      <c r="C420" s="233"/>
      <c r="D420" s="233"/>
      <c r="E420" s="233"/>
      <c r="F420" s="233"/>
      <c r="G420" s="233"/>
      <c r="H420" s="234"/>
      <c r="I420" s="233"/>
      <c r="J420" s="233"/>
      <c r="K420" s="233"/>
      <c r="L420" s="234"/>
    </row>
    <row r="421" spans="2:12" ht="15">
      <c r="B421" s="233"/>
      <c r="C421" s="233"/>
      <c r="D421" s="233"/>
      <c r="E421" s="233"/>
      <c r="F421" s="233"/>
      <c r="G421" s="233"/>
      <c r="H421" s="234"/>
      <c r="I421" s="233"/>
      <c r="J421" s="233"/>
      <c r="K421" s="233"/>
      <c r="L421" s="234"/>
    </row>
    <row r="422" spans="2:12" ht="15">
      <c r="B422" s="233"/>
      <c r="C422" s="233"/>
      <c r="D422" s="233"/>
      <c r="E422" s="233"/>
      <c r="F422" s="233"/>
      <c r="G422" s="233"/>
      <c r="H422" s="234"/>
      <c r="I422" s="233"/>
      <c r="J422" s="233"/>
      <c r="K422" s="233"/>
      <c r="L422" s="234"/>
    </row>
    <row r="423" spans="2:12" ht="15">
      <c r="B423" s="233"/>
      <c r="C423" s="233"/>
      <c r="D423" s="233"/>
      <c r="E423" s="233"/>
      <c r="F423" s="233"/>
      <c r="G423" s="233"/>
      <c r="H423" s="234"/>
      <c r="I423" s="233"/>
      <c r="J423" s="233"/>
      <c r="K423" s="233"/>
      <c r="L423" s="234"/>
    </row>
    <row r="424" spans="2:12" ht="15">
      <c r="B424" s="233"/>
      <c r="C424" s="233"/>
      <c r="D424" s="233"/>
      <c r="E424" s="233"/>
      <c r="F424" s="233"/>
      <c r="G424" s="233"/>
      <c r="H424" s="234"/>
      <c r="I424" s="233"/>
      <c r="J424" s="233"/>
      <c r="K424" s="233"/>
      <c r="L424" s="234"/>
    </row>
    <row r="425" spans="2:12" ht="15">
      <c r="B425" s="233"/>
      <c r="C425" s="233"/>
      <c r="D425" s="233"/>
      <c r="E425" s="233"/>
      <c r="F425" s="233"/>
      <c r="G425" s="233"/>
      <c r="H425" s="234"/>
      <c r="I425" s="233"/>
      <c r="J425" s="233"/>
      <c r="K425" s="233"/>
      <c r="L425" s="234"/>
    </row>
    <row r="426" spans="2:12" ht="15">
      <c r="B426" s="233"/>
      <c r="C426" s="233"/>
      <c r="D426" s="233"/>
      <c r="E426" s="233"/>
      <c r="F426" s="233"/>
      <c r="G426" s="233"/>
      <c r="H426" s="234"/>
      <c r="I426" s="233"/>
      <c r="J426" s="233"/>
      <c r="K426" s="233"/>
      <c r="L426" s="234"/>
    </row>
    <row r="427" spans="2:12" ht="15">
      <c r="B427" s="233"/>
      <c r="C427" s="233"/>
      <c r="D427" s="233"/>
      <c r="E427" s="233"/>
      <c r="F427" s="233"/>
      <c r="G427" s="233"/>
      <c r="H427" s="234"/>
      <c r="I427" s="233"/>
      <c r="J427" s="233"/>
      <c r="K427" s="233"/>
      <c r="L427" s="234"/>
    </row>
    <row r="428" spans="2:12" ht="15">
      <c r="B428" s="233"/>
      <c r="C428" s="233"/>
      <c r="D428" s="233"/>
      <c r="E428" s="233"/>
      <c r="F428" s="233"/>
      <c r="G428" s="233"/>
      <c r="H428" s="234"/>
      <c r="I428" s="233"/>
      <c r="J428" s="233"/>
      <c r="K428" s="233"/>
      <c r="L428" s="234"/>
    </row>
    <row r="429" spans="2:12" ht="15">
      <c r="B429" s="233"/>
      <c r="C429" s="233"/>
      <c r="D429" s="233"/>
      <c r="E429" s="233"/>
      <c r="F429" s="233"/>
      <c r="G429" s="233"/>
      <c r="H429" s="234"/>
      <c r="I429" s="233"/>
      <c r="J429" s="233"/>
      <c r="K429" s="233"/>
      <c r="L429" s="234"/>
    </row>
    <row r="430" spans="2:12" ht="15">
      <c r="B430" s="233"/>
      <c r="C430" s="233"/>
      <c r="D430" s="233"/>
      <c r="E430" s="233"/>
      <c r="F430" s="233"/>
      <c r="G430" s="233"/>
      <c r="H430" s="234"/>
      <c r="I430" s="233"/>
      <c r="J430" s="233"/>
      <c r="K430" s="233"/>
      <c r="L430" s="234"/>
    </row>
    <row r="431" spans="2:12" ht="15">
      <c r="B431" s="233"/>
      <c r="C431" s="233"/>
      <c r="D431" s="233"/>
      <c r="E431" s="233"/>
      <c r="F431" s="233"/>
      <c r="G431" s="233"/>
      <c r="H431" s="234"/>
      <c r="I431" s="233"/>
      <c r="J431" s="233"/>
      <c r="K431" s="233"/>
      <c r="L431" s="234"/>
    </row>
    <row r="432" spans="2:12" ht="15">
      <c r="B432" s="233"/>
      <c r="C432" s="233"/>
      <c r="D432" s="233"/>
      <c r="E432" s="233"/>
      <c r="F432" s="233"/>
      <c r="G432" s="233"/>
      <c r="H432" s="234"/>
      <c r="I432" s="233"/>
      <c r="J432" s="233"/>
      <c r="K432" s="233"/>
      <c r="L432" s="234"/>
    </row>
    <row r="433" spans="2:12" ht="15">
      <c r="B433" s="233"/>
      <c r="C433" s="233"/>
      <c r="D433" s="233"/>
      <c r="E433" s="233"/>
      <c r="F433" s="233"/>
      <c r="G433" s="233"/>
      <c r="H433" s="234"/>
      <c r="I433" s="233"/>
      <c r="J433" s="233"/>
      <c r="K433" s="233"/>
      <c r="L433" s="234"/>
    </row>
    <row r="434" spans="2:12" ht="15">
      <c r="B434" s="233"/>
      <c r="C434" s="233"/>
      <c r="D434" s="233"/>
      <c r="E434" s="233"/>
      <c r="F434" s="233"/>
      <c r="G434" s="233"/>
      <c r="H434" s="234"/>
      <c r="I434" s="233"/>
      <c r="J434" s="233"/>
      <c r="K434" s="233"/>
      <c r="L434" s="234"/>
    </row>
    <row r="435" spans="2:12" ht="15">
      <c r="B435" s="233"/>
      <c r="C435" s="233"/>
      <c r="D435" s="233"/>
      <c r="E435" s="233"/>
      <c r="F435" s="233"/>
      <c r="G435" s="233"/>
      <c r="H435" s="234"/>
      <c r="I435" s="233"/>
      <c r="J435" s="233"/>
      <c r="K435" s="233"/>
      <c r="L435" s="234"/>
    </row>
    <row r="436" spans="2:12" ht="15">
      <c r="B436" s="233"/>
      <c r="C436" s="233"/>
      <c r="D436" s="233"/>
      <c r="E436" s="233"/>
      <c r="F436" s="233"/>
      <c r="G436" s="233"/>
      <c r="H436" s="234"/>
      <c r="I436" s="233"/>
      <c r="J436" s="233"/>
      <c r="K436" s="233"/>
      <c r="L436" s="234"/>
    </row>
    <row r="437" spans="2:12" ht="15">
      <c r="B437" s="233"/>
      <c r="C437" s="233"/>
      <c r="D437" s="233"/>
      <c r="E437" s="233"/>
      <c r="F437" s="233"/>
      <c r="G437" s="233"/>
      <c r="H437" s="234"/>
      <c r="I437" s="233"/>
      <c r="J437" s="233"/>
      <c r="K437" s="233"/>
      <c r="L437" s="234"/>
    </row>
    <row r="438" spans="2:12" ht="15">
      <c r="B438" s="233"/>
      <c r="C438" s="233"/>
      <c r="D438" s="233"/>
      <c r="E438" s="233"/>
      <c r="F438" s="233"/>
      <c r="G438" s="233"/>
      <c r="H438" s="234"/>
      <c r="I438" s="233"/>
      <c r="J438" s="233"/>
      <c r="K438" s="233"/>
      <c r="L438" s="234"/>
    </row>
    <row r="439" spans="2:12" ht="15">
      <c r="B439" s="233"/>
      <c r="C439" s="233"/>
      <c r="D439" s="233"/>
      <c r="E439" s="233"/>
      <c r="F439" s="233"/>
      <c r="G439" s="233"/>
      <c r="H439" s="234"/>
      <c r="I439" s="233"/>
      <c r="J439" s="233"/>
      <c r="K439" s="233"/>
      <c r="L439" s="234"/>
    </row>
    <row r="440" spans="2:12" ht="15">
      <c r="B440" s="233"/>
      <c r="C440" s="233"/>
      <c r="D440" s="233"/>
      <c r="E440" s="233"/>
      <c r="F440" s="233"/>
      <c r="G440" s="233"/>
      <c r="H440" s="234"/>
      <c r="I440" s="233"/>
      <c r="J440" s="233"/>
      <c r="K440" s="233"/>
      <c r="L440" s="234"/>
    </row>
    <row r="441" spans="2:12" ht="15">
      <c r="B441" s="233"/>
      <c r="C441" s="233"/>
      <c r="D441" s="233"/>
      <c r="E441" s="233"/>
      <c r="F441" s="233"/>
      <c r="G441" s="233"/>
      <c r="H441" s="234"/>
      <c r="I441" s="233"/>
      <c r="J441" s="233"/>
      <c r="K441" s="233"/>
      <c r="L441" s="234"/>
    </row>
    <row r="442" spans="2:12" ht="15">
      <c r="B442" s="233"/>
      <c r="C442" s="233"/>
      <c r="D442" s="233"/>
      <c r="E442" s="233"/>
      <c r="F442" s="233"/>
      <c r="G442" s="233"/>
      <c r="H442" s="234"/>
      <c r="I442" s="233"/>
      <c r="J442" s="233"/>
      <c r="K442" s="233"/>
      <c r="L442" s="234"/>
    </row>
    <row r="443" spans="2:12" ht="15">
      <c r="B443" s="233"/>
      <c r="C443" s="233"/>
      <c r="D443" s="233"/>
      <c r="E443" s="233"/>
      <c r="F443" s="233"/>
      <c r="G443" s="233"/>
      <c r="H443" s="234"/>
      <c r="I443" s="233"/>
      <c r="J443" s="233"/>
      <c r="K443" s="233"/>
      <c r="L443" s="234"/>
    </row>
    <row r="444" spans="2:12" ht="15">
      <c r="B444" s="233"/>
      <c r="C444" s="233"/>
      <c r="D444" s="233"/>
      <c r="E444" s="233"/>
      <c r="F444" s="233"/>
      <c r="G444" s="233"/>
      <c r="H444" s="234"/>
      <c r="I444" s="233"/>
      <c r="J444" s="233"/>
      <c r="K444" s="233"/>
      <c r="L444" s="234"/>
    </row>
    <row r="445" spans="2:12" ht="15">
      <c r="B445" s="233"/>
      <c r="C445" s="233"/>
      <c r="D445" s="233"/>
      <c r="E445" s="233"/>
      <c r="F445" s="233"/>
      <c r="G445" s="233"/>
      <c r="H445" s="234"/>
      <c r="I445" s="233"/>
      <c r="J445" s="233"/>
      <c r="K445" s="233"/>
      <c r="L445" s="234"/>
    </row>
    <row r="446" spans="2:12" ht="15">
      <c r="B446" s="233"/>
      <c r="C446" s="233"/>
      <c r="D446" s="233"/>
      <c r="E446" s="233"/>
      <c r="F446" s="233"/>
      <c r="G446" s="233"/>
      <c r="H446" s="234"/>
      <c r="I446" s="233"/>
      <c r="J446" s="233"/>
      <c r="K446" s="233"/>
      <c r="L446" s="234"/>
    </row>
    <row r="447" spans="2:12" ht="15">
      <c r="B447" s="233"/>
      <c r="C447" s="233"/>
      <c r="D447" s="233"/>
      <c r="E447" s="233"/>
      <c r="F447" s="233"/>
      <c r="G447" s="233"/>
      <c r="H447" s="234"/>
      <c r="I447" s="233"/>
      <c r="J447" s="233"/>
      <c r="K447" s="233"/>
      <c r="L447" s="234"/>
    </row>
    <row r="448" spans="2:12" ht="15">
      <c r="B448" s="233"/>
      <c r="C448" s="233"/>
      <c r="D448" s="233"/>
      <c r="E448" s="233"/>
      <c r="F448" s="233"/>
      <c r="G448" s="233"/>
      <c r="H448" s="234"/>
      <c r="I448" s="233"/>
      <c r="J448" s="233"/>
      <c r="K448" s="233"/>
      <c r="L448" s="234"/>
    </row>
    <row r="449" spans="2:12" ht="15">
      <c r="B449" s="233"/>
      <c r="C449" s="233"/>
      <c r="D449" s="233"/>
      <c r="E449" s="233"/>
      <c r="F449" s="233"/>
      <c r="G449" s="233"/>
      <c r="H449" s="234"/>
      <c r="I449" s="233"/>
      <c r="J449" s="233"/>
      <c r="K449" s="233"/>
      <c r="L449" s="234"/>
    </row>
    <row r="450" spans="2:12" ht="15">
      <c r="B450" s="233"/>
      <c r="C450" s="233"/>
      <c r="D450" s="233"/>
      <c r="E450" s="233"/>
      <c r="F450" s="233"/>
      <c r="G450" s="233"/>
      <c r="H450" s="234"/>
      <c r="I450" s="233"/>
      <c r="J450" s="233"/>
      <c r="K450" s="233"/>
      <c r="L450" s="234"/>
    </row>
    <row r="451" spans="2:12" ht="15">
      <c r="B451" s="233"/>
      <c r="C451" s="233"/>
      <c r="D451" s="233"/>
      <c r="E451" s="233"/>
      <c r="F451" s="233"/>
      <c r="G451" s="233"/>
      <c r="H451" s="234"/>
      <c r="I451" s="233"/>
      <c r="J451" s="233"/>
      <c r="K451" s="233"/>
      <c r="L451" s="234"/>
    </row>
    <row r="452" spans="2:12" ht="15">
      <c r="B452" s="233"/>
      <c r="C452" s="233"/>
      <c r="D452" s="233"/>
      <c r="E452" s="233"/>
      <c r="F452" s="233"/>
      <c r="G452" s="233"/>
      <c r="H452" s="234"/>
      <c r="I452" s="233"/>
      <c r="J452" s="233"/>
      <c r="K452" s="233"/>
      <c r="L452" s="234"/>
    </row>
    <row r="453" spans="2:12" ht="15">
      <c r="B453" s="233"/>
      <c r="C453" s="233"/>
      <c r="D453" s="233"/>
      <c r="E453" s="233"/>
      <c r="F453" s="233"/>
      <c r="G453" s="233"/>
      <c r="H453" s="234"/>
      <c r="I453" s="233"/>
      <c r="J453" s="233"/>
      <c r="K453" s="233"/>
      <c r="L453" s="234"/>
    </row>
    <row r="454" spans="2:12" ht="15">
      <c r="B454" s="233"/>
      <c r="C454" s="233"/>
      <c r="D454" s="233"/>
      <c r="E454" s="233"/>
      <c r="F454" s="233"/>
      <c r="G454" s="233"/>
      <c r="H454" s="234"/>
      <c r="I454" s="233"/>
      <c r="J454" s="233"/>
      <c r="K454" s="233"/>
      <c r="L454" s="234"/>
    </row>
    <row r="455" spans="2:12" ht="15">
      <c r="B455" s="233"/>
      <c r="C455" s="233"/>
      <c r="D455" s="233"/>
      <c r="E455" s="233"/>
      <c r="F455" s="233"/>
      <c r="G455" s="233"/>
      <c r="H455" s="234"/>
      <c r="I455" s="233"/>
      <c r="J455" s="233"/>
      <c r="K455" s="233"/>
      <c r="L455" s="234"/>
    </row>
    <row r="456" spans="2:12" ht="15">
      <c r="B456" s="233"/>
      <c r="C456" s="233"/>
      <c r="D456" s="233"/>
      <c r="E456" s="233"/>
      <c r="F456" s="233"/>
      <c r="G456" s="233"/>
      <c r="H456" s="234"/>
      <c r="I456" s="233"/>
      <c r="J456" s="233"/>
      <c r="K456" s="233"/>
      <c r="L456" s="234"/>
    </row>
    <row r="457" spans="2:12" ht="15">
      <c r="B457" s="233"/>
      <c r="C457" s="233"/>
      <c r="D457" s="233"/>
      <c r="E457" s="233"/>
      <c r="F457" s="233"/>
      <c r="G457" s="233"/>
      <c r="H457" s="234"/>
      <c r="I457" s="233"/>
      <c r="J457" s="233"/>
      <c r="K457" s="233"/>
      <c r="L457" s="234"/>
    </row>
    <row r="458" spans="2:12" ht="15">
      <c r="B458" s="233"/>
      <c r="C458" s="233"/>
      <c r="D458" s="233"/>
      <c r="E458" s="233"/>
      <c r="F458" s="233"/>
      <c r="G458" s="233"/>
      <c r="H458" s="234"/>
      <c r="I458" s="233"/>
      <c r="J458" s="233"/>
      <c r="K458" s="233"/>
      <c r="L458" s="234"/>
    </row>
    <row r="459" spans="2:12" ht="15">
      <c r="B459" s="233"/>
      <c r="C459" s="233"/>
      <c r="D459" s="233"/>
      <c r="E459" s="233"/>
      <c r="F459" s="233"/>
      <c r="G459" s="233"/>
      <c r="H459" s="234"/>
      <c r="I459" s="233"/>
      <c r="J459" s="233"/>
      <c r="K459" s="233"/>
      <c r="L459" s="234"/>
    </row>
    <row r="460" spans="2:12" ht="15">
      <c r="B460" s="233"/>
      <c r="C460" s="233"/>
      <c r="D460" s="233"/>
      <c r="E460" s="233"/>
      <c r="F460" s="233"/>
      <c r="G460" s="233"/>
      <c r="H460" s="234"/>
      <c r="I460" s="233"/>
      <c r="J460" s="233"/>
      <c r="K460" s="233"/>
      <c r="L460" s="234"/>
    </row>
    <row r="461" spans="2:12" ht="15">
      <c r="B461" s="233"/>
      <c r="C461" s="233"/>
      <c r="D461" s="233"/>
      <c r="E461" s="233"/>
      <c r="F461" s="233"/>
      <c r="G461" s="233"/>
      <c r="H461" s="234"/>
      <c r="I461" s="233"/>
      <c r="J461" s="233"/>
      <c r="K461" s="233"/>
      <c r="L461" s="234"/>
    </row>
    <row r="462" spans="2:12" ht="15">
      <c r="B462" s="233"/>
      <c r="C462" s="233"/>
      <c r="D462" s="233"/>
      <c r="E462" s="233"/>
      <c r="F462" s="233"/>
      <c r="G462" s="233"/>
      <c r="H462" s="234"/>
      <c r="I462" s="233"/>
      <c r="J462" s="233"/>
      <c r="K462" s="233"/>
      <c r="L462" s="234"/>
    </row>
    <row r="463" spans="2:12" ht="15">
      <c r="B463" s="233"/>
      <c r="C463" s="233"/>
      <c r="D463" s="233"/>
      <c r="E463" s="233"/>
      <c r="F463" s="233"/>
      <c r="G463" s="233"/>
      <c r="H463" s="234"/>
      <c r="I463" s="233"/>
      <c r="J463" s="233"/>
      <c r="K463" s="233"/>
      <c r="L463" s="234"/>
    </row>
    <row r="464" spans="2:12" ht="15">
      <c r="B464" s="233"/>
      <c r="C464" s="233"/>
      <c r="D464" s="233"/>
      <c r="E464" s="233"/>
      <c r="F464" s="233"/>
      <c r="G464" s="233"/>
      <c r="H464" s="234"/>
      <c r="I464" s="233"/>
      <c r="J464" s="233"/>
      <c r="K464" s="233"/>
      <c r="L464" s="234"/>
    </row>
    <row r="465" spans="2:12" ht="15">
      <c r="B465" s="233"/>
      <c r="C465" s="233"/>
      <c r="D465" s="233"/>
      <c r="E465" s="233"/>
      <c r="F465" s="233"/>
      <c r="G465" s="233"/>
      <c r="H465" s="234"/>
      <c r="I465" s="233"/>
      <c r="J465" s="233"/>
      <c r="K465" s="233"/>
      <c r="L465" s="234"/>
    </row>
    <row r="466" spans="2:12" ht="15">
      <c r="B466" s="233"/>
      <c r="C466" s="233"/>
      <c r="D466" s="233"/>
      <c r="E466" s="233"/>
      <c r="F466" s="233"/>
      <c r="G466" s="233"/>
      <c r="H466" s="234"/>
      <c r="I466" s="233"/>
      <c r="J466" s="233"/>
      <c r="K466" s="233"/>
      <c r="L466" s="234"/>
    </row>
    <row r="467" spans="2:12" ht="15">
      <c r="B467" s="233"/>
      <c r="C467" s="233"/>
      <c r="D467" s="233"/>
      <c r="E467" s="233"/>
      <c r="F467" s="233"/>
      <c r="G467" s="233"/>
      <c r="H467" s="234"/>
      <c r="I467" s="233"/>
      <c r="J467" s="233"/>
      <c r="K467" s="233"/>
      <c r="L467" s="234"/>
    </row>
    <row r="468" spans="2:12" ht="15">
      <c r="B468" s="233"/>
      <c r="C468" s="233"/>
      <c r="D468" s="233"/>
      <c r="E468" s="233"/>
      <c r="F468" s="233"/>
      <c r="G468" s="233"/>
      <c r="H468" s="234"/>
      <c r="I468" s="233"/>
      <c r="J468" s="233"/>
      <c r="K468" s="233"/>
      <c r="L468" s="234"/>
    </row>
    <row r="469" spans="2:12" ht="15">
      <c r="B469" s="233"/>
      <c r="C469" s="233"/>
      <c r="D469" s="233"/>
      <c r="E469" s="233"/>
      <c r="F469" s="233"/>
      <c r="G469" s="233"/>
      <c r="H469" s="234"/>
      <c r="I469" s="233"/>
      <c r="J469" s="233"/>
      <c r="K469" s="233"/>
      <c r="L469" s="234"/>
    </row>
    <row r="470" spans="2:12" ht="15">
      <c r="B470" s="233"/>
      <c r="C470" s="233"/>
      <c r="D470" s="233"/>
      <c r="E470" s="233"/>
      <c r="F470" s="233"/>
      <c r="G470" s="233"/>
      <c r="H470" s="234"/>
      <c r="I470" s="233"/>
      <c r="J470" s="233"/>
      <c r="K470" s="233"/>
      <c r="L470" s="234"/>
    </row>
    <row r="471" spans="2:12" ht="15">
      <c r="B471" s="233"/>
      <c r="C471" s="233"/>
      <c r="D471" s="233"/>
      <c r="E471" s="233"/>
      <c r="F471" s="233"/>
      <c r="G471" s="233"/>
      <c r="H471" s="234"/>
      <c r="I471" s="233"/>
      <c r="J471" s="233"/>
      <c r="K471" s="233"/>
      <c r="L471" s="234"/>
    </row>
    <row r="472" spans="2:12" ht="15">
      <c r="B472" s="233"/>
      <c r="C472" s="233"/>
      <c r="D472" s="233"/>
      <c r="E472" s="233"/>
      <c r="F472" s="233"/>
      <c r="G472" s="233"/>
      <c r="H472" s="234"/>
      <c r="I472" s="233"/>
      <c r="J472" s="233"/>
      <c r="K472" s="233"/>
      <c r="L472" s="234"/>
    </row>
    <row r="473" spans="2:12" ht="15">
      <c r="B473" s="233"/>
      <c r="C473" s="233"/>
      <c r="D473" s="233"/>
      <c r="E473" s="233"/>
      <c r="F473" s="233"/>
      <c r="G473" s="233"/>
      <c r="H473" s="234"/>
      <c r="I473" s="233"/>
      <c r="J473" s="233"/>
      <c r="K473" s="233"/>
      <c r="L473" s="234"/>
    </row>
    <row r="474" spans="2:12" ht="15">
      <c r="B474" s="233"/>
      <c r="C474" s="233"/>
      <c r="D474" s="233"/>
      <c r="E474" s="233"/>
      <c r="F474" s="233"/>
      <c r="G474" s="233"/>
      <c r="H474" s="234"/>
      <c r="I474" s="233"/>
      <c r="J474" s="233"/>
      <c r="K474" s="233"/>
      <c r="L474" s="234"/>
    </row>
    <row r="475" spans="2:12" ht="15">
      <c r="B475" s="233"/>
      <c r="C475" s="233"/>
      <c r="D475" s="233"/>
      <c r="E475" s="233"/>
      <c r="F475" s="233"/>
      <c r="G475" s="233"/>
      <c r="H475" s="234"/>
      <c r="I475" s="233"/>
      <c r="J475" s="233"/>
      <c r="K475" s="233"/>
      <c r="L475" s="234"/>
    </row>
    <row r="476" spans="2:12" ht="15">
      <c r="B476" s="233"/>
      <c r="C476" s="233"/>
      <c r="D476" s="233"/>
      <c r="E476" s="233"/>
      <c r="F476" s="233"/>
      <c r="G476" s="233"/>
      <c r="H476" s="234"/>
      <c r="I476" s="233"/>
      <c r="J476" s="233"/>
      <c r="K476" s="233"/>
      <c r="L476" s="234"/>
    </row>
    <row r="477" spans="2:12" ht="15">
      <c r="B477" s="233"/>
      <c r="C477" s="233"/>
      <c r="D477" s="233"/>
      <c r="E477" s="233"/>
      <c r="F477" s="233"/>
      <c r="G477" s="233"/>
      <c r="H477" s="234"/>
      <c r="I477" s="233"/>
      <c r="J477" s="233"/>
      <c r="K477" s="233"/>
      <c r="L477" s="234"/>
    </row>
    <row r="478" spans="2:12" ht="15">
      <c r="B478" s="233"/>
      <c r="C478" s="233"/>
      <c r="D478" s="233"/>
      <c r="E478" s="233"/>
      <c r="F478" s="233"/>
      <c r="G478" s="233"/>
      <c r="H478" s="234"/>
      <c r="I478" s="233"/>
      <c r="J478" s="233"/>
      <c r="K478" s="233"/>
      <c r="L478" s="234"/>
    </row>
    <row r="479" spans="2:12" ht="15">
      <c r="B479" s="233"/>
      <c r="C479" s="233"/>
      <c r="D479" s="233"/>
      <c r="E479" s="233"/>
      <c r="F479" s="233"/>
      <c r="G479" s="233"/>
      <c r="H479" s="234"/>
      <c r="I479" s="233"/>
      <c r="J479" s="233"/>
      <c r="K479" s="233"/>
      <c r="L479" s="234"/>
    </row>
    <row r="480" spans="2:12" ht="15">
      <c r="B480" s="233"/>
      <c r="C480" s="233"/>
      <c r="D480" s="233"/>
      <c r="E480" s="233"/>
      <c r="F480" s="233"/>
      <c r="G480" s="233"/>
      <c r="H480" s="234"/>
      <c r="I480" s="233"/>
      <c r="J480" s="233"/>
      <c r="K480" s="233"/>
      <c r="L480" s="234"/>
    </row>
    <row r="481" spans="2:12" ht="15">
      <c r="B481" s="233"/>
      <c r="C481" s="233"/>
      <c r="D481" s="233"/>
      <c r="E481" s="233"/>
      <c r="F481" s="233"/>
      <c r="G481" s="233"/>
      <c r="H481" s="234"/>
      <c r="I481" s="233"/>
      <c r="J481" s="233"/>
      <c r="K481" s="233"/>
      <c r="L481" s="234"/>
    </row>
    <row r="482" spans="2:12" ht="15">
      <c r="B482" s="233"/>
      <c r="C482" s="233"/>
      <c r="D482" s="233"/>
      <c r="E482" s="233"/>
      <c r="F482" s="233"/>
      <c r="G482" s="233"/>
      <c r="H482" s="234"/>
      <c r="I482" s="233"/>
      <c r="J482" s="233"/>
      <c r="K482" s="233"/>
      <c r="L482" s="234"/>
    </row>
    <row r="483" spans="2:12" ht="15">
      <c r="B483" s="233"/>
      <c r="C483" s="233"/>
      <c r="D483" s="233"/>
      <c r="E483" s="233"/>
      <c r="F483" s="233"/>
      <c r="G483" s="233"/>
      <c r="H483" s="234"/>
      <c r="I483" s="233"/>
      <c r="J483" s="233"/>
      <c r="K483" s="233"/>
      <c r="L483" s="234"/>
    </row>
    <row r="484" spans="2:12" ht="15">
      <c r="B484" s="233"/>
      <c r="C484" s="233"/>
      <c r="D484" s="233"/>
      <c r="E484" s="233"/>
      <c r="F484" s="233"/>
      <c r="G484" s="233"/>
      <c r="H484" s="234"/>
      <c r="I484" s="233"/>
      <c r="J484" s="233"/>
      <c r="K484" s="233"/>
      <c r="L484" s="234"/>
    </row>
    <row r="485" spans="2:12" ht="15">
      <c r="B485" s="233"/>
      <c r="C485" s="233"/>
      <c r="D485" s="233"/>
      <c r="E485" s="233"/>
      <c r="F485" s="233"/>
      <c r="G485" s="233"/>
      <c r="H485" s="234"/>
      <c r="I485" s="233"/>
      <c r="J485" s="233"/>
      <c r="K485" s="233"/>
      <c r="L485" s="234"/>
    </row>
    <row r="486" spans="2:12" ht="15">
      <c r="B486" s="233"/>
      <c r="C486" s="233"/>
      <c r="D486" s="233"/>
      <c r="E486" s="233"/>
      <c r="F486" s="233"/>
      <c r="G486" s="233"/>
      <c r="H486" s="234"/>
      <c r="I486" s="233"/>
      <c r="J486" s="233"/>
      <c r="K486" s="233"/>
      <c r="L486" s="234"/>
    </row>
    <row r="487" spans="2:12" ht="15">
      <c r="B487" s="233"/>
      <c r="C487" s="233"/>
      <c r="D487" s="233"/>
      <c r="E487" s="233"/>
      <c r="F487" s="233"/>
      <c r="G487" s="233"/>
      <c r="H487" s="234"/>
      <c r="I487" s="233"/>
      <c r="J487" s="233"/>
      <c r="K487" s="233"/>
      <c r="L487" s="234"/>
    </row>
    <row r="488" spans="2:12" ht="15">
      <c r="B488" s="233"/>
      <c r="C488" s="233"/>
      <c r="D488" s="233"/>
      <c r="E488" s="233"/>
      <c r="F488" s="233"/>
      <c r="G488" s="233"/>
      <c r="H488" s="234"/>
      <c r="I488" s="233"/>
      <c r="J488" s="233"/>
      <c r="K488" s="233"/>
      <c r="L488" s="234"/>
    </row>
    <row r="489" spans="2:12" ht="15">
      <c r="B489" s="233"/>
      <c r="C489" s="233"/>
      <c r="D489" s="233"/>
      <c r="E489" s="233"/>
      <c r="F489" s="233"/>
      <c r="G489" s="233"/>
      <c r="H489" s="234"/>
      <c r="I489" s="233"/>
      <c r="J489" s="233"/>
      <c r="K489" s="233"/>
      <c r="L489" s="234"/>
    </row>
    <row r="490" spans="2:12" ht="15">
      <c r="B490" s="233"/>
      <c r="C490" s="233"/>
      <c r="D490" s="233"/>
      <c r="E490" s="233"/>
      <c r="F490" s="233"/>
      <c r="G490" s="233"/>
      <c r="H490" s="234"/>
      <c r="I490" s="233"/>
      <c r="J490" s="233"/>
      <c r="K490" s="233"/>
      <c r="L490" s="234"/>
    </row>
    <row r="491" spans="2:12" ht="15">
      <c r="B491" s="233"/>
      <c r="C491" s="233"/>
      <c r="D491" s="233"/>
      <c r="E491" s="233"/>
      <c r="F491" s="233"/>
      <c r="G491" s="233"/>
      <c r="H491" s="234"/>
      <c r="I491" s="233"/>
      <c r="J491" s="233"/>
      <c r="K491" s="233"/>
      <c r="L491" s="234"/>
    </row>
    <row r="492" spans="2:12" ht="15">
      <c r="B492" s="233"/>
      <c r="C492" s="233"/>
      <c r="D492" s="233"/>
      <c r="E492" s="233"/>
      <c r="F492" s="233"/>
      <c r="G492" s="233"/>
      <c r="H492" s="234"/>
      <c r="I492" s="233"/>
      <c r="J492" s="233"/>
      <c r="K492" s="233"/>
      <c r="L492" s="234"/>
    </row>
    <row r="493" spans="2:12" ht="15">
      <c r="B493" s="233"/>
      <c r="C493" s="233"/>
      <c r="D493" s="233"/>
      <c r="E493" s="233"/>
      <c r="F493" s="233"/>
      <c r="G493" s="233"/>
      <c r="H493" s="234"/>
      <c r="I493" s="233"/>
      <c r="J493" s="233"/>
      <c r="K493" s="233"/>
      <c r="L493" s="234"/>
    </row>
    <row r="494" spans="2:12" ht="15">
      <c r="B494" s="233"/>
      <c r="C494" s="233"/>
      <c r="D494" s="233"/>
      <c r="E494" s="233"/>
      <c r="F494" s="233"/>
      <c r="G494" s="233"/>
      <c r="H494" s="234"/>
      <c r="I494" s="233"/>
      <c r="J494" s="233"/>
      <c r="K494" s="233"/>
      <c r="L494" s="234"/>
    </row>
    <row r="495" spans="2:12" ht="15">
      <c r="B495" s="233"/>
      <c r="C495" s="233"/>
      <c r="D495" s="233"/>
      <c r="E495" s="233"/>
      <c r="F495" s="233"/>
      <c r="G495" s="233"/>
      <c r="H495" s="234"/>
      <c r="I495" s="233"/>
      <c r="J495" s="233"/>
      <c r="K495" s="233"/>
      <c r="L495" s="234"/>
    </row>
    <row r="496" spans="2:12" ht="15">
      <c r="B496" s="233"/>
      <c r="C496" s="233"/>
      <c r="D496" s="233"/>
      <c r="E496" s="233"/>
      <c r="F496" s="233"/>
      <c r="G496" s="233"/>
      <c r="H496" s="234"/>
      <c r="I496" s="233"/>
      <c r="J496" s="233"/>
      <c r="K496" s="233"/>
      <c r="L496" s="234"/>
    </row>
    <row r="497" spans="2:12" ht="15">
      <c r="B497" s="233"/>
      <c r="C497" s="233"/>
      <c r="D497" s="233"/>
      <c r="E497" s="233"/>
      <c r="F497" s="233"/>
      <c r="G497" s="233"/>
      <c r="H497" s="234"/>
      <c r="I497" s="233"/>
      <c r="J497" s="233"/>
      <c r="K497" s="233"/>
      <c r="L497" s="234"/>
    </row>
    <row r="498" spans="2:12" ht="15">
      <c r="B498" s="233"/>
      <c r="C498" s="233"/>
      <c r="D498" s="233"/>
      <c r="E498" s="233"/>
      <c r="F498" s="233"/>
      <c r="G498" s="233"/>
      <c r="H498" s="234"/>
      <c r="I498" s="233"/>
      <c r="J498" s="233"/>
      <c r="K498" s="233"/>
      <c r="L498" s="234"/>
    </row>
    <row r="499" spans="2:12" ht="15">
      <c r="B499" s="233"/>
      <c r="C499" s="233"/>
      <c r="D499" s="233"/>
      <c r="E499" s="233"/>
      <c r="F499" s="233"/>
      <c r="G499" s="233"/>
      <c r="H499" s="234"/>
      <c r="I499" s="233"/>
      <c r="J499" s="233"/>
      <c r="K499" s="233"/>
      <c r="L499" s="234"/>
    </row>
    <row r="500" spans="2:12" ht="15">
      <c r="B500" s="233"/>
      <c r="C500" s="233"/>
      <c r="D500" s="233"/>
      <c r="E500" s="233"/>
      <c r="F500" s="233"/>
      <c r="G500" s="233"/>
      <c r="H500" s="234"/>
      <c r="I500" s="233"/>
      <c r="J500" s="233"/>
      <c r="K500" s="233"/>
      <c r="L500" s="234"/>
    </row>
    <row r="501" spans="2:12" ht="15">
      <c r="B501" s="233"/>
      <c r="C501" s="233"/>
      <c r="D501" s="233"/>
      <c r="E501" s="233"/>
      <c r="F501" s="233"/>
      <c r="G501" s="233"/>
      <c r="H501" s="234"/>
      <c r="I501" s="233"/>
      <c r="J501" s="233"/>
      <c r="K501" s="233"/>
      <c r="L501" s="234"/>
    </row>
    <row r="502" spans="2:12" ht="15">
      <c r="B502" s="233"/>
      <c r="C502" s="233"/>
      <c r="D502" s="233"/>
      <c r="E502" s="233"/>
      <c r="F502" s="233"/>
      <c r="G502" s="233"/>
      <c r="H502" s="234"/>
      <c r="I502" s="233"/>
      <c r="J502" s="233"/>
      <c r="K502" s="233"/>
      <c r="L502" s="234"/>
    </row>
    <row r="503" spans="2:12" ht="15">
      <c r="B503" s="233"/>
      <c r="C503" s="233"/>
      <c r="D503" s="233"/>
      <c r="E503" s="233"/>
      <c r="F503" s="233"/>
      <c r="G503" s="233"/>
      <c r="H503" s="234"/>
      <c r="I503" s="233"/>
      <c r="J503" s="233"/>
      <c r="K503" s="233"/>
      <c r="L503" s="234"/>
    </row>
    <row r="504" spans="2:12" ht="15">
      <c r="B504" s="233"/>
      <c r="C504" s="233"/>
      <c r="D504" s="233"/>
      <c r="E504" s="233"/>
      <c r="F504" s="233"/>
      <c r="G504" s="233"/>
      <c r="H504" s="234"/>
      <c r="I504" s="233"/>
      <c r="J504" s="233"/>
      <c r="K504" s="233"/>
      <c r="L504" s="234"/>
    </row>
    <row r="505" spans="2:12" ht="15">
      <c r="B505" s="233"/>
      <c r="C505" s="233"/>
      <c r="D505" s="233"/>
      <c r="E505" s="233"/>
      <c r="F505" s="233"/>
      <c r="G505" s="233"/>
      <c r="H505" s="234"/>
      <c r="I505" s="233"/>
      <c r="J505" s="233"/>
      <c r="K505" s="233"/>
      <c r="L505" s="234"/>
    </row>
    <row r="506" spans="2:12" ht="15">
      <c r="B506" s="233"/>
      <c r="C506" s="233"/>
      <c r="D506" s="233"/>
      <c r="E506" s="233"/>
      <c r="F506" s="233"/>
      <c r="G506" s="233"/>
      <c r="H506" s="234"/>
      <c r="I506" s="233"/>
      <c r="J506" s="233"/>
      <c r="K506" s="233"/>
      <c r="L506" s="234"/>
    </row>
    <row r="507" spans="2:12" ht="15">
      <c r="B507" s="233"/>
      <c r="C507" s="233"/>
      <c r="D507" s="233"/>
      <c r="E507" s="233"/>
      <c r="F507" s="233"/>
      <c r="G507" s="233"/>
      <c r="H507" s="234"/>
      <c r="I507" s="233"/>
      <c r="J507" s="233"/>
      <c r="K507" s="233"/>
      <c r="L507" s="234"/>
    </row>
    <row r="508" spans="2:12" ht="15">
      <c r="B508" s="233"/>
      <c r="C508" s="233"/>
      <c r="D508" s="233"/>
      <c r="E508" s="233"/>
      <c r="F508" s="233"/>
      <c r="G508" s="233"/>
      <c r="H508" s="234"/>
      <c r="I508" s="233"/>
      <c r="J508" s="233"/>
      <c r="K508" s="233"/>
      <c r="L508" s="234"/>
    </row>
    <row r="509" spans="2:12" ht="15">
      <c r="B509" s="233"/>
      <c r="C509" s="233"/>
      <c r="D509" s="233"/>
      <c r="E509" s="233"/>
      <c r="F509" s="233"/>
      <c r="G509" s="233"/>
      <c r="H509" s="234"/>
      <c r="I509" s="233"/>
      <c r="J509" s="233"/>
      <c r="K509" s="233"/>
      <c r="L509" s="234"/>
    </row>
    <row r="510" spans="2:12" ht="15">
      <c r="B510" s="233"/>
      <c r="C510" s="233"/>
      <c r="D510" s="233"/>
      <c r="E510" s="233"/>
      <c r="F510" s="233"/>
      <c r="G510" s="233"/>
      <c r="H510" s="234"/>
      <c r="I510" s="233"/>
      <c r="J510" s="233"/>
      <c r="K510" s="233"/>
      <c r="L510" s="234"/>
    </row>
    <row r="511" spans="2:12" ht="15">
      <c r="B511" s="233"/>
      <c r="C511" s="233"/>
      <c r="D511" s="233"/>
      <c r="E511" s="233"/>
      <c r="F511" s="233"/>
      <c r="G511" s="233"/>
      <c r="H511" s="234"/>
      <c r="I511" s="233"/>
      <c r="J511" s="233"/>
      <c r="K511" s="233"/>
      <c r="L511" s="234"/>
    </row>
    <row r="512" spans="2:12" ht="15">
      <c r="B512" s="233"/>
      <c r="C512" s="233"/>
      <c r="D512" s="233"/>
      <c r="E512" s="233"/>
      <c r="F512" s="233"/>
      <c r="G512" s="233"/>
      <c r="H512" s="234"/>
      <c r="I512" s="233"/>
      <c r="J512" s="233"/>
      <c r="K512" s="233"/>
      <c r="L512" s="234"/>
    </row>
    <row r="513" spans="2:12" ht="15">
      <c r="B513" s="233"/>
      <c r="C513" s="233"/>
      <c r="D513" s="233"/>
      <c r="E513" s="233"/>
      <c r="F513" s="233"/>
      <c r="G513" s="233"/>
      <c r="H513" s="234"/>
      <c r="I513" s="233"/>
      <c r="J513" s="233"/>
      <c r="K513" s="233"/>
      <c r="L513" s="234"/>
    </row>
    <row r="514" spans="2:12" ht="15">
      <c r="B514" s="233"/>
      <c r="C514" s="233"/>
      <c r="D514" s="233"/>
      <c r="E514" s="233"/>
      <c r="F514" s="233"/>
      <c r="G514" s="233"/>
      <c r="H514" s="234"/>
      <c r="I514" s="233"/>
      <c r="J514" s="233"/>
      <c r="K514" s="233"/>
      <c r="L514" s="234"/>
    </row>
    <row r="515" spans="2:12" ht="15">
      <c r="B515" s="233"/>
      <c r="C515" s="233"/>
      <c r="D515" s="233"/>
      <c r="E515" s="233"/>
      <c r="F515" s="233"/>
      <c r="G515" s="233"/>
      <c r="H515" s="234"/>
      <c r="I515" s="233"/>
      <c r="J515" s="233"/>
      <c r="K515" s="233"/>
      <c r="L515" s="234"/>
    </row>
    <row r="516" spans="2:12" ht="15">
      <c r="B516" s="233"/>
      <c r="C516" s="233"/>
      <c r="D516" s="233"/>
      <c r="E516" s="233"/>
      <c r="F516" s="233"/>
      <c r="G516" s="233"/>
      <c r="H516" s="234"/>
      <c r="I516" s="233"/>
      <c r="J516" s="233"/>
      <c r="K516" s="233"/>
      <c r="L516" s="234"/>
    </row>
    <row r="517" spans="2:12" ht="15">
      <c r="B517" s="233"/>
      <c r="C517" s="233"/>
      <c r="D517" s="233"/>
      <c r="E517" s="233"/>
      <c r="F517" s="233"/>
      <c r="G517" s="233"/>
      <c r="H517" s="234"/>
      <c r="I517" s="233"/>
      <c r="J517" s="233"/>
      <c r="K517" s="233"/>
      <c r="L517" s="234"/>
    </row>
    <row r="518" spans="2:12" ht="15">
      <c r="B518" s="233"/>
      <c r="C518" s="233"/>
      <c r="D518" s="233"/>
      <c r="E518" s="233"/>
      <c r="F518" s="233"/>
      <c r="G518" s="233"/>
      <c r="H518" s="234"/>
      <c r="I518" s="233"/>
      <c r="J518" s="233"/>
      <c r="K518" s="233"/>
      <c r="L518" s="234"/>
    </row>
    <row r="519" spans="2:12" ht="15">
      <c r="B519" s="233"/>
      <c r="C519" s="233"/>
      <c r="D519" s="233"/>
      <c r="E519" s="233"/>
      <c r="F519" s="233"/>
      <c r="G519" s="233"/>
      <c r="H519" s="234"/>
      <c r="I519" s="233"/>
      <c r="J519" s="233"/>
      <c r="K519" s="233"/>
      <c r="L519" s="234"/>
    </row>
    <row r="520" spans="2:12" ht="15">
      <c r="B520" s="233"/>
      <c r="C520" s="233"/>
      <c r="D520" s="233"/>
      <c r="E520" s="233"/>
      <c r="F520" s="233"/>
      <c r="G520" s="233"/>
      <c r="H520" s="234"/>
      <c r="I520" s="233"/>
      <c r="J520" s="233"/>
      <c r="K520" s="233"/>
      <c r="L520" s="234"/>
    </row>
    <row r="521" spans="2:12" ht="15">
      <c r="B521" s="233"/>
      <c r="C521" s="233"/>
      <c r="D521" s="233"/>
      <c r="E521" s="233"/>
      <c r="F521" s="233"/>
      <c r="G521" s="233"/>
      <c r="H521" s="234"/>
      <c r="I521" s="233"/>
      <c r="J521" s="233"/>
      <c r="K521" s="233"/>
      <c r="L521" s="234"/>
    </row>
    <row r="522" spans="2:12" ht="15">
      <c r="B522" s="233"/>
      <c r="C522" s="233"/>
      <c r="D522" s="233"/>
      <c r="E522" s="233"/>
      <c r="F522" s="233"/>
      <c r="G522" s="233"/>
      <c r="H522" s="234"/>
      <c r="I522" s="233"/>
      <c r="J522" s="233"/>
      <c r="K522" s="233"/>
      <c r="L522" s="234"/>
    </row>
    <row r="523" spans="2:12" ht="15">
      <c r="B523" s="233"/>
      <c r="C523" s="233"/>
      <c r="D523" s="233"/>
      <c r="E523" s="233"/>
      <c r="F523" s="233"/>
      <c r="G523" s="233"/>
      <c r="H523" s="234"/>
      <c r="I523" s="233"/>
      <c r="J523" s="233"/>
      <c r="K523" s="233"/>
      <c r="L523" s="234"/>
    </row>
    <row r="524" spans="2:12" ht="15">
      <c r="B524" s="233"/>
      <c r="C524" s="233"/>
      <c r="D524" s="233"/>
      <c r="E524" s="233"/>
      <c r="F524" s="233"/>
      <c r="G524" s="233"/>
      <c r="H524" s="234"/>
      <c r="I524" s="233"/>
      <c r="J524" s="233"/>
      <c r="K524" s="233"/>
      <c r="L524" s="234"/>
    </row>
    <row r="525" spans="2:12" ht="15">
      <c r="B525" s="233"/>
      <c r="C525" s="233"/>
      <c r="D525" s="233"/>
      <c r="E525" s="233"/>
      <c r="F525" s="233"/>
      <c r="G525" s="233"/>
      <c r="H525" s="234"/>
      <c r="I525" s="233"/>
      <c r="J525" s="233"/>
      <c r="K525" s="233"/>
      <c r="L525" s="234"/>
    </row>
    <row r="526" spans="2:12" ht="15">
      <c r="B526" s="233"/>
      <c r="C526" s="233"/>
      <c r="D526" s="233"/>
      <c r="E526" s="233"/>
      <c r="F526" s="233"/>
      <c r="G526" s="233"/>
      <c r="H526" s="234"/>
      <c r="I526" s="233"/>
      <c r="J526" s="233"/>
      <c r="K526" s="233"/>
      <c r="L526" s="234"/>
    </row>
    <row r="527" spans="2:12" ht="15">
      <c r="B527" s="233"/>
      <c r="C527" s="233"/>
      <c r="D527" s="233"/>
      <c r="E527" s="233"/>
      <c r="F527" s="233"/>
      <c r="G527" s="233"/>
      <c r="H527" s="234"/>
      <c r="I527" s="233"/>
      <c r="J527" s="233"/>
      <c r="K527" s="233"/>
      <c r="L527" s="234"/>
    </row>
    <row r="528" spans="2:12" ht="15">
      <c r="B528" s="233"/>
      <c r="C528" s="233"/>
      <c r="D528" s="233"/>
      <c r="E528" s="233"/>
      <c r="F528" s="233"/>
      <c r="G528" s="233"/>
      <c r="H528" s="234"/>
      <c r="I528" s="233"/>
      <c r="J528" s="233"/>
      <c r="K528" s="233"/>
      <c r="L528" s="234"/>
    </row>
    <row r="529" spans="2:12" ht="15">
      <c r="B529" s="233"/>
      <c r="C529" s="233"/>
      <c r="D529" s="233"/>
      <c r="E529" s="233"/>
      <c r="F529" s="233"/>
      <c r="G529" s="233"/>
      <c r="H529" s="234"/>
      <c r="I529" s="233"/>
      <c r="J529" s="233"/>
      <c r="K529" s="233"/>
      <c r="L529" s="234"/>
    </row>
    <row r="530" spans="2:12" ht="15">
      <c r="B530" s="233"/>
      <c r="C530" s="233"/>
      <c r="D530" s="233"/>
      <c r="E530" s="233"/>
      <c r="F530" s="233"/>
      <c r="G530" s="233"/>
      <c r="H530" s="234"/>
      <c r="I530" s="233"/>
      <c r="J530" s="233"/>
      <c r="K530" s="233"/>
      <c r="L530" s="234"/>
    </row>
    <row r="531" spans="2:12" ht="15">
      <c r="B531" s="233"/>
      <c r="C531" s="233"/>
      <c r="D531" s="233"/>
      <c r="E531" s="233"/>
      <c r="F531" s="233"/>
      <c r="G531" s="233"/>
      <c r="H531" s="234"/>
      <c r="I531" s="233"/>
      <c r="J531" s="233"/>
      <c r="K531" s="233"/>
      <c r="L531" s="234"/>
    </row>
    <row r="532" spans="2:12" ht="15">
      <c r="B532" s="233"/>
      <c r="C532" s="233"/>
      <c r="D532" s="233"/>
      <c r="E532" s="233"/>
      <c r="F532" s="233"/>
      <c r="G532" s="233"/>
      <c r="H532" s="234"/>
      <c r="I532" s="233"/>
      <c r="J532" s="233"/>
      <c r="K532" s="233"/>
      <c r="L532" s="234"/>
    </row>
    <row r="533" spans="2:12" ht="15">
      <c r="B533" s="233"/>
      <c r="C533" s="233"/>
      <c r="D533" s="233"/>
      <c r="E533" s="233"/>
      <c r="F533" s="233"/>
      <c r="G533" s="233"/>
      <c r="H533" s="234"/>
      <c r="I533" s="233"/>
      <c r="J533" s="233"/>
      <c r="K533" s="233"/>
      <c r="L533" s="234"/>
    </row>
    <row r="534" spans="2:12" ht="15">
      <c r="B534" s="233"/>
      <c r="C534" s="233"/>
      <c r="D534" s="233"/>
      <c r="E534" s="233"/>
      <c r="F534" s="233"/>
      <c r="G534" s="233"/>
      <c r="H534" s="234"/>
      <c r="I534" s="233"/>
      <c r="J534" s="233"/>
      <c r="K534" s="233"/>
      <c r="L534" s="234"/>
    </row>
    <row r="535" spans="2:12" ht="15">
      <c r="B535" s="233"/>
      <c r="C535" s="233"/>
      <c r="D535" s="233"/>
      <c r="E535" s="233"/>
      <c r="F535" s="233"/>
      <c r="G535" s="233"/>
      <c r="H535" s="234"/>
      <c r="I535" s="233"/>
      <c r="J535" s="233"/>
      <c r="K535" s="233"/>
      <c r="L535" s="234"/>
    </row>
    <row r="536" spans="2:12" ht="15">
      <c r="B536" s="233"/>
      <c r="C536" s="233"/>
      <c r="D536" s="233"/>
      <c r="E536" s="233"/>
      <c r="F536" s="233"/>
      <c r="G536" s="233"/>
      <c r="H536" s="234"/>
      <c r="I536" s="233"/>
      <c r="J536" s="233"/>
      <c r="K536" s="233"/>
      <c r="L536" s="234"/>
    </row>
    <row r="537" spans="2:12" ht="15">
      <c r="B537" s="233"/>
      <c r="C537" s="233"/>
      <c r="D537" s="233"/>
      <c r="E537" s="233"/>
      <c r="F537" s="233"/>
      <c r="G537" s="233"/>
      <c r="H537" s="234"/>
      <c r="I537" s="233"/>
      <c r="J537" s="233"/>
      <c r="K537" s="233"/>
      <c r="L537" s="234"/>
    </row>
    <row r="538" spans="2:12" ht="15">
      <c r="B538" s="233"/>
      <c r="C538" s="233"/>
      <c r="D538" s="233"/>
      <c r="E538" s="233"/>
      <c r="F538" s="233"/>
      <c r="G538" s="233"/>
      <c r="H538" s="234"/>
      <c r="I538" s="233"/>
      <c r="J538" s="233"/>
      <c r="K538" s="233"/>
      <c r="L538" s="234"/>
    </row>
    <row r="539" spans="2:12" ht="15">
      <c r="B539" s="233"/>
      <c r="C539" s="233"/>
      <c r="D539" s="233"/>
      <c r="E539" s="233"/>
      <c r="F539" s="233"/>
      <c r="G539" s="233"/>
      <c r="H539" s="234"/>
      <c r="I539" s="233"/>
      <c r="J539" s="233"/>
      <c r="K539" s="233"/>
      <c r="L539" s="234"/>
    </row>
    <row r="540" spans="2:12" ht="15">
      <c r="B540" s="233"/>
      <c r="C540" s="233"/>
      <c r="D540" s="233"/>
      <c r="E540" s="233"/>
      <c r="F540" s="233"/>
      <c r="G540" s="233"/>
      <c r="H540" s="234"/>
      <c r="I540" s="233"/>
      <c r="J540" s="233"/>
      <c r="K540" s="233"/>
      <c r="L540" s="234"/>
    </row>
    <row r="541" spans="2:12" ht="15">
      <c r="B541" s="233"/>
      <c r="C541" s="233"/>
      <c r="D541" s="233"/>
      <c r="E541" s="233"/>
      <c r="F541" s="233"/>
      <c r="G541" s="233"/>
      <c r="H541" s="234"/>
      <c r="I541" s="233"/>
      <c r="J541" s="233"/>
      <c r="K541" s="233"/>
      <c r="L541" s="234"/>
    </row>
    <row r="542" spans="2:12" ht="15">
      <c r="B542" s="233"/>
      <c r="C542" s="233"/>
      <c r="D542" s="233"/>
      <c r="E542" s="233"/>
      <c r="F542" s="233"/>
      <c r="G542" s="233"/>
      <c r="H542" s="234"/>
      <c r="I542" s="233"/>
      <c r="J542" s="233"/>
      <c r="K542" s="233"/>
      <c r="L542" s="234"/>
    </row>
    <row r="543" spans="2:12" ht="15">
      <c r="B543" s="233"/>
      <c r="C543" s="233"/>
      <c r="D543" s="233"/>
      <c r="E543" s="233"/>
      <c r="F543" s="233"/>
      <c r="G543" s="233"/>
      <c r="H543" s="234"/>
      <c r="I543" s="233"/>
      <c r="J543" s="233"/>
      <c r="K543" s="233"/>
      <c r="L543" s="234"/>
    </row>
    <row r="544" spans="2:12" ht="15">
      <c r="B544" s="233"/>
      <c r="C544" s="233"/>
      <c r="D544" s="233"/>
      <c r="E544" s="233"/>
      <c r="F544" s="233"/>
      <c r="G544" s="233"/>
      <c r="H544" s="234"/>
      <c r="I544" s="233"/>
      <c r="J544" s="233"/>
      <c r="K544" s="233"/>
      <c r="L544" s="234"/>
    </row>
    <row r="545" spans="2:12" ht="15">
      <c r="B545" s="233"/>
      <c r="C545" s="233"/>
      <c r="D545" s="233"/>
      <c r="E545" s="233"/>
      <c r="F545" s="233"/>
      <c r="G545" s="233"/>
      <c r="H545" s="234"/>
      <c r="I545" s="233"/>
      <c r="J545" s="233"/>
      <c r="K545" s="233"/>
      <c r="L545" s="234"/>
    </row>
    <row r="546" spans="2:12" ht="15">
      <c r="B546" s="233"/>
      <c r="C546" s="233"/>
      <c r="D546" s="233"/>
      <c r="E546" s="233"/>
      <c r="F546" s="233"/>
      <c r="G546" s="233"/>
      <c r="H546" s="234"/>
      <c r="I546" s="233"/>
      <c r="J546" s="233"/>
      <c r="K546" s="233"/>
      <c r="L546" s="234"/>
    </row>
    <row r="547" spans="2:12" ht="15">
      <c r="B547" s="233"/>
      <c r="C547" s="233"/>
      <c r="D547" s="233"/>
      <c r="E547" s="233"/>
      <c r="F547" s="233"/>
      <c r="G547" s="233"/>
      <c r="H547" s="234"/>
      <c r="I547" s="233"/>
      <c r="J547" s="233"/>
      <c r="K547" s="233"/>
      <c r="L547" s="234"/>
    </row>
    <row r="548" spans="2:12" ht="15">
      <c r="B548" s="233"/>
      <c r="C548" s="233"/>
      <c r="D548" s="233"/>
      <c r="E548" s="233"/>
      <c r="F548" s="233"/>
      <c r="G548" s="233"/>
      <c r="H548" s="234"/>
      <c r="I548" s="233"/>
      <c r="J548" s="233"/>
      <c r="K548" s="233"/>
      <c r="L548" s="234"/>
    </row>
    <row r="549" spans="2:12" ht="15">
      <c r="B549" s="233"/>
      <c r="C549" s="233"/>
      <c r="D549" s="233"/>
      <c r="E549" s="233"/>
      <c r="F549" s="233"/>
      <c r="G549" s="233"/>
      <c r="H549" s="234"/>
      <c r="I549" s="233"/>
      <c r="J549" s="233"/>
      <c r="K549" s="233"/>
      <c r="L549" s="234"/>
    </row>
    <row r="550" spans="2:12" ht="15">
      <c r="B550" s="233"/>
      <c r="C550" s="233"/>
      <c r="D550" s="233"/>
      <c r="E550" s="233"/>
      <c r="F550" s="233"/>
      <c r="G550" s="233"/>
      <c r="H550" s="234"/>
      <c r="I550" s="233"/>
      <c r="J550" s="233"/>
      <c r="K550" s="233"/>
      <c r="L550" s="234"/>
    </row>
    <row r="551" spans="2:12" ht="15">
      <c r="B551" s="233"/>
      <c r="C551" s="233"/>
      <c r="D551" s="233"/>
      <c r="E551" s="233"/>
      <c r="F551" s="233"/>
      <c r="G551" s="233"/>
      <c r="H551" s="234"/>
      <c r="I551" s="233"/>
      <c r="J551" s="233"/>
      <c r="K551" s="233"/>
      <c r="L551" s="234"/>
    </row>
    <row r="552" spans="2:12" ht="15">
      <c r="B552" s="233"/>
      <c r="C552" s="233"/>
      <c r="D552" s="233"/>
      <c r="E552" s="233"/>
      <c r="F552" s="233"/>
      <c r="G552" s="233"/>
      <c r="H552" s="234"/>
      <c r="I552" s="233"/>
      <c r="J552" s="233"/>
      <c r="K552" s="233"/>
      <c r="L552" s="234"/>
    </row>
    <row r="553" spans="2:12" ht="15">
      <c r="B553" s="233"/>
      <c r="C553" s="233"/>
      <c r="D553" s="233"/>
      <c r="E553" s="233"/>
      <c r="F553" s="233"/>
      <c r="G553" s="233"/>
      <c r="H553" s="234"/>
      <c r="I553" s="233"/>
      <c r="J553" s="233"/>
      <c r="K553" s="233"/>
      <c r="L553" s="234"/>
    </row>
    <row r="554" spans="2:12" ht="15">
      <c r="B554" s="233"/>
      <c r="C554" s="233"/>
      <c r="D554" s="233"/>
      <c r="E554" s="233"/>
      <c r="F554" s="233"/>
      <c r="G554" s="233"/>
      <c r="H554" s="234"/>
      <c r="I554" s="233"/>
      <c r="J554" s="233"/>
      <c r="K554" s="233"/>
      <c r="L554" s="234"/>
    </row>
    <row r="555" spans="2:12" ht="15">
      <c r="B555" s="233"/>
      <c r="C555" s="233"/>
      <c r="D555" s="233"/>
      <c r="E555" s="233"/>
      <c r="F555" s="233"/>
      <c r="G555" s="233"/>
      <c r="H555" s="234"/>
      <c r="I555" s="233"/>
      <c r="J555" s="233"/>
      <c r="K555" s="233"/>
      <c r="L555" s="234"/>
    </row>
    <row r="556" spans="2:12" ht="15">
      <c r="B556" s="233"/>
      <c r="C556" s="233"/>
      <c r="D556" s="233"/>
      <c r="E556" s="233"/>
      <c r="F556" s="233"/>
      <c r="G556" s="233"/>
      <c r="H556" s="234"/>
      <c r="I556" s="233"/>
      <c r="J556" s="233"/>
      <c r="K556" s="233"/>
      <c r="L556" s="234"/>
    </row>
    <row r="557" spans="2:12" ht="15">
      <c r="B557" s="233"/>
      <c r="C557" s="233"/>
      <c r="D557" s="233"/>
      <c r="E557" s="233"/>
      <c r="F557" s="233"/>
      <c r="G557" s="233"/>
      <c r="H557" s="234"/>
      <c r="I557" s="233"/>
      <c r="J557" s="233"/>
      <c r="K557" s="233"/>
      <c r="L557" s="234"/>
    </row>
    <row r="558" spans="2:12" ht="15">
      <c r="B558" s="233"/>
      <c r="C558" s="233"/>
      <c r="D558" s="233"/>
      <c r="E558" s="233"/>
      <c r="F558" s="233"/>
      <c r="G558" s="233"/>
      <c r="H558" s="234"/>
      <c r="I558" s="233"/>
      <c r="J558" s="233"/>
      <c r="K558" s="233"/>
      <c r="L558" s="234"/>
    </row>
    <row r="559" spans="2:12" ht="15">
      <c r="B559" s="233"/>
      <c r="C559" s="233"/>
      <c r="D559" s="233"/>
      <c r="E559" s="233"/>
      <c r="F559" s="233"/>
      <c r="G559" s="233"/>
      <c r="H559" s="234"/>
      <c r="I559" s="233"/>
      <c r="J559" s="233"/>
      <c r="K559" s="233"/>
      <c r="L559" s="234"/>
    </row>
    <row r="560" spans="2:12" ht="15">
      <c r="B560" s="233"/>
      <c r="C560" s="233"/>
      <c r="D560" s="233"/>
      <c r="E560" s="233"/>
      <c r="F560" s="233"/>
      <c r="G560" s="233"/>
      <c r="H560" s="234"/>
      <c r="I560" s="233"/>
      <c r="J560" s="233"/>
      <c r="K560" s="233"/>
      <c r="L560" s="234"/>
    </row>
    <row r="561" spans="2:12" ht="15">
      <c r="B561" s="233"/>
      <c r="C561" s="233"/>
      <c r="D561" s="233"/>
      <c r="E561" s="233"/>
      <c r="F561" s="233"/>
      <c r="G561" s="233"/>
      <c r="H561" s="234"/>
      <c r="I561" s="233"/>
      <c r="J561" s="233"/>
      <c r="K561" s="233"/>
      <c r="L561" s="234"/>
    </row>
    <row r="562" spans="2:12" ht="15">
      <c r="B562" s="233"/>
      <c r="C562" s="233"/>
      <c r="D562" s="233"/>
      <c r="E562" s="233"/>
      <c r="F562" s="233"/>
      <c r="G562" s="233"/>
      <c r="H562" s="234"/>
      <c r="I562" s="233"/>
      <c r="J562" s="233"/>
      <c r="K562" s="233"/>
      <c r="L562" s="234"/>
    </row>
    <row r="563" spans="2:12" ht="15">
      <c r="B563" s="233"/>
      <c r="C563" s="233"/>
      <c r="D563" s="233"/>
      <c r="E563" s="233"/>
      <c r="F563" s="233"/>
      <c r="G563" s="233"/>
      <c r="H563" s="234"/>
      <c r="I563" s="233"/>
      <c r="J563" s="233"/>
      <c r="K563" s="233"/>
      <c r="L563" s="234"/>
    </row>
    <row r="564" spans="2:12" ht="15">
      <c r="B564" s="233"/>
      <c r="C564" s="233"/>
      <c r="D564" s="233"/>
      <c r="E564" s="233"/>
      <c r="F564" s="233"/>
      <c r="G564" s="233"/>
      <c r="H564" s="234"/>
      <c r="I564" s="233"/>
      <c r="J564" s="233"/>
      <c r="K564" s="233"/>
      <c r="L564" s="234"/>
    </row>
    <row r="565" spans="2:12" ht="15">
      <c r="B565" s="233"/>
      <c r="C565" s="233"/>
      <c r="D565" s="233"/>
      <c r="E565" s="233"/>
      <c r="F565" s="233"/>
      <c r="G565" s="233"/>
      <c r="H565" s="234"/>
      <c r="I565" s="233"/>
      <c r="J565" s="233"/>
      <c r="K565" s="233"/>
      <c r="L565" s="234"/>
    </row>
    <row r="566" spans="2:12" ht="15">
      <c r="B566" s="233"/>
      <c r="C566" s="233"/>
      <c r="D566" s="233"/>
      <c r="E566" s="233"/>
      <c r="F566" s="233"/>
      <c r="G566" s="233"/>
      <c r="H566" s="234"/>
      <c r="I566" s="233"/>
      <c r="J566" s="233"/>
      <c r="K566" s="233"/>
      <c r="L566" s="234"/>
    </row>
    <row r="567" spans="2:12" ht="15">
      <c r="B567" s="233"/>
      <c r="C567" s="233"/>
      <c r="D567" s="233"/>
      <c r="E567" s="233"/>
      <c r="F567" s="233"/>
      <c r="G567" s="233"/>
      <c r="H567" s="234"/>
      <c r="I567" s="233"/>
      <c r="J567" s="233"/>
      <c r="K567" s="233"/>
      <c r="L567" s="234"/>
    </row>
    <row r="568" spans="2:12" ht="15">
      <c r="B568" s="233"/>
      <c r="C568" s="233"/>
      <c r="D568" s="233"/>
      <c r="E568" s="233"/>
      <c r="F568" s="233"/>
      <c r="G568" s="233"/>
      <c r="H568" s="234"/>
      <c r="I568" s="233"/>
      <c r="J568" s="233"/>
      <c r="K568" s="233"/>
      <c r="L568" s="234"/>
    </row>
    <row r="569" spans="2:12" ht="15">
      <c r="B569" s="233"/>
      <c r="C569" s="233"/>
      <c r="D569" s="233"/>
      <c r="E569" s="233"/>
      <c r="F569" s="233"/>
      <c r="G569" s="233"/>
      <c r="H569" s="234"/>
      <c r="I569" s="233"/>
      <c r="J569" s="233"/>
      <c r="K569" s="233"/>
      <c r="L569" s="234"/>
    </row>
    <row r="570" spans="2:12" ht="15">
      <c r="B570" s="233"/>
      <c r="C570" s="233"/>
      <c r="D570" s="233"/>
      <c r="E570" s="233"/>
      <c r="F570" s="233"/>
      <c r="G570" s="233"/>
      <c r="H570" s="234"/>
      <c r="I570" s="233"/>
      <c r="J570" s="233"/>
      <c r="K570" s="233"/>
      <c r="L570" s="234"/>
    </row>
    <row r="571" spans="2:12" ht="15">
      <c r="B571" s="233"/>
      <c r="C571" s="233"/>
      <c r="D571" s="233"/>
      <c r="E571" s="233"/>
      <c r="F571" s="233"/>
      <c r="G571" s="233"/>
      <c r="H571" s="234"/>
      <c r="I571" s="233"/>
      <c r="J571" s="233"/>
      <c r="K571" s="233"/>
      <c r="L571" s="234"/>
    </row>
    <row r="572" spans="2:12" ht="15">
      <c r="B572" s="233"/>
      <c r="C572" s="233"/>
      <c r="D572" s="233"/>
      <c r="E572" s="233"/>
      <c r="F572" s="233"/>
      <c r="G572" s="233"/>
      <c r="H572" s="234"/>
      <c r="I572" s="233"/>
      <c r="J572" s="233"/>
      <c r="K572" s="233"/>
      <c r="L572" s="234"/>
    </row>
    <row r="573" spans="2:12" ht="15">
      <c r="B573" s="233"/>
      <c r="C573" s="233"/>
      <c r="D573" s="233"/>
      <c r="E573" s="233"/>
      <c r="F573" s="233"/>
      <c r="G573" s="233"/>
      <c r="H573" s="234"/>
      <c r="I573" s="233"/>
      <c r="J573" s="233"/>
      <c r="K573" s="233"/>
      <c r="L573" s="234"/>
    </row>
    <row r="574" spans="2:12" ht="15">
      <c r="B574" s="233"/>
      <c r="C574" s="233"/>
      <c r="D574" s="233"/>
      <c r="E574" s="233"/>
      <c r="F574" s="233"/>
      <c r="G574" s="233"/>
      <c r="H574" s="234"/>
      <c r="I574" s="233"/>
      <c r="J574" s="233"/>
      <c r="K574" s="233"/>
      <c r="L574" s="234"/>
    </row>
    <row r="575" spans="2:12" ht="15">
      <c r="B575" s="233"/>
      <c r="C575" s="233"/>
      <c r="D575" s="233"/>
      <c r="E575" s="233"/>
      <c r="F575" s="233"/>
      <c r="G575" s="233"/>
      <c r="H575" s="234"/>
      <c r="I575" s="233"/>
      <c r="J575" s="233"/>
      <c r="K575" s="233"/>
      <c r="L575" s="234"/>
    </row>
    <row r="576" spans="2:12" ht="15">
      <c r="B576" s="233"/>
      <c r="C576" s="233"/>
      <c r="D576" s="233"/>
      <c r="E576" s="233"/>
      <c r="F576" s="233"/>
      <c r="G576" s="233"/>
      <c r="H576" s="234"/>
      <c r="I576" s="233"/>
      <c r="J576" s="233"/>
      <c r="K576" s="233"/>
      <c r="L576" s="234"/>
    </row>
    <row r="577" spans="2:12" ht="15">
      <c r="B577" s="233"/>
      <c r="C577" s="233"/>
      <c r="D577" s="233"/>
      <c r="E577" s="233"/>
      <c r="F577" s="233"/>
      <c r="G577" s="233"/>
      <c r="H577" s="234"/>
      <c r="I577" s="233"/>
      <c r="J577" s="233"/>
      <c r="K577" s="233"/>
      <c r="L577" s="234"/>
    </row>
    <row r="578" spans="2:12" ht="15">
      <c r="B578" s="233"/>
      <c r="C578" s="233"/>
      <c r="D578" s="233"/>
      <c r="E578" s="233"/>
      <c r="F578" s="233"/>
      <c r="G578" s="233"/>
      <c r="H578" s="234"/>
      <c r="I578" s="233"/>
      <c r="J578" s="233"/>
      <c r="K578" s="233"/>
      <c r="L578" s="234"/>
    </row>
    <row r="579" spans="2:12" ht="15">
      <c r="B579" s="233"/>
      <c r="C579" s="233"/>
      <c r="D579" s="233"/>
      <c r="E579" s="233"/>
      <c r="F579" s="233"/>
      <c r="G579" s="233"/>
      <c r="H579" s="234"/>
      <c r="I579" s="233"/>
      <c r="J579" s="233"/>
      <c r="K579" s="233"/>
      <c r="L579" s="234"/>
    </row>
    <row r="580" spans="2:12" ht="15">
      <c r="B580" s="233"/>
      <c r="C580" s="233"/>
      <c r="D580" s="233"/>
      <c r="E580" s="233"/>
      <c r="F580" s="233"/>
      <c r="G580" s="233"/>
      <c r="H580" s="234"/>
      <c r="I580" s="233"/>
      <c r="J580" s="233"/>
      <c r="K580" s="233"/>
      <c r="L580" s="234"/>
    </row>
    <row r="581" spans="2:12" ht="15">
      <c r="B581" s="233"/>
      <c r="C581" s="233"/>
      <c r="D581" s="233"/>
      <c r="E581" s="233"/>
      <c r="F581" s="233"/>
      <c r="G581" s="233"/>
      <c r="H581" s="234"/>
      <c r="I581" s="233"/>
      <c r="J581" s="233"/>
      <c r="K581" s="233"/>
      <c r="L581" s="234"/>
    </row>
    <row r="582" spans="2:12" ht="15">
      <c r="B582" s="233"/>
      <c r="C582" s="233"/>
      <c r="D582" s="233"/>
      <c r="E582" s="233"/>
      <c r="F582" s="233"/>
      <c r="G582" s="233"/>
      <c r="H582" s="234"/>
      <c r="I582" s="233"/>
      <c r="J582" s="233"/>
      <c r="K582" s="233"/>
      <c r="L582" s="234"/>
    </row>
    <row r="583" spans="2:12" ht="15">
      <c r="B583" s="233"/>
      <c r="C583" s="233"/>
      <c r="D583" s="233"/>
      <c r="E583" s="233"/>
      <c r="F583" s="233"/>
      <c r="G583" s="233"/>
      <c r="H583" s="234"/>
      <c r="I583" s="233"/>
      <c r="J583" s="233"/>
      <c r="K583" s="233"/>
      <c r="L583" s="234"/>
    </row>
    <row r="584" spans="2:12" ht="15">
      <c r="B584" s="233"/>
      <c r="C584" s="233"/>
      <c r="D584" s="233"/>
      <c r="E584" s="233"/>
      <c r="F584" s="233"/>
      <c r="G584" s="233"/>
      <c r="H584" s="234"/>
      <c r="I584" s="233"/>
      <c r="J584" s="233"/>
      <c r="K584" s="233"/>
      <c r="L584" s="234"/>
    </row>
    <row r="585" spans="2:12" ht="15">
      <c r="B585" s="233"/>
      <c r="C585" s="233"/>
      <c r="D585" s="233"/>
      <c r="E585" s="233"/>
      <c r="F585" s="233"/>
      <c r="G585" s="233"/>
      <c r="H585" s="234"/>
      <c r="I585" s="233"/>
      <c r="J585" s="233"/>
      <c r="K585" s="233"/>
      <c r="L585" s="234"/>
    </row>
    <row r="586" spans="2:12" ht="15">
      <c r="B586" s="233"/>
      <c r="C586" s="233"/>
      <c r="D586" s="233"/>
      <c r="E586" s="233"/>
      <c r="F586" s="233"/>
      <c r="G586" s="233"/>
      <c r="H586" s="234"/>
      <c r="I586" s="233"/>
      <c r="J586" s="233"/>
      <c r="K586" s="233"/>
      <c r="L586" s="234"/>
    </row>
    <row r="587" spans="2:12" ht="15">
      <c r="B587" s="233"/>
      <c r="C587" s="233"/>
      <c r="D587" s="233"/>
      <c r="E587" s="233"/>
      <c r="F587" s="233"/>
      <c r="G587" s="233"/>
      <c r="H587" s="234"/>
      <c r="I587" s="233"/>
      <c r="J587" s="233"/>
      <c r="K587" s="233"/>
      <c r="L587" s="234"/>
    </row>
    <row r="588" spans="2:12" ht="15">
      <c r="B588" s="233"/>
      <c r="C588" s="233"/>
      <c r="D588" s="233"/>
      <c r="E588" s="233"/>
      <c r="F588" s="233"/>
      <c r="G588" s="233"/>
      <c r="H588" s="234"/>
      <c r="I588" s="233"/>
      <c r="J588" s="233"/>
      <c r="K588" s="233"/>
      <c r="L588" s="234"/>
    </row>
    <row r="589" spans="2:12" ht="15">
      <c r="B589" s="233"/>
      <c r="C589" s="233"/>
      <c r="D589" s="233"/>
      <c r="E589" s="233"/>
      <c r="F589" s="233"/>
      <c r="G589" s="233"/>
      <c r="H589" s="234"/>
      <c r="I589" s="233"/>
      <c r="J589" s="233"/>
      <c r="K589" s="233"/>
      <c r="L589" s="234"/>
    </row>
    <row r="590" spans="2:12" ht="15">
      <c r="B590" s="233"/>
      <c r="C590" s="233"/>
      <c r="D590" s="233"/>
      <c r="E590" s="233"/>
      <c r="F590" s="233"/>
      <c r="G590" s="233"/>
      <c r="H590" s="234"/>
      <c r="I590" s="233"/>
      <c r="J590" s="233"/>
      <c r="K590" s="233"/>
      <c r="L590" s="234"/>
    </row>
    <row r="591" spans="2:12" ht="15">
      <c r="B591" s="233"/>
      <c r="C591" s="233"/>
      <c r="D591" s="233"/>
      <c r="E591" s="233"/>
      <c r="F591" s="233"/>
      <c r="G591" s="233"/>
      <c r="H591" s="234"/>
      <c r="I591" s="233"/>
      <c r="J591" s="233"/>
      <c r="K591" s="233"/>
      <c r="L591" s="234"/>
    </row>
    <row r="592" spans="2:12" ht="15">
      <c r="B592" s="233"/>
      <c r="C592" s="233"/>
      <c r="D592" s="233"/>
      <c r="E592" s="233"/>
      <c r="F592" s="233"/>
      <c r="G592" s="233"/>
      <c r="H592" s="234"/>
      <c r="I592" s="233"/>
      <c r="J592" s="233"/>
      <c r="K592" s="233"/>
      <c r="L592" s="234"/>
    </row>
    <row r="593" spans="2:12" ht="15">
      <c r="B593" s="233"/>
      <c r="C593" s="233"/>
      <c r="D593" s="233"/>
      <c r="E593" s="233"/>
      <c r="F593" s="233"/>
      <c r="G593" s="233"/>
      <c r="H593" s="234"/>
      <c r="I593" s="233"/>
      <c r="J593" s="233"/>
      <c r="K593" s="233"/>
      <c r="L593" s="234"/>
    </row>
    <row r="594" spans="2:12" ht="15">
      <c r="B594" s="233"/>
      <c r="C594" s="233"/>
      <c r="D594" s="233"/>
      <c r="E594" s="233"/>
      <c r="F594" s="233"/>
      <c r="G594" s="233"/>
      <c r="H594" s="234"/>
      <c r="I594" s="233"/>
      <c r="J594" s="233"/>
      <c r="K594" s="233"/>
      <c r="L594" s="234"/>
    </row>
    <row r="595" spans="2:12" ht="15">
      <c r="B595" s="233"/>
      <c r="C595" s="233"/>
      <c r="D595" s="233"/>
      <c r="E595" s="233"/>
      <c r="F595" s="233"/>
      <c r="G595" s="233"/>
      <c r="H595" s="234"/>
      <c r="I595" s="233"/>
      <c r="J595" s="233"/>
      <c r="K595" s="233"/>
      <c r="L595" s="234"/>
    </row>
    <row r="596" spans="2:12" ht="15">
      <c r="B596" s="233"/>
      <c r="C596" s="233"/>
      <c r="D596" s="233"/>
      <c r="E596" s="233"/>
      <c r="F596" s="233"/>
      <c r="G596" s="233"/>
      <c r="H596" s="234"/>
      <c r="I596" s="233"/>
      <c r="J596" s="233"/>
      <c r="K596" s="233"/>
      <c r="L596" s="234"/>
    </row>
    <row r="597" spans="2:12" ht="15">
      <c r="B597" s="233"/>
      <c r="C597" s="233"/>
      <c r="D597" s="233"/>
      <c r="E597" s="233"/>
      <c r="F597" s="233"/>
      <c r="G597" s="233"/>
      <c r="H597" s="234"/>
      <c r="I597" s="233"/>
      <c r="J597" s="233"/>
      <c r="K597" s="233"/>
      <c r="L597" s="234"/>
    </row>
    <row r="598" spans="2:12" ht="15">
      <c r="B598" s="233"/>
      <c r="C598" s="233"/>
      <c r="D598" s="233"/>
      <c r="E598" s="233"/>
      <c r="F598" s="233"/>
      <c r="G598" s="233"/>
      <c r="H598" s="234"/>
      <c r="I598" s="233"/>
      <c r="J598" s="233"/>
      <c r="K598" s="233"/>
      <c r="L598" s="234"/>
    </row>
    <row r="599" spans="2:12" ht="15">
      <c r="B599" s="233"/>
      <c r="C599" s="233"/>
      <c r="D599" s="233"/>
      <c r="E599" s="233"/>
      <c r="F599" s="233"/>
      <c r="G599" s="233"/>
      <c r="H599" s="234"/>
      <c r="I599" s="233"/>
      <c r="J599" s="233"/>
      <c r="K599" s="233"/>
      <c r="L599" s="234"/>
    </row>
    <row r="600" spans="2:12" ht="15">
      <c r="B600" s="233"/>
      <c r="C600" s="233"/>
      <c r="D600" s="233"/>
      <c r="E600" s="233"/>
      <c r="F600" s="233"/>
      <c r="G600" s="233"/>
      <c r="H600" s="234"/>
      <c r="I600" s="233"/>
      <c r="J600" s="233"/>
      <c r="K600" s="233"/>
      <c r="L600" s="234"/>
    </row>
    <row r="601" spans="2:12" ht="15">
      <c r="B601" s="233"/>
      <c r="C601" s="233"/>
      <c r="D601" s="233"/>
      <c r="E601" s="233"/>
      <c r="F601" s="233"/>
      <c r="G601" s="233"/>
      <c r="H601" s="234"/>
      <c r="I601" s="233"/>
      <c r="J601" s="233"/>
      <c r="K601" s="233"/>
      <c r="L601" s="234"/>
    </row>
    <row r="602" spans="2:12" ht="15">
      <c r="B602" s="233"/>
      <c r="C602" s="233"/>
      <c r="D602" s="233"/>
      <c r="E602" s="233"/>
      <c r="F602" s="233"/>
      <c r="G602" s="233"/>
      <c r="H602" s="234"/>
      <c r="I602" s="233"/>
      <c r="J602" s="233"/>
      <c r="K602" s="233"/>
      <c r="L602" s="234"/>
    </row>
    <row r="603" spans="2:12" ht="15">
      <c r="B603" s="233"/>
      <c r="C603" s="233"/>
      <c r="D603" s="233"/>
      <c r="E603" s="233"/>
      <c r="F603" s="233"/>
      <c r="G603" s="233"/>
      <c r="H603" s="234"/>
      <c r="I603" s="233"/>
      <c r="J603" s="233"/>
      <c r="K603" s="233"/>
      <c r="L603" s="234"/>
    </row>
    <row r="604" spans="2:12" ht="15">
      <c r="B604" s="233"/>
      <c r="C604" s="233"/>
      <c r="D604" s="233"/>
      <c r="E604" s="233"/>
      <c r="F604" s="233"/>
      <c r="G604" s="233"/>
      <c r="H604" s="234"/>
      <c r="I604" s="233"/>
      <c r="J604" s="233"/>
      <c r="K604" s="233"/>
      <c r="L604" s="234"/>
    </row>
    <row r="605" spans="2:12" ht="15">
      <c r="B605" s="233"/>
      <c r="C605" s="233"/>
      <c r="D605" s="233"/>
      <c r="E605" s="233"/>
      <c r="F605" s="233"/>
      <c r="G605" s="233"/>
      <c r="H605" s="234"/>
      <c r="I605" s="233"/>
      <c r="J605" s="233"/>
      <c r="K605" s="233"/>
      <c r="L605" s="234"/>
    </row>
    <row r="606" spans="2:12" ht="15">
      <c r="B606" s="233"/>
      <c r="C606" s="233"/>
      <c r="D606" s="233"/>
      <c r="E606" s="233"/>
      <c r="F606" s="233"/>
      <c r="G606" s="233"/>
      <c r="H606" s="234"/>
      <c r="I606" s="233"/>
      <c r="J606" s="233"/>
      <c r="K606" s="233"/>
      <c r="L606" s="234"/>
    </row>
    <row r="607" spans="2:12" ht="15">
      <c r="B607" s="233"/>
      <c r="C607" s="233"/>
      <c r="D607" s="233"/>
      <c r="E607" s="233"/>
      <c r="F607" s="233"/>
      <c r="G607" s="233"/>
      <c r="H607" s="234"/>
      <c r="I607" s="233"/>
      <c r="J607" s="233"/>
      <c r="K607" s="233"/>
      <c r="L607" s="234"/>
    </row>
    <row r="608" spans="2:12" ht="15">
      <c r="B608" s="233"/>
      <c r="C608" s="233"/>
      <c r="D608" s="233"/>
      <c r="E608" s="233"/>
      <c r="F608" s="233"/>
      <c r="G608" s="233"/>
      <c r="H608" s="234"/>
      <c r="I608" s="233"/>
      <c r="J608" s="233"/>
      <c r="K608" s="233"/>
      <c r="L608" s="234"/>
    </row>
    <row r="609" spans="2:12" ht="15">
      <c r="B609" s="233"/>
      <c r="C609" s="233"/>
      <c r="D609" s="233"/>
      <c r="E609" s="233"/>
      <c r="F609" s="233"/>
      <c r="G609" s="233"/>
      <c r="H609" s="234"/>
      <c r="I609" s="233"/>
      <c r="J609" s="233"/>
      <c r="K609" s="233"/>
      <c r="L609" s="234"/>
    </row>
    <row r="610" spans="2:12" ht="15">
      <c r="B610" s="233"/>
      <c r="C610" s="233"/>
      <c r="D610" s="233"/>
      <c r="E610" s="233"/>
      <c r="F610" s="233"/>
      <c r="G610" s="233"/>
      <c r="H610" s="234"/>
      <c r="I610" s="233"/>
      <c r="J610" s="233"/>
      <c r="K610" s="233"/>
      <c r="L610" s="234"/>
    </row>
    <row r="611" spans="2:12" ht="15">
      <c r="B611" s="233"/>
      <c r="C611" s="233"/>
      <c r="D611" s="233"/>
      <c r="E611" s="233"/>
      <c r="F611" s="233"/>
      <c r="G611" s="233"/>
      <c r="H611" s="234"/>
      <c r="I611" s="233"/>
      <c r="J611" s="233"/>
      <c r="K611" s="233"/>
      <c r="L611" s="234"/>
    </row>
    <row r="612" spans="2:12" ht="15">
      <c r="B612" s="233"/>
      <c r="C612" s="233"/>
      <c r="D612" s="233"/>
      <c r="E612" s="233"/>
      <c r="F612" s="233"/>
      <c r="G612" s="233"/>
      <c r="H612" s="234"/>
      <c r="I612" s="233"/>
      <c r="J612" s="233"/>
      <c r="K612" s="233"/>
      <c r="L612" s="234"/>
    </row>
    <row r="613" spans="2:12" ht="15">
      <c r="B613" s="233"/>
      <c r="C613" s="233"/>
      <c r="D613" s="233"/>
      <c r="E613" s="233"/>
      <c r="F613" s="233"/>
      <c r="G613" s="233"/>
      <c r="H613" s="234"/>
      <c r="I613" s="233"/>
      <c r="J613" s="233"/>
      <c r="K613" s="233"/>
      <c r="L613" s="234"/>
    </row>
    <row r="614" spans="2:12" ht="15">
      <c r="B614" s="233"/>
      <c r="C614" s="233"/>
      <c r="D614" s="233"/>
      <c r="E614" s="233"/>
      <c r="F614" s="233"/>
      <c r="G614" s="233"/>
      <c r="H614" s="234"/>
      <c r="I614" s="233"/>
      <c r="J614" s="233"/>
      <c r="K614" s="233"/>
      <c r="L614" s="234"/>
    </row>
    <row r="615" spans="2:12" ht="15">
      <c r="B615" s="233"/>
      <c r="C615" s="233"/>
      <c r="D615" s="233"/>
      <c r="E615" s="233"/>
      <c r="F615" s="233"/>
      <c r="G615" s="233"/>
      <c r="H615" s="234"/>
      <c r="I615" s="233"/>
      <c r="J615" s="233"/>
      <c r="K615" s="233"/>
      <c r="L615" s="234"/>
    </row>
    <row r="616" spans="2:12" ht="15">
      <c r="B616" s="233"/>
      <c r="C616" s="233"/>
      <c r="D616" s="233"/>
      <c r="E616" s="233"/>
      <c r="F616" s="233"/>
      <c r="G616" s="233"/>
      <c r="H616" s="234"/>
      <c r="I616" s="233"/>
      <c r="J616" s="233"/>
      <c r="K616" s="233"/>
      <c r="L616" s="234"/>
    </row>
    <row r="617" spans="2:12" ht="15">
      <c r="B617" s="233"/>
      <c r="C617" s="233"/>
      <c r="D617" s="233"/>
      <c r="E617" s="233"/>
      <c r="F617" s="233"/>
      <c r="G617" s="233"/>
      <c r="H617" s="234"/>
      <c r="I617" s="233"/>
      <c r="J617" s="233"/>
      <c r="K617" s="233"/>
      <c r="L617" s="234"/>
    </row>
    <row r="618" spans="2:12" ht="15">
      <c r="B618" s="233"/>
      <c r="C618" s="233"/>
      <c r="D618" s="233"/>
      <c r="E618" s="233"/>
      <c r="F618" s="233"/>
      <c r="G618" s="233"/>
      <c r="H618" s="234"/>
      <c r="I618" s="233"/>
      <c r="J618" s="233"/>
      <c r="K618" s="233"/>
      <c r="L618" s="234"/>
    </row>
    <row r="619" spans="2:12" ht="15">
      <c r="B619" s="233"/>
      <c r="C619" s="233"/>
      <c r="D619" s="233"/>
      <c r="E619" s="233"/>
      <c r="F619" s="233"/>
      <c r="G619" s="233"/>
      <c r="H619" s="234"/>
      <c r="I619" s="233"/>
      <c r="J619" s="233"/>
      <c r="K619" s="233"/>
      <c r="L619" s="234"/>
    </row>
    <row r="620" spans="2:12" ht="15">
      <c r="B620" s="233"/>
      <c r="C620" s="233"/>
      <c r="D620" s="233"/>
      <c r="E620" s="233"/>
      <c r="F620" s="233"/>
      <c r="G620" s="233"/>
      <c r="H620" s="234"/>
      <c r="I620" s="233"/>
      <c r="J620" s="233"/>
      <c r="K620" s="233"/>
      <c r="L620" s="234"/>
    </row>
    <row r="621" spans="2:12" ht="15">
      <c r="B621" s="233"/>
      <c r="C621" s="233"/>
      <c r="D621" s="233"/>
      <c r="E621" s="233"/>
      <c r="F621" s="233"/>
      <c r="G621" s="233"/>
      <c r="H621" s="234"/>
      <c r="I621" s="233"/>
      <c r="J621" s="233"/>
      <c r="K621" s="233"/>
      <c r="L621" s="234"/>
    </row>
    <row r="622" spans="2:12" ht="15">
      <c r="B622" s="233"/>
      <c r="C622" s="233"/>
      <c r="D622" s="233"/>
      <c r="E622" s="233"/>
      <c r="F622" s="233"/>
      <c r="G622" s="233"/>
      <c r="H622" s="234"/>
      <c r="I622" s="233"/>
      <c r="J622" s="233"/>
      <c r="K622" s="233"/>
      <c r="L622" s="234"/>
    </row>
    <row r="623" spans="2:12" ht="15">
      <c r="B623" s="233"/>
      <c r="C623" s="233"/>
      <c r="D623" s="233"/>
      <c r="E623" s="233"/>
      <c r="F623" s="233"/>
      <c r="G623" s="233"/>
      <c r="H623" s="234"/>
      <c r="I623" s="233"/>
      <c r="J623" s="233"/>
      <c r="K623" s="233"/>
      <c r="L623" s="234"/>
    </row>
    <row r="624" spans="2:12" ht="15">
      <c r="B624" s="233"/>
      <c r="C624" s="233"/>
      <c r="D624" s="233"/>
      <c r="E624" s="233"/>
      <c r="F624" s="233"/>
      <c r="G624" s="233"/>
      <c r="H624" s="234"/>
      <c r="I624" s="233"/>
      <c r="J624" s="233"/>
      <c r="K624" s="233"/>
      <c r="L624" s="234"/>
    </row>
    <row r="625" spans="2:12" ht="15">
      <c r="B625" s="233"/>
      <c r="C625" s="233"/>
      <c r="D625" s="233"/>
      <c r="E625" s="233"/>
      <c r="F625" s="233"/>
      <c r="G625" s="233"/>
      <c r="H625" s="234"/>
      <c r="I625" s="233"/>
      <c r="J625" s="233"/>
      <c r="K625" s="233"/>
      <c r="L625" s="234"/>
    </row>
    <row r="626" spans="2:12" ht="15">
      <c r="B626" s="233"/>
      <c r="C626" s="233"/>
      <c r="D626" s="233"/>
      <c r="E626" s="233"/>
      <c r="F626" s="233"/>
      <c r="G626" s="233"/>
      <c r="H626" s="234"/>
      <c r="I626" s="233"/>
      <c r="J626" s="233"/>
      <c r="K626" s="233"/>
      <c r="L626" s="234"/>
    </row>
    <row r="627" spans="2:12" ht="15">
      <c r="B627" s="233"/>
      <c r="C627" s="233"/>
      <c r="D627" s="233"/>
      <c r="E627" s="233"/>
      <c r="F627" s="233"/>
      <c r="G627" s="233"/>
      <c r="H627" s="234"/>
      <c r="I627" s="233"/>
      <c r="J627" s="233"/>
      <c r="K627" s="233"/>
      <c r="L627" s="234"/>
    </row>
    <row r="628" spans="2:12" ht="15">
      <c r="B628" s="233"/>
      <c r="C628" s="233"/>
      <c r="D628" s="233"/>
      <c r="E628" s="233"/>
      <c r="F628" s="233"/>
      <c r="G628" s="233"/>
      <c r="H628" s="234"/>
      <c r="I628" s="233"/>
      <c r="J628" s="233"/>
      <c r="K628" s="233"/>
      <c r="L628" s="234"/>
    </row>
    <row r="629" spans="2:12" ht="15">
      <c r="B629" s="233"/>
      <c r="C629" s="233"/>
      <c r="D629" s="233"/>
      <c r="E629" s="233"/>
      <c r="F629" s="233"/>
      <c r="G629" s="233"/>
      <c r="H629" s="234"/>
      <c r="I629" s="233"/>
      <c r="J629" s="233"/>
      <c r="K629" s="233"/>
      <c r="L629" s="234"/>
    </row>
    <row r="630" spans="2:12" ht="15">
      <c r="B630" s="233"/>
      <c r="C630" s="233"/>
      <c r="D630" s="233"/>
      <c r="E630" s="233"/>
      <c r="F630" s="233"/>
      <c r="G630" s="233"/>
      <c r="H630" s="234"/>
      <c r="I630" s="233"/>
      <c r="J630" s="233"/>
      <c r="K630" s="233"/>
      <c r="L630" s="234"/>
    </row>
    <row r="631" spans="2:12" ht="15">
      <c r="B631" s="233"/>
      <c r="C631" s="233"/>
      <c r="D631" s="233"/>
      <c r="E631" s="233"/>
      <c r="F631" s="233"/>
      <c r="G631" s="233"/>
      <c r="H631" s="234"/>
      <c r="I631" s="233"/>
      <c r="J631" s="233"/>
      <c r="K631" s="233"/>
      <c r="L631" s="234"/>
    </row>
    <row r="632" spans="2:12" ht="15">
      <c r="B632" s="233"/>
      <c r="C632" s="233"/>
      <c r="D632" s="233"/>
      <c r="E632" s="233"/>
      <c r="F632" s="233"/>
      <c r="G632" s="233"/>
      <c r="H632" s="234"/>
      <c r="I632" s="233"/>
      <c r="J632" s="233"/>
      <c r="K632" s="233"/>
      <c r="L632" s="234"/>
    </row>
    <row r="633" spans="2:12" ht="15">
      <c r="B633" s="233"/>
      <c r="C633" s="233"/>
      <c r="D633" s="233"/>
      <c r="E633" s="233"/>
      <c r="F633" s="233"/>
      <c r="G633" s="233"/>
      <c r="H633" s="234"/>
      <c r="I633" s="233"/>
      <c r="J633" s="233"/>
      <c r="K633" s="233"/>
      <c r="L633" s="234"/>
    </row>
    <row r="634" spans="2:12" ht="15">
      <c r="B634" s="233"/>
      <c r="C634" s="233"/>
      <c r="D634" s="233"/>
      <c r="E634" s="233"/>
      <c r="F634" s="233"/>
      <c r="G634" s="233"/>
      <c r="H634" s="234"/>
      <c r="I634" s="233"/>
      <c r="J634" s="233"/>
      <c r="K634" s="233"/>
      <c r="L634" s="234"/>
    </row>
    <row r="635" spans="2:12" ht="15">
      <c r="B635" s="233"/>
      <c r="C635" s="233"/>
      <c r="D635" s="233"/>
      <c r="E635" s="233"/>
      <c r="F635" s="233"/>
      <c r="G635" s="233"/>
      <c r="H635" s="234"/>
      <c r="I635" s="233"/>
      <c r="J635" s="233"/>
      <c r="K635" s="233"/>
      <c r="L635" s="234"/>
    </row>
    <row r="636" spans="2:12" ht="15">
      <c r="B636" s="233"/>
      <c r="C636" s="233"/>
      <c r="D636" s="233"/>
      <c r="E636" s="233"/>
      <c r="F636" s="233"/>
      <c r="G636" s="233"/>
      <c r="H636" s="234"/>
      <c r="I636" s="233"/>
      <c r="J636" s="233"/>
      <c r="K636" s="233"/>
      <c r="L636" s="234"/>
    </row>
    <row r="637" spans="2:12" ht="15">
      <c r="B637" s="233"/>
      <c r="C637" s="233"/>
      <c r="D637" s="233"/>
      <c r="E637" s="233"/>
      <c r="F637" s="233"/>
      <c r="G637" s="233"/>
      <c r="H637" s="234"/>
      <c r="I637" s="233"/>
      <c r="J637" s="233"/>
      <c r="K637" s="233"/>
      <c r="L637" s="234"/>
    </row>
    <row r="638" spans="2:12" ht="15">
      <c r="B638" s="233"/>
      <c r="C638" s="233"/>
      <c r="D638" s="233"/>
      <c r="E638" s="233"/>
      <c r="F638" s="233"/>
      <c r="G638" s="233"/>
      <c r="H638" s="234"/>
      <c r="I638" s="233"/>
      <c r="J638" s="233"/>
      <c r="K638" s="233"/>
      <c r="L638" s="234"/>
    </row>
    <row r="639" spans="2:12" ht="15">
      <c r="B639" s="233"/>
      <c r="C639" s="233"/>
      <c r="D639" s="233"/>
      <c r="E639" s="233"/>
      <c r="F639" s="233"/>
      <c r="G639" s="233"/>
      <c r="H639" s="234"/>
      <c r="I639" s="233"/>
      <c r="J639" s="233"/>
      <c r="K639" s="233"/>
      <c r="L639" s="234"/>
    </row>
    <row r="640" spans="2:12" ht="15">
      <c r="B640" s="233"/>
      <c r="C640" s="233"/>
      <c r="D640" s="233"/>
      <c r="E640" s="233"/>
      <c r="F640" s="233"/>
      <c r="G640" s="233"/>
      <c r="H640" s="234"/>
      <c r="I640" s="233"/>
      <c r="J640" s="233"/>
      <c r="K640" s="233"/>
      <c r="L640" s="234"/>
    </row>
    <row r="641" spans="2:12" ht="15">
      <c r="B641" s="233"/>
      <c r="C641" s="233"/>
      <c r="D641" s="233"/>
      <c r="E641" s="233"/>
      <c r="F641" s="233"/>
      <c r="G641" s="233"/>
      <c r="H641" s="234"/>
      <c r="I641" s="233"/>
      <c r="J641" s="233"/>
      <c r="K641" s="233"/>
      <c r="L641" s="234"/>
    </row>
    <row r="642" spans="2:12" ht="15">
      <c r="B642" s="233"/>
      <c r="C642" s="233"/>
      <c r="D642" s="233"/>
      <c r="E642" s="233"/>
      <c r="F642" s="233"/>
      <c r="G642" s="233"/>
      <c r="H642" s="234"/>
      <c r="I642" s="233"/>
      <c r="J642" s="233"/>
      <c r="K642" s="233"/>
      <c r="L642" s="234"/>
    </row>
    <row r="643" spans="2:12" ht="15">
      <c r="B643" s="233"/>
      <c r="C643" s="233"/>
      <c r="D643" s="233"/>
      <c r="E643" s="233"/>
      <c r="F643" s="233"/>
      <c r="G643" s="233"/>
      <c r="H643" s="234"/>
      <c r="I643" s="233"/>
      <c r="J643" s="233"/>
      <c r="K643" s="233"/>
      <c r="L643" s="234"/>
    </row>
    <row r="644" spans="2:12" ht="15">
      <c r="B644" s="233"/>
      <c r="C644" s="233"/>
      <c r="D644" s="233"/>
      <c r="E644" s="233"/>
      <c r="F644" s="233"/>
      <c r="G644" s="233"/>
      <c r="H644" s="234"/>
      <c r="I644" s="233"/>
      <c r="J644" s="233"/>
      <c r="K644" s="233"/>
      <c r="L644" s="234"/>
    </row>
    <row r="645" spans="2:12" ht="15">
      <c r="B645" s="233"/>
      <c r="C645" s="233"/>
      <c r="D645" s="233"/>
      <c r="E645" s="233"/>
      <c r="F645" s="233"/>
      <c r="G645" s="233"/>
      <c r="H645" s="234"/>
      <c r="I645" s="233"/>
      <c r="J645" s="233"/>
      <c r="K645" s="233"/>
      <c r="L645" s="234"/>
    </row>
    <row r="646" spans="2:12" ht="15">
      <c r="B646" s="233"/>
      <c r="C646" s="233"/>
      <c r="D646" s="233"/>
      <c r="E646" s="233"/>
      <c r="F646" s="233"/>
      <c r="G646" s="233"/>
      <c r="H646" s="234"/>
      <c r="I646" s="233"/>
      <c r="J646" s="233"/>
      <c r="K646" s="233"/>
      <c r="L646" s="234"/>
    </row>
    <row r="647" spans="2:12" ht="15">
      <c r="B647" s="233"/>
      <c r="C647" s="233"/>
      <c r="D647" s="233"/>
      <c r="E647" s="233"/>
      <c r="F647" s="233"/>
      <c r="G647" s="233"/>
      <c r="H647" s="234"/>
      <c r="I647" s="233"/>
      <c r="J647" s="233"/>
      <c r="K647" s="233"/>
      <c r="L647" s="234"/>
    </row>
    <row r="648" spans="2:12" ht="15">
      <c r="B648" s="233"/>
      <c r="C648" s="233"/>
      <c r="D648" s="233"/>
      <c r="E648" s="233"/>
      <c r="F648" s="233"/>
      <c r="G648" s="233"/>
      <c r="H648" s="234"/>
      <c r="I648" s="233"/>
      <c r="J648" s="233"/>
      <c r="K648" s="233"/>
      <c r="L648" s="234"/>
    </row>
    <row r="649" spans="2:12" ht="15">
      <c r="B649" s="233"/>
      <c r="C649" s="233"/>
      <c r="D649" s="233"/>
      <c r="E649" s="233"/>
      <c r="F649" s="233"/>
      <c r="G649" s="233"/>
      <c r="H649" s="234"/>
      <c r="I649" s="233"/>
      <c r="J649" s="233"/>
      <c r="K649" s="233"/>
      <c r="L649" s="234"/>
    </row>
    <row r="650" spans="2:12" ht="15">
      <c r="B650" s="233"/>
      <c r="C650" s="233"/>
      <c r="D650" s="233"/>
      <c r="E650" s="233"/>
      <c r="F650" s="233"/>
      <c r="G650" s="233"/>
      <c r="H650" s="234"/>
      <c r="I650" s="233"/>
      <c r="J650" s="233"/>
      <c r="K650" s="233"/>
      <c r="L650" s="234"/>
    </row>
    <row r="651" spans="2:12" ht="15">
      <c r="B651" s="233"/>
      <c r="C651" s="233"/>
      <c r="D651" s="233"/>
      <c r="E651" s="233"/>
      <c r="F651" s="233"/>
      <c r="G651" s="233"/>
      <c r="H651" s="234"/>
      <c r="I651" s="233"/>
      <c r="J651" s="233"/>
      <c r="K651" s="233"/>
      <c r="L651" s="234"/>
    </row>
    <row r="652" spans="2:12" ht="15">
      <c r="B652" s="233"/>
      <c r="C652" s="233"/>
      <c r="D652" s="233"/>
      <c r="E652" s="233"/>
      <c r="F652" s="233"/>
      <c r="G652" s="233"/>
      <c r="H652" s="234"/>
      <c r="I652" s="233"/>
      <c r="J652" s="233"/>
      <c r="K652" s="233"/>
      <c r="L652" s="234"/>
    </row>
    <row r="653" spans="2:12" ht="15">
      <c r="B653" s="233"/>
      <c r="C653" s="233"/>
      <c r="D653" s="233"/>
      <c r="E653" s="233"/>
      <c r="F653" s="233"/>
      <c r="G653" s="233"/>
      <c r="H653" s="234"/>
      <c r="I653" s="233"/>
      <c r="J653" s="233"/>
      <c r="K653" s="233"/>
      <c r="L653" s="234"/>
    </row>
    <row r="654" spans="2:12" ht="15">
      <c r="B654" s="233"/>
      <c r="C654" s="233"/>
      <c r="D654" s="233"/>
      <c r="E654" s="233"/>
      <c r="F654" s="233"/>
      <c r="G654" s="233"/>
      <c r="H654" s="234"/>
      <c r="I654" s="233"/>
      <c r="J654" s="233"/>
      <c r="K654" s="233"/>
      <c r="L654" s="234"/>
    </row>
    <row r="655" spans="2:12" ht="15">
      <c r="B655" s="233"/>
      <c r="C655" s="233"/>
      <c r="D655" s="233"/>
      <c r="E655" s="233"/>
      <c r="F655" s="233"/>
      <c r="G655" s="233"/>
      <c r="H655" s="234"/>
      <c r="I655" s="233"/>
      <c r="J655" s="233"/>
      <c r="K655" s="233"/>
      <c r="L655" s="234"/>
    </row>
    <row r="656" spans="2:12" ht="15">
      <c r="B656" s="233"/>
      <c r="C656" s="233"/>
      <c r="D656" s="233"/>
      <c r="E656" s="233"/>
      <c r="F656" s="233"/>
      <c r="G656" s="233"/>
      <c r="H656" s="234"/>
      <c r="I656" s="233"/>
      <c r="J656" s="233"/>
      <c r="K656" s="233"/>
      <c r="L656" s="234"/>
    </row>
    <row r="657" spans="2:12" ht="15">
      <c r="B657" s="233"/>
      <c r="C657" s="233"/>
      <c r="D657" s="233"/>
      <c r="E657" s="233"/>
      <c r="F657" s="233"/>
      <c r="G657" s="233"/>
      <c r="H657" s="234"/>
      <c r="I657" s="233"/>
      <c r="J657" s="233"/>
      <c r="K657" s="233"/>
      <c r="L657" s="234"/>
    </row>
    <row r="658" spans="2:12" ht="15">
      <c r="B658" s="233"/>
      <c r="C658" s="233"/>
      <c r="D658" s="233"/>
      <c r="E658" s="233"/>
      <c r="F658" s="233"/>
      <c r="G658" s="233"/>
      <c r="H658" s="234"/>
      <c r="I658" s="233"/>
      <c r="J658" s="233"/>
      <c r="K658" s="233"/>
      <c r="L658" s="234"/>
    </row>
    <row r="659" spans="2:12" ht="15">
      <c r="B659" s="233"/>
      <c r="C659" s="233"/>
      <c r="D659" s="233"/>
      <c r="E659" s="233"/>
      <c r="F659" s="233"/>
      <c r="G659" s="233"/>
      <c r="H659" s="234"/>
      <c r="I659" s="233"/>
      <c r="J659" s="233"/>
      <c r="K659" s="233"/>
      <c r="L659" s="234"/>
    </row>
    <row r="660" spans="2:12" ht="15">
      <c r="B660" s="233"/>
      <c r="C660" s="233"/>
      <c r="D660" s="233"/>
      <c r="E660" s="233"/>
      <c r="F660" s="233"/>
      <c r="G660" s="233"/>
      <c r="H660" s="234"/>
      <c r="I660" s="233"/>
      <c r="J660" s="233"/>
      <c r="K660" s="233"/>
      <c r="L660" s="234"/>
    </row>
    <row r="661" spans="2:12" ht="15">
      <c r="B661" s="233"/>
      <c r="C661" s="233"/>
      <c r="D661" s="233"/>
      <c r="E661" s="233"/>
      <c r="F661" s="233"/>
      <c r="G661" s="233"/>
      <c r="H661" s="234"/>
      <c r="I661" s="233"/>
      <c r="J661" s="233"/>
      <c r="K661" s="233"/>
      <c r="L661" s="234"/>
    </row>
    <row r="662" spans="2:12" ht="15">
      <c r="B662" s="233"/>
      <c r="C662" s="233"/>
      <c r="D662" s="233"/>
      <c r="E662" s="233"/>
      <c r="F662" s="233"/>
      <c r="G662" s="233"/>
      <c r="H662" s="234"/>
      <c r="I662" s="233"/>
      <c r="J662" s="233"/>
      <c r="K662" s="233"/>
      <c r="L662" s="234"/>
    </row>
    <row r="663" spans="2:12" ht="15">
      <c r="B663" s="233"/>
      <c r="C663" s="233"/>
      <c r="D663" s="233"/>
      <c r="E663" s="233"/>
      <c r="F663" s="233"/>
      <c r="G663" s="233"/>
      <c r="H663" s="234"/>
      <c r="I663" s="233"/>
      <c r="J663" s="233"/>
      <c r="K663" s="233"/>
      <c r="L663" s="234"/>
    </row>
    <row r="664" spans="2:12" ht="15">
      <c r="B664" s="233"/>
      <c r="C664" s="233"/>
      <c r="D664" s="233"/>
      <c r="E664" s="233"/>
      <c r="F664" s="233"/>
      <c r="G664" s="233"/>
      <c r="H664" s="234"/>
      <c r="I664" s="233"/>
      <c r="J664" s="233"/>
      <c r="K664" s="233"/>
      <c r="L664" s="234"/>
    </row>
    <row r="665" spans="2:12" ht="15">
      <c r="B665" s="233"/>
      <c r="C665" s="233"/>
      <c r="D665" s="233"/>
      <c r="E665" s="233"/>
      <c r="F665" s="233"/>
      <c r="G665" s="233"/>
      <c r="H665" s="234"/>
      <c r="I665" s="233"/>
      <c r="J665" s="233"/>
      <c r="K665" s="233"/>
      <c r="L665" s="234"/>
    </row>
    <row r="666" spans="2:12" ht="15">
      <c r="B666" s="233"/>
      <c r="C666" s="233"/>
      <c r="D666" s="233"/>
      <c r="E666" s="233"/>
      <c r="F666" s="233"/>
      <c r="G666" s="233"/>
      <c r="H666" s="234"/>
      <c r="I666" s="233"/>
      <c r="J666" s="233"/>
      <c r="K666" s="233"/>
      <c r="L666" s="234"/>
    </row>
    <row r="667" spans="2:12" ht="15">
      <c r="B667" s="233"/>
      <c r="C667" s="233"/>
      <c r="D667" s="233"/>
      <c r="E667" s="233"/>
      <c r="F667" s="233"/>
      <c r="G667" s="233"/>
      <c r="H667" s="234"/>
      <c r="I667" s="233"/>
      <c r="J667" s="233"/>
      <c r="K667" s="233"/>
      <c r="L667" s="234"/>
    </row>
    <row r="668" spans="2:12" ht="15">
      <c r="B668" s="233"/>
      <c r="C668" s="233"/>
      <c r="D668" s="233"/>
      <c r="E668" s="233"/>
      <c r="F668" s="233"/>
      <c r="G668" s="233"/>
      <c r="H668" s="234"/>
      <c r="I668" s="233"/>
      <c r="J668" s="233"/>
      <c r="K668" s="233"/>
      <c r="L668" s="234"/>
    </row>
    <row r="669" spans="2:12" ht="15">
      <c r="B669" s="233"/>
      <c r="C669" s="233"/>
      <c r="D669" s="233"/>
      <c r="E669" s="233"/>
      <c r="F669" s="233"/>
      <c r="G669" s="233"/>
      <c r="H669" s="234"/>
      <c r="I669" s="233"/>
      <c r="J669" s="233"/>
      <c r="K669" s="233"/>
      <c r="L669" s="234"/>
    </row>
    <row r="670" spans="2:12" ht="15">
      <c r="B670" s="233"/>
      <c r="C670" s="233"/>
      <c r="D670" s="233"/>
      <c r="E670" s="233"/>
      <c r="F670" s="233"/>
      <c r="G670" s="233"/>
      <c r="H670" s="234"/>
      <c r="I670" s="233"/>
      <c r="J670" s="233"/>
      <c r="K670" s="233"/>
      <c r="L670" s="234"/>
    </row>
    <row r="671" spans="2:12" ht="15">
      <c r="B671" s="233"/>
      <c r="C671" s="233"/>
      <c r="D671" s="233"/>
      <c r="E671" s="233"/>
      <c r="F671" s="233"/>
      <c r="G671" s="233"/>
      <c r="H671" s="234"/>
      <c r="I671" s="233"/>
      <c r="J671" s="233"/>
      <c r="K671" s="233"/>
      <c r="L671" s="234"/>
    </row>
    <row r="672" spans="2:12" ht="15">
      <c r="B672" s="233"/>
      <c r="C672" s="233"/>
      <c r="D672" s="233"/>
      <c r="E672" s="233"/>
      <c r="F672" s="233"/>
      <c r="G672" s="233"/>
      <c r="H672" s="234"/>
      <c r="I672" s="233"/>
      <c r="J672" s="233"/>
      <c r="K672" s="233"/>
      <c r="L672" s="234"/>
    </row>
    <row r="673" spans="2:12" ht="15">
      <c r="B673" s="233"/>
      <c r="C673" s="233"/>
      <c r="D673" s="233"/>
      <c r="E673" s="233"/>
      <c r="F673" s="233"/>
      <c r="G673" s="233"/>
      <c r="H673" s="234"/>
      <c r="I673" s="233"/>
      <c r="J673" s="233"/>
      <c r="K673" s="233"/>
      <c r="L673" s="234"/>
    </row>
    <row r="674" spans="2:12" ht="15">
      <c r="B674" s="233"/>
      <c r="C674" s="233"/>
      <c r="D674" s="233"/>
      <c r="E674" s="233"/>
      <c r="F674" s="233"/>
      <c r="G674" s="233"/>
      <c r="H674" s="234"/>
      <c r="I674" s="233"/>
      <c r="J674" s="233"/>
      <c r="K674" s="233"/>
      <c r="L674" s="234"/>
    </row>
    <row r="675" spans="2:12" ht="15">
      <c r="B675" s="233"/>
      <c r="C675" s="233"/>
      <c r="D675" s="233"/>
      <c r="E675" s="233"/>
      <c r="F675" s="233"/>
      <c r="G675" s="233"/>
      <c r="H675" s="234"/>
      <c r="I675" s="233"/>
      <c r="J675" s="233"/>
      <c r="K675" s="233"/>
      <c r="L675" s="234"/>
    </row>
    <row r="676" spans="2:12" ht="15">
      <c r="B676" s="233"/>
      <c r="C676" s="233"/>
      <c r="D676" s="233"/>
      <c r="E676" s="233"/>
      <c r="F676" s="233"/>
      <c r="G676" s="233"/>
      <c r="H676" s="234"/>
      <c r="I676" s="233"/>
      <c r="J676" s="233"/>
      <c r="K676" s="233"/>
      <c r="L676" s="234"/>
    </row>
    <row r="677" spans="2:12" ht="15">
      <c r="B677" s="233"/>
      <c r="C677" s="233"/>
      <c r="D677" s="233"/>
      <c r="E677" s="233"/>
      <c r="F677" s="233"/>
      <c r="G677" s="233"/>
      <c r="H677" s="234"/>
      <c r="I677" s="233"/>
      <c r="J677" s="233"/>
      <c r="K677" s="233"/>
      <c r="L677" s="234"/>
    </row>
    <row r="678" spans="2:12" ht="15">
      <c r="B678" s="233"/>
      <c r="C678" s="233"/>
      <c r="D678" s="233"/>
      <c r="E678" s="233"/>
      <c r="F678" s="233"/>
      <c r="G678" s="233"/>
      <c r="H678" s="234"/>
      <c r="I678" s="233"/>
      <c r="J678" s="233"/>
      <c r="K678" s="233"/>
      <c r="L678" s="234"/>
    </row>
    <row r="679" spans="2:12" ht="15">
      <c r="B679" s="233"/>
      <c r="C679" s="233"/>
      <c r="D679" s="233"/>
      <c r="E679" s="233"/>
      <c r="F679" s="233"/>
      <c r="G679" s="233"/>
      <c r="H679" s="234"/>
      <c r="I679" s="233"/>
      <c r="J679" s="233"/>
      <c r="K679" s="233"/>
      <c r="L679" s="234"/>
    </row>
    <row r="680" spans="2:12" ht="15">
      <c r="B680" s="233"/>
      <c r="C680" s="233"/>
      <c r="D680" s="233"/>
      <c r="E680" s="233"/>
      <c r="F680" s="233"/>
      <c r="G680" s="233"/>
      <c r="H680" s="234"/>
      <c r="I680" s="233"/>
      <c r="J680" s="233"/>
      <c r="K680" s="233"/>
      <c r="L680" s="234"/>
    </row>
    <row r="681" spans="2:12" ht="15">
      <c r="B681" s="233"/>
      <c r="C681" s="233"/>
      <c r="D681" s="233"/>
      <c r="E681" s="233"/>
      <c r="F681" s="233"/>
      <c r="G681" s="233"/>
      <c r="H681" s="234"/>
      <c r="I681" s="233"/>
      <c r="J681" s="233"/>
      <c r="K681" s="233"/>
      <c r="L681" s="234"/>
    </row>
    <row r="682" spans="2:12" ht="15">
      <c r="B682" s="233"/>
      <c r="C682" s="233"/>
      <c r="D682" s="233"/>
      <c r="E682" s="233"/>
      <c r="F682" s="233"/>
      <c r="G682" s="233"/>
      <c r="H682" s="234"/>
      <c r="I682" s="233"/>
      <c r="J682" s="233"/>
      <c r="K682" s="233"/>
      <c r="L682" s="234"/>
    </row>
    <row r="683" spans="2:12" ht="15">
      <c r="B683" s="233"/>
      <c r="C683" s="233"/>
      <c r="D683" s="233"/>
      <c r="E683" s="233"/>
      <c r="F683" s="233"/>
      <c r="G683" s="233"/>
      <c r="H683" s="234"/>
      <c r="I683" s="233"/>
      <c r="J683" s="233"/>
      <c r="K683" s="233"/>
      <c r="L683" s="234"/>
    </row>
    <row r="684" spans="2:12" ht="15">
      <c r="B684" s="233"/>
      <c r="C684" s="233"/>
      <c r="D684" s="233"/>
      <c r="E684" s="233"/>
      <c r="F684" s="233"/>
      <c r="G684" s="233"/>
      <c r="H684" s="234"/>
      <c r="I684" s="233"/>
      <c r="J684" s="233"/>
      <c r="K684" s="233"/>
      <c r="L684" s="234"/>
    </row>
    <row r="685" spans="2:12" ht="15">
      <c r="B685" s="233"/>
      <c r="C685" s="233"/>
      <c r="D685" s="233"/>
      <c r="E685" s="233"/>
      <c r="F685" s="233"/>
      <c r="G685" s="233"/>
      <c r="H685" s="234"/>
      <c r="I685" s="233"/>
      <c r="J685" s="233"/>
      <c r="K685" s="233"/>
      <c r="L685" s="234"/>
    </row>
    <row r="686" spans="2:12" ht="15">
      <c r="B686" s="233"/>
      <c r="C686" s="233"/>
      <c r="D686" s="233"/>
      <c r="E686" s="233"/>
      <c r="F686" s="233"/>
      <c r="G686" s="233"/>
      <c r="H686" s="234"/>
      <c r="I686" s="233"/>
      <c r="J686" s="233"/>
      <c r="K686" s="233"/>
      <c r="L686" s="234"/>
    </row>
    <row r="687" spans="2:12" ht="15">
      <c r="B687" s="233"/>
      <c r="C687" s="233"/>
      <c r="D687" s="233"/>
      <c r="E687" s="233"/>
      <c r="F687" s="233"/>
      <c r="G687" s="233"/>
      <c r="H687" s="234"/>
      <c r="I687" s="233"/>
      <c r="J687" s="233"/>
      <c r="K687" s="233"/>
      <c r="L687" s="234"/>
    </row>
    <row r="688" spans="2:12" ht="15">
      <c r="B688" s="233"/>
      <c r="C688" s="233"/>
      <c r="D688" s="233"/>
      <c r="E688" s="233"/>
      <c r="F688" s="233"/>
      <c r="G688" s="233"/>
      <c r="H688" s="234"/>
      <c r="I688" s="233"/>
      <c r="J688" s="233"/>
      <c r="K688" s="233"/>
      <c r="L688" s="234"/>
    </row>
    <row r="689" spans="2:12" ht="15">
      <c r="B689" s="233"/>
      <c r="C689" s="233"/>
      <c r="D689" s="233"/>
      <c r="E689" s="233"/>
      <c r="F689" s="233"/>
      <c r="G689" s="233"/>
      <c r="H689" s="234"/>
      <c r="I689" s="233"/>
      <c r="J689" s="233"/>
      <c r="K689" s="233"/>
      <c r="L689" s="234"/>
    </row>
    <row r="690" spans="2:12" ht="15">
      <c r="B690" s="233"/>
      <c r="C690" s="233"/>
      <c r="D690" s="233"/>
      <c r="E690" s="233"/>
      <c r="F690" s="233"/>
      <c r="G690" s="233"/>
      <c r="H690" s="234"/>
      <c r="I690" s="233"/>
      <c r="J690" s="233"/>
      <c r="K690" s="233"/>
      <c r="L690" s="234"/>
    </row>
    <row r="691" spans="2:12" ht="15">
      <c r="B691" s="233"/>
      <c r="C691" s="233"/>
      <c r="D691" s="233"/>
      <c r="E691" s="233"/>
      <c r="F691" s="233"/>
      <c r="G691" s="233"/>
      <c r="H691" s="234"/>
      <c r="I691" s="233"/>
      <c r="J691" s="233"/>
      <c r="K691" s="233"/>
      <c r="L691" s="234"/>
    </row>
    <row r="692" spans="2:12" ht="15">
      <c r="B692" s="233"/>
      <c r="C692" s="233"/>
      <c r="D692" s="233"/>
      <c r="E692" s="233"/>
      <c r="F692" s="233"/>
      <c r="G692" s="233"/>
      <c r="H692" s="234"/>
      <c r="I692" s="233"/>
      <c r="J692" s="233"/>
      <c r="K692" s="233"/>
      <c r="L692" s="234"/>
    </row>
    <row r="693" spans="2:12" ht="15">
      <c r="B693" s="233"/>
      <c r="C693" s="233"/>
      <c r="D693" s="233"/>
      <c r="E693" s="233"/>
      <c r="F693" s="233"/>
      <c r="G693" s="233"/>
      <c r="H693" s="234"/>
      <c r="I693" s="233"/>
      <c r="J693" s="233"/>
      <c r="K693" s="233"/>
      <c r="L693" s="234"/>
    </row>
    <row r="694" spans="2:12" ht="15">
      <c r="B694" s="233"/>
      <c r="C694" s="233"/>
      <c r="D694" s="233"/>
      <c r="E694" s="233"/>
      <c r="F694" s="233"/>
      <c r="G694" s="233"/>
      <c r="H694" s="234"/>
      <c r="I694" s="233"/>
      <c r="J694" s="233"/>
      <c r="K694" s="233"/>
      <c r="L694" s="234"/>
    </row>
    <row r="695" spans="2:12" ht="15">
      <c r="B695" s="233"/>
      <c r="C695" s="233"/>
      <c r="D695" s="233"/>
      <c r="E695" s="233"/>
      <c r="F695" s="233"/>
      <c r="G695" s="233"/>
      <c r="H695" s="234"/>
      <c r="I695" s="233"/>
      <c r="J695" s="233"/>
      <c r="K695" s="233"/>
      <c r="L695" s="234"/>
    </row>
    <row r="696" spans="2:12" ht="15">
      <c r="B696" s="233"/>
      <c r="C696" s="233"/>
      <c r="D696" s="233"/>
      <c r="E696" s="233"/>
      <c r="F696" s="233"/>
      <c r="G696" s="233"/>
      <c r="H696" s="234"/>
      <c r="I696" s="233"/>
      <c r="J696" s="233"/>
      <c r="K696" s="233"/>
      <c r="L696" s="234"/>
    </row>
    <row r="697" spans="2:12" ht="15">
      <c r="B697" s="233"/>
      <c r="C697" s="233"/>
      <c r="D697" s="233"/>
      <c r="E697" s="233"/>
      <c r="F697" s="233"/>
      <c r="G697" s="233"/>
      <c r="H697" s="234"/>
      <c r="I697" s="233"/>
      <c r="J697" s="233"/>
      <c r="K697" s="233"/>
      <c r="L697" s="234"/>
    </row>
    <row r="698" spans="2:12" ht="15">
      <c r="B698" s="233"/>
      <c r="C698" s="233"/>
      <c r="D698" s="233"/>
      <c r="E698" s="233"/>
      <c r="F698" s="233"/>
      <c r="G698" s="233"/>
      <c r="H698" s="234"/>
      <c r="I698" s="233"/>
      <c r="J698" s="233"/>
      <c r="K698" s="233"/>
      <c r="L698" s="234"/>
    </row>
    <row r="699" spans="2:12" ht="15">
      <c r="B699" s="233"/>
      <c r="C699" s="233"/>
      <c r="D699" s="233"/>
      <c r="E699" s="233"/>
      <c r="F699" s="233"/>
      <c r="G699" s="233"/>
      <c r="H699" s="234"/>
      <c r="I699" s="233"/>
      <c r="J699" s="233"/>
      <c r="K699" s="233"/>
      <c r="L699" s="234"/>
    </row>
    <row r="700" spans="2:12" ht="15">
      <c r="B700" s="233"/>
      <c r="C700" s="233"/>
      <c r="D700" s="233"/>
      <c r="E700" s="233"/>
      <c r="F700" s="233"/>
      <c r="G700" s="233"/>
      <c r="H700" s="234"/>
      <c r="I700" s="233"/>
      <c r="J700" s="233"/>
      <c r="K700" s="233"/>
      <c r="L700" s="234"/>
    </row>
    <row r="701" spans="2:12" ht="15">
      <c r="B701" s="233"/>
      <c r="C701" s="233"/>
      <c r="D701" s="233"/>
      <c r="E701" s="233"/>
      <c r="F701" s="233"/>
      <c r="G701" s="233"/>
      <c r="H701" s="234"/>
      <c r="I701" s="233"/>
      <c r="J701" s="233"/>
      <c r="K701" s="233"/>
      <c r="L701" s="234"/>
    </row>
    <row r="702" spans="2:12" ht="15">
      <c r="B702" s="233"/>
      <c r="C702" s="233"/>
      <c r="D702" s="233"/>
      <c r="E702" s="233"/>
      <c r="F702" s="233"/>
      <c r="G702" s="233"/>
      <c r="H702" s="234"/>
      <c r="I702" s="233"/>
      <c r="J702" s="233"/>
      <c r="K702" s="233"/>
      <c r="L702" s="234"/>
    </row>
    <row r="703" spans="2:12" ht="15">
      <c r="B703" s="233"/>
      <c r="C703" s="233"/>
      <c r="D703" s="233"/>
      <c r="E703" s="233"/>
      <c r="F703" s="233"/>
      <c r="G703" s="233"/>
      <c r="H703" s="234"/>
      <c r="I703" s="233"/>
      <c r="J703" s="233"/>
      <c r="K703" s="233"/>
      <c r="L703" s="234"/>
    </row>
    <row r="704" spans="2:12" ht="15">
      <c r="B704" s="233"/>
      <c r="C704" s="233"/>
      <c r="D704" s="233"/>
      <c r="E704" s="233"/>
      <c r="F704" s="233"/>
      <c r="G704" s="233"/>
      <c r="H704" s="234"/>
      <c r="I704" s="233"/>
      <c r="J704" s="233"/>
      <c r="K704" s="233"/>
      <c r="L704" s="234"/>
    </row>
    <row r="705" spans="2:12" ht="15">
      <c r="B705" s="233"/>
      <c r="C705" s="233"/>
      <c r="D705" s="233"/>
      <c r="E705" s="233"/>
      <c r="F705" s="233"/>
      <c r="G705" s="233"/>
      <c r="H705" s="234"/>
      <c r="I705" s="233"/>
      <c r="J705" s="233"/>
      <c r="K705" s="233"/>
      <c r="L705" s="234"/>
    </row>
    <row r="706" spans="2:12" ht="15">
      <c r="B706" s="233"/>
      <c r="C706" s="233"/>
      <c r="D706" s="233"/>
      <c r="E706" s="233"/>
      <c r="F706" s="233"/>
      <c r="G706" s="233"/>
      <c r="H706" s="234"/>
      <c r="I706" s="233"/>
      <c r="J706" s="233"/>
      <c r="K706" s="233"/>
      <c r="L706" s="234"/>
    </row>
    <row r="707" spans="2:12" ht="15">
      <c r="B707" s="233"/>
      <c r="C707" s="233"/>
      <c r="D707" s="233"/>
      <c r="E707" s="233"/>
      <c r="F707" s="233"/>
      <c r="G707" s="233"/>
      <c r="H707" s="234"/>
      <c r="I707" s="233"/>
      <c r="J707" s="233"/>
      <c r="K707" s="233"/>
      <c r="L707" s="234"/>
    </row>
    <row r="708" spans="2:12" ht="15">
      <c r="B708" s="233"/>
      <c r="C708" s="233"/>
      <c r="D708" s="233"/>
      <c r="E708" s="233"/>
      <c r="F708" s="233"/>
      <c r="G708" s="233"/>
      <c r="H708" s="234"/>
      <c r="I708" s="233"/>
      <c r="J708" s="233"/>
      <c r="K708" s="233"/>
      <c r="L708" s="234"/>
    </row>
    <row r="709" spans="2:12" ht="15">
      <c r="B709" s="233"/>
      <c r="C709" s="233"/>
      <c r="D709" s="233"/>
      <c r="E709" s="233"/>
      <c r="F709" s="233"/>
      <c r="G709" s="233"/>
      <c r="H709" s="234"/>
      <c r="I709" s="233"/>
      <c r="J709" s="233"/>
      <c r="K709" s="233"/>
      <c r="L709" s="234"/>
    </row>
    <row r="710" spans="2:12" ht="15">
      <c r="B710" s="233"/>
      <c r="C710" s="233"/>
      <c r="D710" s="233"/>
      <c r="E710" s="233"/>
      <c r="F710" s="233"/>
      <c r="G710" s="233"/>
      <c r="H710" s="234"/>
      <c r="I710" s="233"/>
      <c r="J710" s="233"/>
      <c r="K710" s="233"/>
      <c r="L710" s="234"/>
    </row>
    <row r="711" spans="2:12" ht="15">
      <c r="B711" s="233"/>
      <c r="C711" s="233"/>
      <c r="D711" s="233"/>
      <c r="E711" s="233"/>
      <c r="F711" s="233"/>
      <c r="G711" s="233"/>
      <c r="H711" s="234"/>
      <c r="I711" s="233"/>
      <c r="J711" s="233"/>
      <c r="K711" s="233"/>
      <c r="L711" s="234"/>
    </row>
    <row r="712" spans="2:12" ht="15">
      <c r="B712" s="233"/>
      <c r="C712" s="233"/>
      <c r="D712" s="233"/>
      <c r="E712" s="233"/>
      <c r="F712" s="233"/>
      <c r="G712" s="233"/>
      <c r="H712" s="234"/>
      <c r="I712" s="233"/>
      <c r="J712" s="233"/>
      <c r="K712" s="233"/>
      <c r="L712" s="234"/>
    </row>
    <row r="713" spans="2:12" ht="15">
      <c r="B713" s="233"/>
      <c r="C713" s="233"/>
      <c r="D713" s="233"/>
      <c r="E713" s="233"/>
      <c r="F713" s="233"/>
      <c r="G713" s="233"/>
      <c r="H713" s="234"/>
      <c r="I713" s="233"/>
      <c r="J713" s="233"/>
      <c r="K713" s="233"/>
      <c r="L713" s="234"/>
    </row>
    <row r="714" spans="2:12" ht="15">
      <c r="B714" s="233"/>
      <c r="C714" s="233"/>
      <c r="D714" s="233"/>
      <c r="E714" s="233"/>
      <c r="F714" s="233"/>
      <c r="G714" s="233"/>
      <c r="H714" s="234"/>
      <c r="I714" s="233"/>
      <c r="J714" s="233"/>
      <c r="K714" s="233"/>
      <c r="L714" s="234"/>
    </row>
    <row r="715" spans="2:12" ht="15">
      <c r="B715" s="233"/>
      <c r="C715" s="233"/>
      <c r="D715" s="233"/>
      <c r="E715" s="233"/>
      <c r="F715" s="233"/>
      <c r="G715" s="233"/>
      <c r="H715" s="234"/>
      <c r="I715" s="233"/>
      <c r="J715" s="233"/>
      <c r="K715" s="233"/>
      <c r="L715" s="234"/>
    </row>
    <row r="716" spans="2:12" ht="15">
      <c r="B716" s="233"/>
      <c r="C716" s="233"/>
      <c r="D716" s="233"/>
      <c r="E716" s="233"/>
      <c r="F716" s="233"/>
      <c r="G716" s="233"/>
      <c r="H716" s="234"/>
      <c r="I716" s="233"/>
      <c r="J716" s="233"/>
      <c r="K716" s="233"/>
      <c r="L716" s="234"/>
    </row>
    <row r="717" spans="2:12" ht="15">
      <c r="B717" s="233"/>
      <c r="C717" s="233"/>
      <c r="D717" s="233"/>
      <c r="E717" s="233"/>
      <c r="F717" s="233"/>
      <c r="G717" s="233"/>
      <c r="H717" s="234"/>
      <c r="I717" s="233"/>
      <c r="J717" s="233"/>
      <c r="K717" s="233"/>
      <c r="L717" s="234"/>
    </row>
    <row r="718" spans="2:12" ht="15">
      <c r="B718" s="233"/>
      <c r="C718" s="233"/>
      <c r="D718" s="233"/>
      <c r="E718" s="233"/>
      <c r="F718" s="233"/>
      <c r="G718" s="233"/>
      <c r="H718" s="234"/>
      <c r="I718" s="233"/>
      <c r="J718" s="233"/>
      <c r="K718" s="233"/>
      <c r="L718" s="234"/>
    </row>
    <row r="719" spans="2:12" ht="15">
      <c r="B719" s="233"/>
      <c r="C719" s="233"/>
      <c r="D719" s="233"/>
      <c r="E719" s="233"/>
      <c r="F719" s="233"/>
      <c r="G719" s="233"/>
      <c r="H719" s="234"/>
      <c r="I719" s="233"/>
      <c r="J719" s="233"/>
      <c r="K719" s="233"/>
      <c r="L719" s="234"/>
    </row>
    <row r="720" spans="2:12" ht="15">
      <c r="B720" s="233"/>
      <c r="C720" s="233"/>
      <c r="D720" s="233"/>
      <c r="E720" s="233"/>
      <c r="F720" s="233"/>
      <c r="G720" s="233"/>
      <c r="H720" s="234"/>
      <c r="I720" s="233"/>
      <c r="J720" s="233"/>
      <c r="K720" s="233"/>
      <c r="L720" s="234"/>
    </row>
    <row r="721" spans="2:12" ht="15">
      <c r="B721" s="233"/>
      <c r="C721" s="233"/>
      <c r="D721" s="233"/>
      <c r="E721" s="233"/>
      <c r="F721" s="233"/>
      <c r="G721" s="233"/>
      <c r="H721" s="234"/>
      <c r="I721" s="233"/>
      <c r="J721" s="233"/>
      <c r="K721" s="233"/>
      <c r="L721" s="234"/>
    </row>
    <row r="722" spans="2:12" ht="15">
      <c r="B722" s="233"/>
      <c r="C722" s="233"/>
      <c r="D722" s="233"/>
      <c r="E722" s="233"/>
      <c r="F722" s="233"/>
      <c r="G722" s="233"/>
      <c r="H722" s="234"/>
      <c r="I722" s="233"/>
      <c r="J722" s="233"/>
      <c r="K722" s="233"/>
      <c r="L722" s="234"/>
    </row>
    <row r="723" spans="2:12" ht="15">
      <c r="B723" s="233"/>
      <c r="C723" s="233"/>
      <c r="D723" s="233"/>
      <c r="E723" s="233"/>
      <c r="F723" s="233"/>
      <c r="G723" s="233"/>
      <c r="H723" s="234"/>
      <c r="I723" s="233"/>
      <c r="J723" s="233"/>
      <c r="K723" s="233"/>
      <c r="L723" s="234"/>
    </row>
    <row r="724" spans="2:12" ht="15">
      <c r="B724" s="233"/>
      <c r="C724" s="233"/>
      <c r="D724" s="233"/>
      <c r="E724" s="233"/>
      <c r="F724" s="233"/>
      <c r="G724" s="233"/>
      <c r="H724" s="234"/>
      <c r="I724" s="233"/>
      <c r="J724" s="233"/>
      <c r="K724" s="233"/>
      <c r="L724" s="234"/>
    </row>
    <row r="725" spans="2:12" ht="15">
      <c r="B725" s="233"/>
      <c r="C725" s="233"/>
      <c r="D725" s="233"/>
      <c r="E725" s="233"/>
      <c r="F725" s="233"/>
      <c r="G725" s="233"/>
      <c r="H725" s="234"/>
      <c r="I725" s="233"/>
      <c r="J725" s="233"/>
      <c r="K725" s="233"/>
      <c r="L725" s="234"/>
    </row>
    <row r="726" spans="2:12" ht="15">
      <c r="B726" s="233"/>
      <c r="C726" s="233"/>
      <c r="D726" s="233"/>
      <c r="E726" s="233"/>
      <c r="F726" s="233"/>
      <c r="G726" s="233"/>
      <c r="H726" s="234"/>
      <c r="I726" s="233"/>
      <c r="J726" s="233"/>
      <c r="K726" s="233"/>
      <c r="L726" s="234"/>
    </row>
    <row r="727" spans="2:12" ht="15">
      <c r="B727" s="233"/>
      <c r="C727" s="233"/>
      <c r="D727" s="233"/>
      <c r="E727" s="233"/>
      <c r="F727" s="233"/>
      <c r="G727" s="233"/>
      <c r="H727" s="234"/>
      <c r="I727" s="233"/>
      <c r="J727" s="233"/>
      <c r="K727" s="233"/>
      <c r="L727" s="234"/>
    </row>
    <row r="728" spans="2:12" ht="15">
      <c r="B728" s="233"/>
      <c r="C728" s="233"/>
      <c r="D728" s="233"/>
      <c r="E728" s="233"/>
      <c r="F728" s="233"/>
      <c r="G728" s="233"/>
      <c r="H728" s="234"/>
      <c r="I728" s="233"/>
      <c r="J728" s="233"/>
      <c r="K728" s="233"/>
      <c r="L728" s="234"/>
    </row>
    <row r="729" spans="2:12" ht="15">
      <c r="B729" s="233"/>
      <c r="C729" s="233"/>
      <c r="D729" s="233"/>
      <c r="E729" s="233"/>
      <c r="F729" s="233"/>
      <c r="G729" s="233"/>
      <c r="H729" s="234"/>
      <c r="I729" s="233"/>
      <c r="J729" s="233"/>
      <c r="K729" s="233"/>
      <c r="L729" s="234"/>
    </row>
    <row r="730" spans="2:12" ht="15">
      <c r="B730" s="233"/>
      <c r="C730" s="233"/>
      <c r="D730" s="233"/>
      <c r="E730" s="233"/>
      <c r="F730" s="233"/>
      <c r="G730" s="233"/>
      <c r="H730" s="234"/>
      <c r="I730" s="233"/>
      <c r="J730" s="233"/>
      <c r="K730" s="233"/>
      <c r="L730" s="234"/>
    </row>
    <row r="731" spans="2:12" ht="15">
      <c r="B731" s="233"/>
      <c r="C731" s="233"/>
      <c r="D731" s="233"/>
      <c r="E731" s="233"/>
      <c r="F731" s="233"/>
      <c r="G731" s="233"/>
      <c r="H731" s="234"/>
      <c r="I731" s="233"/>
      <c r="J731" s="233"/>
      <c r="K731" s="233"/>
      <c r="L731" s="234"/>
    </row>
    <row r="732" spans="2:12" ht="15">
      <c r="B732" s="233"/>
      <c r="C732" s="233"/>
      <c r="D732" s="233"/>
      <c r="E732" s="233"/>
      <c r="F732" s="233"/>
      <c r="G732" s="233"/>
      <c r="H732" s="234"/>
      <c r="I732" s="233"/>
      <c r="J732" s="233"/>
      <c r="K732" s="233"/>
      <c r="L732" s="234"/>
    </row>
    <row r="733" spans="2:12" ht="15">
      <c r="B733" s="233"/>
      <c r="C733" s="233"/>
      <c r="D733" s="233"/>
      <c r="E733" s="233"/>
      <c r="F733" s="233"/>
      <c r="G733" s="233"/>
      <c r="H733" s="234"/>
      <c r="I733" s="233"/>
      <c r="J733" s="233"/>
      <c r="K733" s="233"/>
      <c r="L733" s="234"/>
    </row>
    <row r="734" spans="2:12" ht="15">
      <c r="B734" s="233"/>
      <c r="C734" s="233"/>
      <c r="D734" s="233"/>
      <c r="E734" s="233"/>
      <c r="F734" s="233"/>
      <c r="G734" s="233"/>
      <c r="H734" s="234"/>
      <c r="I734" s="233"/>
      <c r="J734" s="233"/>
      <c r="K734" s="233"/>
      <c r="L734" s="234"/>
    </row>
    <row r="735" spans="2:12" ht="15">
      <c r="B735" s="233"/>
      <c r="C735" s="233"/>
      <c r="D735" s="233"/>
      <c r="E735" s="233"/>
      <c r="F735" s="233"/>
      <c r="G735" s="233"/>
      <c r="H735" s="234"/>
      <c r="I735" s="233"/>
      <c r="J735" s="233"/>
      <c r="K735" s="233"/>
      <c r="L735" s="234"/>
    </row>
    <row r="736" spans="2:12" ht="15">
      <c r="B736" s="233"/>
      <c r="C736" s="233"/>
      <c r="D736" s="233"/>
      <c r="E736" s="233"/>
      <c r="F736" s="233"/>
      <c r="G736" s="233"/>
      <c r="H736" s="234"/>
      <c r="I736" s="233"/>
      <c r="J736" s="233"/>
      <c r="K736" s="233"/>
      <c r="L736" s="234"/>
    </row>
    <row r="737" spans="2:12" ht="15">
      <c r="B737" s="233"/>
      <c r="C737" s="233"/>
      <c r="D737" s="233"/>
      <c r="E737" s="233"/>
      <c r="F737" s="233"/>
      <c r="G737" s="233"/>
      <c r="H737" s="234"/>
      <c r="I737" s="233"/>
      <c r="J737" s="233"/>
      <c r="K737" s="233"/>
      <c r="L737" s="234"/>
    </row>
    <row r="738" spans="2:12" ht="15">
      <c r="B738" s="233"/>
      <c r="C738" s="233"/>
      <c r="D738" s="233"/>
      <c r="E738" s="233"/>
      <c r="F738" s="233"/>
      <c r="G738" s="233"/>
      <c r="H738" s="234"/>
      <c r="I738" s="233"/>
      <c r="J738" s="233"/>
      <c r="K738" s="233"/>
      <c r="L738" s="234"/>
    </row>
    <row r="739" spans="2:12" ht="15">
      <c r="B739" s="233"/>
      <c r="C739" s="233"/>
      <c r="D739" s="233"/>
      <c r="E739" s="233"/>
      <c r="F739" s="233"/>
      <c r="G739" s="233"/>
      <c r="H739" s="234"/>
      <c r="I739" s="233"/>
      <c r="J739" s="233"/>
      <c r="K739" s="233"/>
      <c r="L739" s="234"/>
    </row>
    <row r="740" spans="2:12" ht="15">
      <c r="B740" s="233"/>
      <c r="C740" s="233"/>
      <c r="D740" s="233"/>
      <c r="E740" s="233"/>
      <c r="F740" s="233"/>
      <c r="G740" s="233"/>
      <c r="H740" s="234"/>
      <c r="I740" s="233"/>
      <c r="J740" s="233"/>
      <c r="K740" s="233"/>
      <c r="L740" s="234"/>
    </row>
    <row r="741" spans="2:12" ht="15">
      <c r="B741" s="233"/>
      <c r="C741" s="233"/>
      <c r="D741" s="233"/>
      <c r="E741" s="233"/>
      <c r="F741" s="233"/>
      <c r="G741" s="233"/>
      <c r="H741" s="234"/>
      <c r="I741" s="233"/>
      <c r="J741" s="233"/>
      <c r="K741" s="233"/>
      <c r="L741" s="234"/>
    </row>
    <row r="742" spans="2:12" ht="15">
      <c r="B742" s="233"/>
      <c r="C742" s="233"/>
      <c r="D742" s="233"/>
      <c r="E742" s="233"/>
      <c r="F742" s="233"/>
      <c r="G742" s="233"/>
      <c r="H742" s="234"/>
      <c r="I742" s="233"/>
      <c r="J742" s="233"/>
      <c r="K742" s="233"/>
      <c r="L742" s="234"/>
    </row>
    <row r="743" spans="2:12" ht="15">
      <c r="B743" s="233"/>
      <c r="C743" s="233"/>
      <c r="D743" s="233"/>
      <c r="E743" s="233"/>
      <c r="F743" s="233"/>
      <c r="G743" s="233"/>
      <c r="H743" s="234"/>
      <c r="I743" s="233"/>
      <c r="J743" s="233"/>
      <c r="K743" s="233"/>
      <c r="L743" s="234"/>
    </row>
    <row r="744" spans="2:12" ht="15">
      <c r="B744" s="233"/>
      <c r="C744" s="233"/>
      <c r="D744" s="233"/>
      <c r="E744" s="233"/>
      <c r="F744" s="233"/>
      <c r="G744" s="233"/>
      <c r="H744" s="234"/>
      <c r="I744" s="233"/>
      <c r="J744" s="233"/>
      <c r="K744" s="233"/>
      <c r="L744" s="234"/>
    </row>
    <row r="745" spans="2:12" ht="15">
      <c r="B745" s="233"/>
      <c r="C745" s="233"/>
      <c r="D745" s="233"/>
      <c r="E745" s="233"/>
      <c r="F745" s="233"/>
      <c r="G745" s="233"/>
      <c r="H745" s="234"/>
      <c r="I745" s="233"/>
      <c r="J745" s="233"/>
      <c r="K745" s="233"/>
      <c r="L745" s="234"/>
    </row>
    <row r="746" spans="2:12" ht="15">
      <c r="B746" s="233"/>
      <c r="C746" s="233"/>
      <c r="D746" s="233"/>
      <c r="E746" s="233"/>
      <c r="F746" s="233"/>
      <c r="G746" s="233"/>
      <c r="H746" s="234"/>
      <c r="I746" s="233"/>
      <c r="J746" s="233"/>
      <c r="K746" s="233"/>
      <c r="L746" s="234"/>
    </row>
    <row r="747" spans="2:12" ht="15">
      <c r="B747" s="233"/>
      <c r="C747" s="233"/>
      <c r="D747" s="233"/>
      <c r="E747" s="233"/>
      <c r="F747" s="233"/>
      <c r="G747" s="233"/>
      <c r="H747" s="234"/>
      <c r="I747" s="233"/>
      <c r="J747" s="233"/>
      <c r="K747" s="233"/>
      <c r="L747" s="234"/>
    </row>
    <row r="748" spans="2:12" ht="15">
      <c r="B748" s="233"/>
      <c r="C748" s="233"/>
      <c r="D748" s="233"/>
      <c r="E748" s="233"/>
      <c r="F748" s="233"/>
      <c r="G748" s="233"/>
      <c r="H748" s="234"/>
      <c r="I748" s="233"/>
      <c r="J748" s="233"/>
      <c r="K748" s="233"/>
      <c r="L748" s="234"/>
    </row>
    <row r="749" spans="2:12" ht="15">
      <c r="B749" s="233"/>
      <c r="C749" s="233"/>
      <c r="D749" s="233"/>
      <c r="E749" s="233"/>
      <c r="F749" s="233"/>
      <c r="G749" s="233"/>
      <c r="H749" s="234"/>
      <c r="I749" s="233"/>
      <c r="J749" s="233"/>
      <c r="K749" s="233"/>
      <c r="L749" s="234"/>
    </row>
    <row r="750" spans="2:12" ht="15">
      <c r="B750" s="233"/>
      <c r="C750" s="233"/>
      <c r="D750" s="233"/>
      <c r="E750" s="233"/>
      <c r="F750" s="233"/>
      <c r="G750" s="233"/>
      <c r="H750" s="234"/>
      <c r="I750" s="233"/>
      <c r="J750" s="233"/>
      <c r="K750" s="233"/>
      <c r="L750" s="234"/>
    </row>
    <row r="751" spans="2:12" ht="15">
      <c r="B751" s="233"/>
      <c r="C751" s="233"/>
      <c r="D751" s="233"/>
      <c r="E751" s="233"/>
      <c r="F751" s="233"/>
      <c r="G751" s="233"/>
      <c r="H751" s="234"/>
      <c r="I751" s="233"/>
      <c r="J751" s="233"/>
      <c r="K751" s="233"/>
      <c r="L751" s="234"/>
    </row>
    <row r="752" spans="2:12" ht="15">
      <c r="B752" s="233"/>
      <c r="C752" s="233"/>
      <c r="D752" s="233"/>
      <c r="E752" s="233"/>
      <c r="F752" s="233"/>
      <c r="G752" s="233"/>
      <c r="H752" s="234"/>
      <c r="I752" s="233"/>
      <c r="J752" s="233"/>
      <c r="K752" s="233"/>
      <c r="L752" s="234"/>
    </row>
    <row r="753" spans="2:12" ht="15">
      <c r="B753" s="233"/>
      <c r="C753" s="233"/>
      <c r="D753" s="233"/>
      <c r="E753" s="233"/>
      <c r="F753" s="233"/>
      <c r="G753" s="233"/>
      <c r="H753" s="234"/>
      <c r="I753" s="233"/>
      <c r="J753" s="233"/>
      <c r="K753" s="233"/>
      <c r="L753" s="234"/>
    </row>
    <row r="754" spans="2:12" ht="15">
      <c r="B754" s="233"/>
      <c r="C754" s="233"/>
      <c r="D754" s="233"/>
      <c r="E754" s="233"/>
      <c r="F754" s="233"/>
      <c r="G754" s="233"/>
      <c r="H754" s="234"/>
      <c r="I754" s="233"/>
      <c r="J754" s="233"/>
      <c r="K754" s="233"/>
      <c r="L754" s="234"/>
    </row>
    <row r="755" spans="2:12" ht="15">
      <c r="B755" s="233"/>
      <c r="C755" s="233"/>
      <c r="D755" s="233"/>
      <c r="E755" s="233"/>
      <c r="F755" s="233"/>
      <c r="G755" s="233"/>
      <c r="H755" s="234"/>
      <c r="I755" s="233"/>
      <c r="J755" s="233"/>
      <c r="K755" s="233"/>
      <c r="L755" s="234"/>
    </row>
    <row r="756" spans="2:12" ht="15">
      <c r="B756" s="233"/>
      <c r="C756" s="233"/>
      <c r="D756" s="233"/>
      <c r="E756" s="233"/>
      <c r="F756" s="233"/>
      <c r="G756" s="233"/>
      <c r="H756" s="234"/>
      <c r="I756" s="233"/>
      <c r="J756" s="233"/>
      <c r="K756" s="233"/>
      <c r="L756" s="234"/>
    </row>
    <row r="757" spans="2:12" ht="15">
      <c r="B757" s="233"/>
      <c r="C757" s="233"/>
      <c r="D757" s="233"/>
      <c r="E757" s="233"/>
      <c r="F757" s="233"/>
      <c r="G757" s="233"/>
      <c r="H757" s="234"/>
      <c r="I757" s="233"/>
      <c r="J757" s="233"/>
      <c r="K757" s="233"/>
      <c r="L757" s="234"/>
    </row>
    <row r="758" spans="2:12" ht="15">
      <c r="B758" s="233"/>
      <c r="C758" s="233"/>
      <c r="D758" s="233"/>
      <c r="E758" s="233"/>
      <c r="F758" s="233"/>
      <c r="G758" s="233"/>
      <c r="H758" s="234"/>
      <c r="I758" s="233"/>
      <c r="J758" s="233"/>
      <c r="K758" s="233"/>
      <c r="L758" s="234"/>
    </row>
    <row r="759" spans="2:12" ht="15">
      <c r="B759" s="233"/>
      <c r="C759" s="233"/>
      <c r="D759" s="233"/>
      <c r="E759" s="233"/>
      <c r="F759" s="233"/>
      <c r="G759" s="233"/>
      <c r="H759" s="234"/>
      <c r="I759" s="233"/>
      <c r="J759" s="233"/>
      <c r="K759" s="233"/>
      <c r="L759" s="234"/>
    </row>
    <row r="760" spans="2:12" ht="15">
      <c r="B760" s="233"/>
      <c r="C760" s="233"/>
      <c r="D760" s="233"/>
      <c r="E760" s="233"/>
      <c r="F760" s="233"/>
      <c r="G760" s="233"/>
      <c r="H760" s="234"/>
      <c r="I760" s="233"/>
      <c r="J760" s="233"/>
      <c r="K760" s="233"/>
      <c r="L760" s="234"/>
    </row>
    <row r="761" spans="2:12" ht="15">
      <c r="B761" s="233"/>
      <c r="C761" s="233"/>
      <c r="D761" s="233"/>
      <c r="E761" s="233"/>
      <c r="F761" s="233"/>
      <c r="G761" s="233"/>
      <c r="H761" s="234"/>
      <c r="I761" s="233"/>
      <c r="J761" s="233"/>
      <c r="K761" s="233"/>
      <c r="L761" s="234"/>
    </row>
    <row r="762" spans="2:12" ht="15">
      <c r="B762" s="233"/>
      <c r="C762" s="233"/>
      <c r="D762" s="233"/>
      <c r="E762" s="233"/>
      <c r="F762" s="233"/>
      <c r="G762" s="233"/>
      <c r="H762" s="234"/>
      <c r="I762" s="233"/>
      <c r="J762" s="233"/>
      <c r="K762" s="233"/>
      <c r="L762" s="234"/>
    </row>
    <row r="763" spans="2:12" ht="15">
      <c r="B763" s="233"/>
      <c r="C763" s="233"/>
      <c r="D763" s="233"/>
      <c r="E763" s="233"/>
      <c r="F763" s="233"/>
      <c r="G763" s="233"/>
      <c r="H763" s="234"/>
      <c r="I763" s="233"/>
      <c r="J763" s="233"/>
      <c r="K763" s="233"/>
      <c r="L763" s="234"/>
    </row>
    <row r="764" spans="2:12" ht="15">
      <c r="B764" s="233"/>
      <c r="C764" s="233"/>
      <c r="D764" s="233"/>
      <c r="E764" s="233"/>
      <c r="F764" s="233"/>
      <c r="G764" s="233"/>
      <c r="H764" s="234"/>
      <c r="I764" s="233"/>
      <c r="J764" s="233"/>
      <c r="K764" s="233"/>
      <c r="L764" s="234"/>
    </row>
    <row r="765" spans="2:12" ht="15">
      <c r="B765" s="233"/>
      <c r="C765" s="233"/>
      <c r="D765" s="233"/>
      <c r="E765" s="233"/>
      <c r="F765" s="233"/>
      <c r="G765" s="233"/>
      <c r="H765" s="234"/>
      <c r="I765" s="233"/>
      <c r="J765" s="233"/>
      <c r="K765" s="233"/>
      <c r="L765" s="234"/>
    </row>
    <row r="766" spans="2:12" ht="15">
      <c r="B766" s="233"/>
      <c r="C766" s="233"/>
      <c r="D766" s="233"/>
      <c r="E766" s="233"/>
      <c r="F766" s="233"/>
      <c r="G766" s="233"/>
      <c r="H766" s="234"/>
      <c r="I766" s="233"/>
      <c r="J766" s="233"/>
      <c r="K766" s="233"/>
      <c r="L766" s="234"/>
    </row>
    <row r="767" spans="2:12" ht="15">
      <c r="B767" s="233"/>
      <c r="C767" s="233"/>
      <c r="D767" s="233"/>
      <c r="E767" s="233"/>
      <c r="F767" s="233"/>
      <c r="G767" s="233"/>
      <c r="H767" s="234"/>
      <c r="I767" s="233"/>
      <c r="J767" s="233"/>
      <c r="K767" s="233"/>
      <c r="L767" s="234"/>
    </row>
    <row r="768" spans="2:12" ht="15">
      <c r="B768" s="233"/>
      <c r="C768" s="233"/>
      <c r="D768" s="233"/>
      <c r="E768" s="233"/>
      <c r="F768" s="233"/>
      <c r="G768" s="233"/>
      <c r="H768" s="234"/>
      <c r="I768" s="233"/>
      <c r="J768" s="233"/>
      <c r="K768" s="233"/>
      <c r="L768" s="234"/>
    </row>
    <row r="769" spans="2:12" ht="15">
      <c r="B769" s="233"/>
      <c r="C769" s="233"/>
      <c r="D769" s="233"/>
      <c r="E769" s="233"/>
      <c r="F769" s="233"/>
      <c r="G769" s="233"/>
      <c r="H769" s="234"/>
      <c r="I769" s="233"/>
      <c r="J769" s="233"/>
      <c r="K769" s="233"/>
      <c r="L769" s="234"/>
    </row>
    <row r="770" spans="2:12" ht="15">
      <c r="B770" s="233"/>
      <c r="C770" s="233"/>
      <c r="D770" s="233"/>
      <c r="E770" s="233"/>
      <c r="F770" s="233"/>
      <c r="G770" s="233"/>
      <c r="H770" s="234"/>
      <c r="I770" s="233"/>
      <c r="J770" s="233"/>
      <c r="K770" s="233"/>
      <c r="L770" s="234"/>
    </row>
    <row r="771" spans="2:12" ht="15">
      <c r="B771" s="233"/>
      <c r="C771" s="233"/>
      <c r="D771" s="233"/>
      <c r="E771" s="233"/>
      <c r="F771" s="233"/>
      <c r="G771" s="233"/>
      <c r="H771" s="234"/>
      <c r="I771" s="233"/>
      <c r="J771" s="233"/>
      <c r="K771" s="233"/>
      <c r="L771" s="234"/>
    </row>
    <row r="772" spans="2:12" ht="15">
      <c r="B772" s="233"/>
      <c r="C772" s="233"/>
      <c r="D772" s="233"/>
      <c r="E772" s="233"/>
      <c r="F772" s="233"/>
      <c r="G772" s="233"/>
      <c r="H772" s="234"/>
      <c r="I772" s="233"/>
      <c r="J772" s="233"/>
      <c r="K772" s="233"/>
      <c r="L772" s="234"/>
    </row>
    <row r="773" spans="2:12" ht="15">
      <c r="B773" s="233"/>
      <c r="C773" s="233"/>
      <c r="D773" s="233"/>
      <c r="E773" s="233"/>
      <c r="F773" s="233"/>
      <c r="G773" s="233"/>
      <c r="H773" s="234"/>
      <c r="I773" s="233"/>
      <c r="J773" s="233"/>
      <c r="K773" s="233"/>
      <c r="L773" s="234"/>
    </row>
    <row r="774" spans="2:12" ht="15">
      <c r="B774" s="233"/>
      <c r="C774" s="233"/>
      <c r="D774" s="233"/>
      <c r="E774" s="233"/>
      <c r="F774" s="233"/>
      <c r="G774" s="233"/>
      <c r="H774" s="234"/>
      <c r="I774" s="233"/>
      <c r="J774" s="233"/>
      <c r="K774" s="233"/>
      <c r="L774" s="234"/>
    </row>
    <row r="775" spans="2:12" ht="15">
      <c r="B775" s="233"/>
      <c r="C775" s="233"/>
      <c r="D775" s="233"/>
      <c r="E775" s="233"/>
      <c r="F775" s="233"/>
      <c r="G775" s="233"/>
      <c r="H775" s="234"/>
      <c r="I775" s="233"/>
      <c r="J775" s="233"/>
      <c r="K775" s="233"/>
      <c r="L775" s="234"/>
    </row>
    <row r="776" spans="2:12" ht="15">
      <c r="B776" s="233"/>
      <c r="C776" s="233"/>
      <c r="D776" s="233"/>
      <c r="E776" s="233"/>
      <c r="F776" s="233"/>
      <c r="G776" s="233"/>
      <c r="H776" s="234"/>
      <c r="I776" s="233"/>
      <c r="J776" s="233"/>
      <c r="K776" s="233"/>
      <c r="L776" s="234"/>
    </row>
    <row r="777" spans="2:12" ht="15">
      <c r="B777" s="233"/>
      <c r="C777" s="233"/>
      <c r="D777" s="233"/>
      <c r="E777" s="233"/>
      <c r="F777" s="233"/>
      <c r="G777" s="233"/>
      <c r="H777" s="234"/>
      <c r="I777" s="233"/>
      <c r="J777" s="233"/>
      <c r="K777" s="233"/>
      <c r="L777" s="234"/>
    </row>
    <row r="778" spans="2:12" ht="15">
      <c r="B778" s="233"/>
      <c r="C778" s="233"/>
      <c r="D778" s="233"/>
      <c r="E778" s="233"/>
      <c r="F778" s="233"/>
      <c r="G778" s="233"/>
      <c r="H778" s="234"/>
      <c r="I778" s="233"/>
      <c r="J778" s="233"/>
      <c r="K778" s="233"/>
      <c r="L778" s="234"/>
    </row>
    <row r="779" spans="2:12" ht="15">
      <c r="B779" s="233"/>
      <c r="C779" s="233"/>
      <c r="D779" s="233"/>
      <c r="E779" s="233"/>
      <c r="F779" s="233"/>
      <c r="G779" s="233"/>
      <c r="H779" s="234"/>
      <c r="I779" s="233"/>
      <c r="J779" s="233"/>
      <c r="K779" s="233"/>
      <c r="L779" s="234"/>
    </row>
    <row r="780" spans="2:12" ht="15">
      <c r="B780" s="233"/>
      <c r="C780" s="233"/>
      <c r="D780" s="233"/>
      <c r="E780" s="233"/>
      <c r="F780" s="233"/>
      <c r="G780" s="233"/>
      <c r="H780" s="234"/>
      <c r="I780" s="233"/>
      <c r="J780" s="233"/>
      <c r="K780" s="233"/>
      <c r="L780" s="234"/>
    </row>
    <row r="781" spans="2:12" ht="15">
      <c r="B781" s="233"/>
      <c r="C781" s="233"/>
      <c r="D781" s="233"/>
      <c r="E781" s="233"/>
      <c r="F781" s="233"/>
      <c r="G781" s="233"/>
      <c r="H781" s="234"/>
      <c r="I781" s="233"/>
      <c r="J781" s="233"/>
      <c r="K781" s="233"/>
      <c r="L781" s="234"/>
    </row>
    <row r="782" spans="2:12" ht="15">
      <c r="B782" s="233"/>
      <c r="C782" s="233"/>
      <c r="D782" s="233"/>
      <c r="E782" s="233"/>
      <c r="F782" s="233"/>
      <c r="G782" s="233"/>
      <c r="H782" s="234"/>
      <c r="I782" s="233"/>
      <c r="J782" s="233"/>
      <c r="K782" s="233"/>
      <c r="L782" s="234"/>
    </row>
    <row r="783" spans="2:12" ht="15">
      <c r="B783" s="233"/>
      <c r="C783" s="233"/>
      <c r="D783" s="233"/>
      <c r="E783" s="233"/>
      <c r="F783" s="233"/>
      <c r="G783" s="233"/>
      <c r="H783" s="234"/>
      <c r="I783" s="233"/>
      <c r="J783" s="233"/>
      <c r="K783" s="233"/>
      <c r="L783" s="234"/>
    </row>
    <row r="784" spans="2:12" ht="15">
      <c r="B784" s="233"/>
      <c r="C784" s="233"/>
      <c r="D784" s="233"/>
      <c r="E784" s="233"/>
      <c r="F784" s="233"/>
      <c r="G784" s="233"/>
      <c r="H784" s="234"/>
      <c r="I784" s="233"/>
      <c r="J784" s="233"/>
      <c r="K784" s="233"/>
      <c r="L784" s="234"/>
    </row>
    <row r="785" spans="2:12" ht="15">
      <c r="B785" s="233"/>
      <c r="C785" s="233"/>
      <c r="D785" s="233"/>
      <c r="E785" s="233"/>
      <c r="F785" s="233"/>
      <c r="G785" s="233"/>
      <c r="H785" s="234"/>
      <c r="I785" s="233"/>
      <c r="J785" s="233"/>
      <c r="K785" s="233"/>
      <c r="L785" s="234"/>
    </row>
    <row r="786" spans="2:12" ht="15">
      <c r="B786" s="233"/>
      <c r="C786" s="233"/>
      <c r="D786" s="233"/>
      <c r="E786" s="233"/>
      <c r="F786" s="233"/>
      <c r="G786" s="233"/>
      <c r="H786" s="234"/>
      <c r="I786" s="233"/>
      <c r="J786" s="233"/>
      <c r="K786" s="233"/>
      <c r="L786" s="234"/>
    </row>
    <row r="787" spans="2:12" ht="15">
      <c r="B787" s="233"/>
      <c r="C787" s="233"/>
      <c r="D787" s="233"/>
      <c r="E787" s="233"/>
      <c r="F787" s="233"/>
      <c r="G787" s="233"/>
      <c r="H787" s="234"/>
      <c r="I787" s="233"/>
      <c r="J787" s="233"/>
      <c r="K787" s="233"/>
      <c r="L787" s="234"/>
    </row>
    <row r="788" spans="2:12" ht="15">
      <c r="B788" s="233"/>
      <c r="C788" s="233"/>
      <c r="D788" s="233"/>
      <c r="E788" s="233"/>
      <c r="F788" s="233"/>
      <c r="G788" s="233"/>
      <c r="H788" s="234"/>
      <c r="I788" s="233"/>
      <c r="J788" s="233"/>
      <c r="K788" s="233"/>
      <c r="L788" s="234"/>
    </row>
    <row r="789" spans="2:12" ht="15">
      <c r="B789" s="233"/>
      <c r="C789" s="233"/>
      <c r="D789" s="233"/>
      <c r="E789" s="233"/>
      <c r="F789" s="233"/>
      <c r="G789" s="233"/>
      <c r="H789" s="234"/>
      <c r="I789" s="233"/>
      <c r="J789" s="233"/>
      <c r="K789" s="233"/>
      <c r="L789" s="234"/>
    </row>
    <row r="790" spans="2:12" ht="15">
      <c r="B790" s="233"/>
      <c r="C790" s="233"/>
      <c r="D790" s="233"/>
      <c r="E790" s="233"/>
      <c r="F790" s="233"/>
      <c r="G790" s="233"/>
      <c r="H790" s="234"/>
      <c r="I790" s="233"/>
      <c r="J790" s="233"/>
      <c r="K790" s="233"/>
      <c r="L790" s="234"/>
    </row>
    <row r="791" spans="2:12" ht="15">
      <c r="B791" s="233"/>
      <c r="C791" s="233"/>
      <c r="D791" s="233"/>
      <c r="E791" s="233"/>
      <c r="F791" s="233"/>
      <c r="G791" s="233"/>
      <c r="H791" s="234"/>
      <c r="I791" s="233"/>
      <c r="J791" s="233"/>
      <c r="K791" s="233"/>
      <c r="L791" s="234"/>
    </row>
    <row r="792" spans="2:12" ht="15">
      <c r="B792" s="233"/>
      <c r="C792" s="233"/>
      <c r="D792" s="233"/>
      <c r="E792" s="233"/>
      <c r="F792" s="233"/>
      <c r="G792" s="233"/>
      <c r="H792" s="234"/>
      <c r="I792" s="233"/>
      <c r="J792" s="233"/>
      <c r="K792" s="233"/>
      <c r="L792" s="234"/>
    </row>
    <row r="793" spans="2:12" ht="15">
      <c r="B793" s="233"/>
      <c r="C793" s="233"/>
      <c r="D793" s="233"/>
      <c r="E793" s="233"/>
      <c r="F793" s="233"/>
      <c r="G793" s="233"/>
      <c r="H793" s="234"/>
      <c r="I793" s="233"/>
      <c r="J793" s="233"/>
      <c r="K793" s="233"/>
      <c r="L793" s="234"/>
    </row>
    <row r="794" spans="2:12" ht="15">
      <c r="B794" s="233"/>
      <c r="C794" s="233"/>
      <c r="D794" s="233"/>
      <c r="E794" s="233"/>
      <c r="F794" s="233"/>
      <c r="G794" s="233"/>
      <c r="H794" s="234"/>
      <c r="I794" s="233"/>
      <c r="J794" s="233"/>
      <c r="K794" s="233"/>
      <c r="L794" s="234"/>
    </row>
    <row r="795" spans="2:12" ht="15">
      <c r="B795" s="233"/>
      <c r="C795" s="233"/>
      <c r="D795" s="233"/>
      <c r="E795" s="233"/>
      <c r="F795" s="233"/>
      <c r="G795" s="233"/>
      <c r="H795" s="234"/>
      <c r="I795" s="233"/>
      <c r="J795" s="233"/>
      <c r="K795" s="233"/>
      <c r="L795" s="234"/>
    </row>
    <row r="796" spans="2:12" ht="15">
      <c r="B796" s="233"/>
      <c r="C796" s="233"/>
      <c r="D796" s="233"/>
      <c r="E796" s="233"/>
      <c r="F796" s="233"/>
      <c r="G796" s="233"/>
      <c r="H796" s="234"/>
      <c r="I796" s="233"/>
      <c r="J796" s="233"/>
      <c r="K796" s="233"/>
      <c r="L796" s="234"/>
    </row>
    <row r="797" spans="2:12" ht="15">
      <c r="B797" s="233"/>
      <c r="C797" s="233"/>
      <c r="D797" s="233"/>
      <c r="E797" s="233"/>
      <c r="F797" s="233"/>
      <c r="G797" s="233"/>
      <c r="H797" s="234"/>
      <c r="I797" s="233"/>
      <c r="J797" s="233"/>
      <c r="K797" s="233"/>
      <c r="L797" s="234"/>
    </row>
    <row r="798" spans="2:12" ht="15">
      <c r="B798" s="233"/>
      <c r="C798" s="233"/>
      <c r="D798" s="233"/>
      <c r="E798" s="233"/>
      <c r="F798" s="233"/>
      <c r="G798" s="233"/>
      <c r="H798" s="234"/>
      <c r="I798" s="233"/>
      <c r="J798" s="233"/>
      <c r="K798" s="233"/>
      <c r="L798" s="234"/>
    </row>
    <row r="799" spans="2:12" ht="15">
      <c r="B799" s="233"/>
      <c r="C799" s="233"/>
      <c r="D799" s="233"/>
      <c r="E799" s="233"/>
      <c r="F799" s="233"/>
      <c r="G799" s="233"/>
      <c r="H799" s="234"/>
      <c r="I799" s="233"/>
      <c r="J799" s="233"/>
      <c r="K799" s="233"/>
      <c r="L799" s="234"/>
    </row>
    <row r="800" spans="2:12" ht="15">
      <c r="B800" s="233"/>
      <c r="C800" s="233"/>
      <c r="D800" s="233"/>
      <c r="E800" s="233"/>
      <c r="F800" s="233"/>
      <c r="G800" s="233"/>
      <c r="H800" s="234"/>
      <c r="I800" s="233"/>
      <c r="J800" s="233"/>
      <c r="K800" s="233"/>
      <c r="L800" s="234"/>
    </row>
    <row r="801" spans="2:12" ht="15">
      <c r="B801" s="233"/>
      <c r="C801" s="233"/>
      <c r="D801" s="233"/>
      <c r="E801" s="233"/>
      <c r="F801" s="233"/>
      <c r="G801" s="233"/>
      <c r="H801" s="234"/>
      <c r="I801" s="233"/>
      <c r="J801" s="233"/>
      <c r="K801" s="233"/>
      <c r="L801" s="234"/>
    </row>
    <row r="802" spans="2:12" ht="15">
      <c r="B802" s="233"/>
      <c r="C802" s="233"/>
      <c r="D802" s="233"/>
      <c r="E802" s="233"/>
      <c r="F802" s="233"/>
      <c r="G802" s="233"/>
      <c r="H802" s="234"/>
      <c r="I802" s="233"/>
      <c r="J802" s="233"/>
      <c r="K802" s="233"/>
      <c r="L802" s="234"/>
    </row>
    <row r="803" spans="2:12" ht="15">
      <c r="B803" s="233"/>
      <c r="C803" s="233"/>
      <c r="D803" s="233"/>
      <c r="E803" s="233"/>
      <c r="F803" s="233"/>
      <c r="G803" s="233"/>
      <c r="H803" s="234"/>
      <c r="I803" s="233"/>
      <c r="J803" s="233"/>
      <c r="K803" s="233"/>
      <c r="L803" s="234"/>
    </row>
    <row r="804" spans="2:12" ht="15">
      <c r="B804" s="233"/>
      <c r="C804" s="233"/>
      <c r="D804" s="233"/>
      <c r="E804" s="233"/>
      <c r="F804" s="233"/>
      <c r="G804" s="233"/>
      <c r="H804" s="234"/>
      <c r="I804" s="233"/>
      <c r="J804" s="233"/>
      <c r="K804" s="233"/>
      <c r="L804" s="234"/>
    </row>
    <row r="805" spans="2:12" ht="15">
      <c r="B805" s="233"/>
      <c r="C805" s="233"/>
      <c r="D805" s="233"/>
      <c r="E805" s="233"/>
      <c r="F805" s="233"/>
      <c r="G805" s="233"/>
      <c r="H805" s="234"/>
      <c r="I805" s="233"/>
      <c r="J805" s="233"/>
      <c r="K805" s="233"/>
      <c r="L805" s="234"/>
    </row>
    <row r="806" spans="2:12" ht="15">
      <c r="B806" s="233"/>
      <c r="C806" s="233"/>
      <c r="D806" s="233"/>
      <c r="E806" s="233"/>
      <c r="F806" s="233"/>
      <c r="G806" s="233"/>
      <c r="H806" s="234"/>
      <c r="I806" s="233"/>
      <c r="J806" s="233"/>
      <c r="K806" s="233"/>
      <c r="L806" s="234"/>
    </row>
    <row r="807" spans="2:12" ht="15">
      <c r="B807" s="233"/>
      <c r="C807" s="233"/>
      <c r="D807" s="233"/>
      <c r="E807" s="233"/>
      <c r="F807" s="233"/>
      <c r="G807" s="233"/>
      <c r="H807" s="234"/>
      <c r="I807" s="233"/>
      <c r="J807" s="233"/>
      <c r="K807" s="233"/>
      <c r="L807" s="234"/>
    </row>
    <row r="808" spans="2:12" ht="15">
      <c r="B808" s="233"/>
      <c r="C808" s="233"/>
      <c r="D808" s="233"/>
      <c r="E808" s="233"/>
      <c r="F808" s="233"/>
      <c r="G808" s="233"/>
      <c r="H808" s="234"/>
      <c r="I808" s="233"/>
      <c r="J808" s="233"/>
      <c r="K808" s="233"/>
      <c r="L808" s="234"/>
    </row>
    <row r="809" ht="15">
      <c r="B809" s="233"/>
    </row>
    <row r="810" ht="15">
      <c r="B810" s="233"/>
    </row>
    <row r="811" ht="15">
      <c r="B811" s="233"/>
    </row>
  </sheetData>
  <sheetProtection/>
  <mergeCells count="10">
    <mergeCell ref="A1:B2"/>
    <mergeCell ref="A7:S7"/>
    <mergeCell ref="A8:A9"/>
    <mergeCell ref="B8:C8"/>
    <mergeCell ref="E8:H8"/>
    <mergeCell ref="I8:L8"/>
    <mergeCell ref="M8:P8"/>
    <mergeCell ref="Q8:Q9"/>
    <mergeCell ref="R8:R9"/>
    <mergeCell ref="S8:S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757"/>
  <sheetViews>
    <sheetView view="pageBreakPreview" zoomScale="75" zoomScaleNormal="75" zoomScaleSheetLayoutView="75" workbookViewId="0" topLeftCell="A4">
      <selection activeCell="N11" sqref="N11"/>
    </sheetView>
  </sheetViews>
  <sheetFormatPr defaultColWidth="9.00390625" defaultRowHeight="12.75"/>
  <cols>
    <col min="1" max="1" width="9.25390625" style="205" customWidth="1"/>
    <col min="2" max="2" width="26.625" style="205" customWidth="1"/>
    <col min="3" max="3" width="32.375" style="205" customWidth="1"/>
    <col min="4" max="4" width="18.625" style="205" customWidth="1"/>
    <col min="5" max="5" width="5.875" style="205" customWidth="1"/>
    <col min="6" max="7" width="6.00390625" style="205" customWidth="1"/>
    <col min="8" max="8" width="6.00390625" style="235" customWidth="1"/>
    <col min="9" max="11" width="5.125" style="205" customWidth="1"/>
    <col min="12" max="12" width="5.125" style="235" customWidth="1"/>
    <col min="13" max="15" width="5.75390625" style="205" customWidth="1"/>
    <col min="16" max="16" width="5.75390625" style="235" customWidth="1"/>
    <col min="17" max="17" width="9.625" style="205" customWidth="1"/>
    <col min="18" max="18" width="10.875" style="205" customWidth="1"/>
    <col min="19" max="19" width="15.125" style="205" customWidth="1"/>
    <col min="20" max="16384" width="9.125" style="205" customWidth="1"/>
  </cols>
  <sheetData>
    <row r="1" spans="1:20" ht="15.75">
      <c r="A1" s="335"/>
      <c r="B1" s="336"/>
      <c r="C1" s="201" t="s">
        <v>686</v>
      </c>
      <c r="D1" s="202"/>
      <c r="E1" s="202"/>
      <c r="F1" s="202"/>
      <c r="G1" s="202"/>
      <c r="H1" s="238"/>
      <c r="I1" s="202"/>
      <c r="J1" s="202"/>
      <c r="K1" s="202"/>
      <c r="L1" s="238"/>
      <c r="M1" s="202"/>
      <c r="N1" s="202"/>
      <c r="O1" s="202"/>
      <c r="P1" s="238"/>
      <c r="Q1" s="202"/>
      <c r="R1" s="202"/>
      <c r="S1" s="202"/>
      <c r="T1" s="204"/>
    </row>
    <row r="2" spans="1:20" ht="15.75">
      <c r="A2" s="335"/>
      <c r="B2" s="336"/>
      <c r="C2" s="206" t="s">
        <v>129</v>
      </c>
      <c r="D2" s="202"/>
      <c r="E2" s="202"/>
      <c r="F2" s="202"/>
      <c r="G2" s="202"/>
      <c r="H2" s="238"/>
      <c r="I2" s="202"/>
      <c r="J2" s="202"/>
      <c r="K2" s="202"/>
      <c r="L2" s="238"/>
      <c r="M2" s="202"/>
      <c r="N2" s="202"/>
      <c r="O2" s="202"/>
      <c r="P2" s="238"/>
      <c r="Q2" s="202"/>
      <c r="R2" s="202"/>
      <c r="S2" s="202"/>
      <c r="T2" s="204"/>
    </row>
    <row r="3" spans="1:20" ht="15.75">
      <c r="A3" s="199"/>
      <c r="B3" s="200"/>
      <c r="C3" s="207" t="s">
        <v>687</v>
      </c>
      <c r="D3" s="208"/>
      <c r="E3" s="202"/>
      <c r="F3" s="202"/>
      <c r="G3" s="202"/>
      <c r="H3" s="238"/>
      <c r="I3" s="202"/>
      <c r="J3" s="202"/>
      <c r="K3" s="202"/>
      <c r="L3" s="238"/>
      <c r="M3" s="202"/>
      <c r="N3" s="202"/>
      <c r="O3" s="202"/>
      <c r="P3" s="238"/>
      <c r="Q3" s="202"/>
      <c r="R3" s="202"/>
      <c r="S3" s="202"/>
      <c r="T3" s="204"/>
    </row>
    <row r="4" spans="1:19" s="214" customFormat="1" ht="25.5" customHeight="1">
      <c r="A4" s="209" t="s">
        <v>131</v>
      </c>
      <c r="B4" s="212"/>
      <c r="C4" s="213" t="s">
        <v>688</v>
      </c>
      <c r="E4" s="215"/>
      <c r="F4" s="215"/>
      <c r="G4" s="215"/>
      <c r="H4" s="240"/>
      <c r="I4" s="215"/>
      <c r="J4" s="215"/>
      <c r="K4" s="215"/>
      <c r="L4" s="240"/>
      <c r="M4" s="215"/>
      <c r="N4" s="215"/>
      <c r="O4" s="215"/>
      <c r="P4" s="240"/>
      <c r="Q4" s="215"/>
      <c r="R4" s="215"/>
      <c r="S4" s="215"/>
    </row>
    <row r="5" spans="1:19" s="214" customFormat="1" ht="15" customHeight="1">
      <c r="A5" s="209" t="s">
        <v>132</v>
      </c>
      <c r="B5" s="212"/>
      <c r="C5" s="217" t="s">
        <v>969</v>
      </c>
      <c r="D5" s="202"/>
      <c r="E5" s="202"/>
      <c r="F5" s="202"/>
      <c r="G5" s="202"/>
      <c r="H5" s="238"/>
      <c r="I5" s="241"/>
      <c r="J5" s="241"/>
      <c r="K5" s="241"/>
      <c r="L5" s="242"/>
      <c r="M5" s="202"/>
      <c r="N5" s="202"/>
      <c r="O5" s="202"/>
      <c r="P5" s="238"/>
      <c r="Q5" s="202"/>
      <c r="R5" s="202"/>
      <c r="S5" s="202"/>
    </row>
    <row r="6" spans="1:19" s="214" customFormat="1" ht="18.75" customHeight="1">
      <c r="A6" s="209"/>
      <c r="B6" s="219"/>
      <c r="C6" s="202" t="s">
        <v>690</v>
      </c>
      <c r="D6" s="202"/>
      <c r="E6" s="202"/>
      <c r="F6" s="202"/>
      <c r="G6" s="202"/>
      <c r="H6" s="238"/>
      <c r="I6" s="202"/>
      <c r="J6" s="202"/>
      <c r="K6" s="202"/>
      <c r="L6" s="238"/>
      <c r="M6" s="202"/>
      <c r="N6" s="202"/>
      <c r="O6" s="202"/>
      <c r="P6" s="238"/>
      <c r="Q6" s="202"/>
      <c r="R6" s="202"/>
      <c r="S6" s="202"/>
    </row>
    <row r="7" spans="1:19" ht="17.25" customHeight="1">
      <c r="A7" s="340" t="s">
        <v>691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22" customFormat="1" ht="54" customHeight="1">
      <c r="A8" s="339" t="s">
        <v>692</v>
      </c>
      <c r="B8" s="339" t="s">
        <v>693</v>
      </c>
      <c r="C8" s="339"/>
      <c r="D8" s="220"/>
      <c r="E8" s="338" t="s">
        <v>784</v>
      </c>
      <c r="F8" s="338"/>
      <c r="G8" s="338"/>
      <c r="H8" s="338"/>
      <c r="I8" s="343" t="s">
        <v>785</v>
      </c>
      <c r="J8" s="337"/>
      <c r="K8" s="337"/>
      <c r="L8" s="337"/>
      <c r="M8" s="338" t="s">
        <v>786</v>
      </c>
      <c r="N8" s="338"/>
      <c r="O8" s="338"/>
      <c r="P8" s="338"/>
      <c r="Q8" s="342" t="s">
        <v>787</v>
      </c>
      <c r="R8" s="342" t="s">
        <v>970</v>
      </c>
      <c r="S8" s="342" t="s">
        <v>145</v>
      </c>
    </row>
    <row r="9" spans="1:19" s="222" customFormat="1" ht="112.5" customHeight="1">
      <c r="A9" s="339"/>
      <c r="B9" s="223" t="s">
        <v>699</v>
      </c>
      <c r="C9" s="223" t="s">
        <v>147</v>
      </c>
      <c r="D9" s="223" t="s">
        <v>139</v>
      </c>
      <c r="E9" s="224" t="s">
        <v>703</v>
      </c>
      <c r="F9" s="224" t="s">
        <v>700</v>
      </c>
      <c r="G9" s="224" t="s">
        <v>701</v>
      </c>
      <c r="H9" s="243" t="s">
        <v>702</v>
      </c>
      <c r="I9" s="224" t="s">
        <v>703</v>
      </c>
      <c r="J9" s="224" t="s">
        <v>700</v>
      </c>
      <c r="K9" s="224" t="s">
        <v>701</v>
      </c>
      <c r="L9" s="243" t="s">
        <v>702</v>
      </c>
      <c r="M9" s="224" t="s">
        <v>703</v>
      </c>
      <c r="N9" s="224" t="s">
        <v>700</v>
      </c>
      <c r="O9" s="224" t="s">
        <v>701</v>
      </c>
      <c r="P9" s="243" t="s">
        <v>702</v>
      </c>
      <c r="Q9" s="342"/>
      <c r="R9" s="342"/>
      <c r="S9" s="342"/>
    </row>
    <row r="10" spans="1:20" ht="34.5" customHeight="1">
      <c r="A10" s="226">
        <v>67</v>
      </c>
      <c r="B10" s="226" t="s">
        <v>507</v>
      </c>
      <c r="C10" s="226" t="s">
        <v>971</v>
      </c>
      <c r="D10" s="226" t="s">
        <v>414</v>
      </c>
      <c r="E10" s="244">
        <v>8</v>
      </c>
      <c r="F10" s="228">
        <v>10</v>
      </c>
      <c r="G10" s="249">
        <v>5</v>
      </c>
      <c r="H10" s="245">
        <v>9</v>
      </c>
      <c r="I10" s="244">
        <v>8</v>
      </c>
      <c r="J10" s="228">
        <v>8</v>
      </c>
      <c r="K10" s="249">
        <v>5</v>
      </c>
      <c r="L10" s="245">
        <v>9</v>
      </c>
      <c r="M10" s="244">
        <v>8</v>
      </c>
      <c r="N10" s="228">
        <v>8</v>
      </c>
      <c r="O10" s="249">
        <v>5</v>
      </c>
      <c r="P10" s="245">
        <v>10</v>
      </c>
      <c r="Q10" s="228">
        <f aca="true" t="shared" si="0" ref="Q10:Q20">SUM(E10:P10)</f>
        <v>93</v>
      </c>
      <c r="R10" s="228">
        <v>78</v>
      </c>
      <c r="S10" s="228">
        <v>1</v>
      </c>
      <c r="T10" s="205" t="s">
        <v>972</v>
      </c>
    </row>
    <row r="11" spans="1:19" ht="34.5" customHeight="1">
      <c r="A11" s="226">
        <v>66</v>
      </c>
      <c r="B11" s="226" t="s">
        <v>507</v>
      </c>
      <c r="C11" s="226" t="s">
        <v>973</v>
      </c>
      <c r="D11" s="226" t="s">
        <v>414</v>
      </c>
      <c r="E11" s="244">
        <v>8</v>
      </c>
      <c r="F11" s="228">
        <v>10</v>
      </c>
      <c r="G11" s="249"/>
      <c r="H11" s="245">
        <v>9</v>
      </c>
      <c r="I11" s="244">
        <v>8</v>
      </c>
      <c r="J11" s="228">
        <v>8</v>
      </c>
      <c r="K11" s="249"/>
      <c r="L11" s="245">
        <v>9</v>
      </c>
      <c r="M11" s="244">
        <v>9</v>
      </c>
      <c r="N11" s="228">
        <v>8</v>
      </c>
      <c r="O11" s="249"/>
      <c r="P11" s="245">
        <v>12</v>
      </c>
      <c r="Q11" s="228">
        <f t="shared" si="0"/>
        <v>81</v>
      </c>
      <c r="R11" s="228"/>
      <c r="S11" s="228"/>
    </row>
    <row r="12" spans="1:19" ht="36" customHeight="1">
      <c r="A12" s="226">
        <v>31</v>
      </c>
      <c r="B12" s="226" t="s">
        <v>186</v>
      </c>
      <c r="C12" s="226" t="s">
        <v>974</v>
      </c>
      <c r="D12" s="226" t="s">
        <v>242</v>
      </c>
      <c r="E12" s="244"/>
      <c r="F12" s="228">
        <v>10</v>
      </c>
      <c r="G12" s="249"/>
      <c r="H12" s="245">
        <v>9</v>
      </c>
      <c r="I12" s="244"/>
      <c r="J12" s="228">
        <v>10</v>
      </c>
      <c r="K12" s="249"/>
      <c r="L12" s="245">
        <v>8</v>
      </c>
      <c r="M12" s="244"/>
      <c r="N12" s="228">
        <v>10</v>
      </c>
      <c r="O12" s="249"/>
      <c r="P12" s="245">
        <v>10</v>
      </c>
      <c r="Q12" s="228">
        <f t="shared" si="0"/>
        <v>57</v>
      </c>
      <c r="R12" s="231"/>
      <c r="S12" s="228">
        <v>2</v>
      </c>
    </row>
    <row r="13" spans="1:19" ht="41.25" customHeight="1">
      <c r="A13" s="226">
        <v>141</v>
      </c>
      <c r="B13" s="226" t="s">
        <v>711</v>
      </c>
      <c r="C13" s="226" t="s">
        <v>975</v>
      </c>
      <c r="D13" s="226" t="s">
        <v>713</v>
      </c>
      <c r="E13" s="244"/>
      <c r="F13" s="228">
        <v>10</v>
      </c>
      <c r="G13" s="249"/>
      <c r="H13" s="245">
        <v>8</v>
      </c>
      <c r="I13" s="244"/>
      <c r="J13" s="228">
        <v>9</v>
      </c>
      <c r="K13" s="249"/>
      <c r="L13" s="245">
        <v>8</v>
      </c>
      <c r="M13" s="244"/>
      <c r="N13" s="228">
        <v>9</v>
      </c>
      <c r="O13" s="249"/>
      <c r="P13" s="245">
        <v>9</v>
      </c>
      <c r="Q13" s="228">
        <f t="shared" si="0"/>
        <v>53</v>
      </c>
      <c r="R13" s="228"/>
      <c r="S13" s="228">
        <v>3</v>
      </c>
    </row>
    <row r="14" spans="1:19" ht="38.25" customHeight="1">
      <c r="A14" s="226">
        <v>32</v>
      </c>
      <c r="B14" s="226" t="s">
        <v>186</v>
      </c>
      <c r="C14" s="226" t="s">
        <v>976</v>
      </c>
      <c r="D14" s="226" t="s">
        <v>242</v>
      </c>
      <c r="E14" s="244"/>
      <c r="F14" s="228">
        <v>10</v>
      </c>
      <c r="G14" s="249">
        <v>5</v>
      </c>
      <c r="H14" s="245"/>
      <c r="I14" s="244"/>
      <c r="J14" s="228">
        <v>8</v>
      </c>
      <c r="K14" s="249">
        <v>5</v>
      </c>
      <c r="L14" s="245"/>
      <c r="M14" s="244"/>
      <c r="N14" s="228">
        <v>8</v>
      </c>
      <c r="O14" s="249">
        <v>5</v>
      </c>
      <c r="P14" s="245"/>
      <c r="Q14" s="228">
        <f t="shared" si="0"/>
        <v>41</v>
      </c>
      <c r="R14" s="231"/>
      <c r="S14" s="228">
        <v>4</v>
      </c>
    </row>
    <row r="15" spans="1:19" ht="36" customHeight="1">
      <c r="A15" s="226">
        <v>102</v>
      </c>
      <c r="B15" s="226" t="s">
        <v>179</v>
      </c>
      <c r="C15" s="226" t="s">
        <v>977</v>
      </c>
      <c r="D15" s="226" t="s">
        <v>237</v>
      </c>
      <c r="E15" s="244"/>
      <c r="F15" s="228"/>
      <c r="G15" s="249"/>
      <c r="H15" s="245">
        <v>9</v>
      </c>
      <c r="I15" s="244"/>
      <c r="J15" s="228"/>
      <c r="K15" s="249"/>
      <c r="L15" s="245">
        <v>9</v>
      </c>
      <c r="M15" s="244"/>
      <c r="N15" s="228"/>
      <c r="O15" s="249"/>
      <c r="P15" s="245">
        <v>10</v>
      </c>
      <c r="Q15" s="228">
        <f t="shared" si="0"/>
        <v>28</v>
      </c>
      <c r="R15" s="231"/>
      <c r="S15" s="228">
        <v>5</v>
      </c>
    </row>
    <row r="16" spans="1:19" ht="36" customHeight="1">
      <c r="A16" s="226">
        <v>103</v>
      </c>
      <c r="B16" s="226" t="s">
        <v>179</v>
      </c>
      <c r="C16" s="226" t="s">
        <v>978</v>
      </c>
      <c r="D16" s="226" t="s">
        <v>237</v>
      </c>
      <c r="E16" s="244"/>
      <c r="F16" s="228">
        <v>10</v>
      </c>
      <c r="G16" s="249"/>
      <c r="H16" s="245"/>
      <c r="I16" s="244"/>
      <c r="J16" s="228">
        <v>9</v>
      </c>
      <c r="K16" s="249"/>
      <c r="L16" s="245"/>
      <c r="M16" s="244"/>
      <c r="N16" s="228">
        <v>8</v>
      </c>
      <c r="O16" s="249"/>
      <c r="P16" s="245"/>
      <c r="Q16" s="228">
        <f t="shared" si="0"/>
        <v>27</v>
      </c>
      <c r="R16" s="231"/>
      <c r="S16" s="228">
        <v>6</v>
      </c>
    </row>
    <row r="17" spans="1:19" ht="36" customHeight="1">
      <c r="A17" s="226">
        <v>134</v>
      </c>
      <c r="B17" s="226" t="s">
        <v>711</v>
      </c>
      <c r="C17" s="226" t="s">
        <v>979</v>
      </c>
      <c r="D17" s="226" t="s">
        <v>713</v>
      </c>
      <c r="E17" s="244"/>
      <c r="F17" s="228"/>
      <c r="G17" s="249"/>
      <c r="H17" s="245">
        <v>8</v>
      </c>
      <c r="I17" s="244"/>
      <c r="J17" s="228"/>
      <c r="K17" s="249"/>
      <c r="L17" s="245">
        <v>8</v>
      </c>
      <c r="M17" s="244"/>
      <c r="N17" s="228"/>
      <c r="O17" s="249"/>
      <c r="P17" s="245">
        <v>9</v>
      </c>
      <c r="Q17" s="228">
        <f t="shared" si="0"/>
        <v>25</v>
      </c>
      <c r="R17" s="231"/>
      <c r="S17" s="228">
        <v>7</v>
      </c>
    </row>
    <row r="18" spans="1:19" ht="36" customHeight="1">
      <c r="A18" s="226">
        <v>212</v>
      </c>
      <c r="B18" s="226" t="s">
        <v>728</v>
      </c>
      <c r="C18" s="226" t="s">
        <v>980</v>
      </c>
      <c r="D18" s="226" t="s">
        <v>981</v>
      </c>
      <c r="E18" s="244">
        <v>8</v>
      </c>
      <c r="F18" s="228"/>
      <c r="G18" s="249"/>
      <c r="H18" s="245"/>
      <c r="I18" s="244">
        <v>8</v>
      </c>
      <c r="J18" s="228"/>
      <c r="K18" s="249"/>
      <c r="L18" s="245"/>
      <c r="M18" s="244">
        <v>8</v>
      </c>
      <c r="N18" s="228"/>
      <c r="O18" s="249"/>
      <c r="P18" s="245"/>
      <c r="Q18" s="228">
        <f t="shared" si="0"/>
        <v>24</v>
      </c>
      <c r="R18" s="231"/>
      <c r="S18" s="228">
        <v>8</v>
      </c>
    </row>
    <row r="19" spans="1:19" ht="36" customHeight="1">
      <c r="A19" s="226">
        <v>33</v>
      </c>
      <c r="B19" s="226" t="s">
        <v>186</v>
      </c>
      <c r="C19" s="226" t="s">
        <v>982</v>
      </c>
      <c r="D19" s="226" t="s">
        <v>242</v>
      </c>
      <c r="E19" s="244"/>
      <c r="F19" s="228"/>
      <c r="G19" s="249"/>
      <c r="H19" s="245"/>
      <c r="I19" s="244"/>
      <c r="J19" s="228"/>
      <c r="K19" s="249"/>
      <c r="L19" s="245"/>
      <c r="M19" s="244"/>
      <c r="N19" s="228"/>
      <c r="O19" s="249"/>
      <c r="P19" s="245"/>
      <c r="Q19" s="228">
        <f t="shared" si="0"/>
        <v>0</v>
      </c>
      <c r="R19" s="231"/>
      <c r="S19" s="228"/>
    </row>
    <row r="20" spans="1:19" ht="36" customHeight="1">
      <c r="A20" s="226">
        <v>68</v>
      </c>
      <c r="B20" s="226" t="s">
        <v>507</v>
      </c>
      <c r="C20" s="226" t="s">
        <v>983</v>
      </c>
      <c r="D20" s="226" t="s">
        <v>414</v>
      </c>
      <c r="E20" s="244"/>
      <c r="F20" s="228"/>
      <c r="G20" s="249"/>
      <c r="H20" s="245"/>
      <c r="I20" s="244"/>
      <c r="J20" s="228"/>
      <c r="K20" s="249"/>
      <c r="L20" s="245"/>
      <c r="M20" s="244"/>
      <c r="N20" s="228"/>
      <c r="O20" s="249"/>
      <c r="P20" s="245"/>
      <c r="Q20" s="228">
        <f t="shared" si="0"/>
        <v>0</v>
      </c>
      <c r="R20" s="231"/>
      <c r="S20" s="228"/>
    </row>
    <row r="21" spans="2:12" ht="15">
      <c r="B21" s="233"/>
      <c r="C21" s="233"/>
      <c r="D21" s="233"/>
      <c r="E21" s="233"/>
      <c r="F21" s="233"/>
      <c r="G21" s="233"/>
      <c r="H21" s="234"/>
      <c r="I21" s="233"/>
      <c r="J21" s="233"/>
      <c r="K21" s="233"/>
      <c r="L21" s="234"/>
    </row>
    <row r="22" spans="2:12" ht="15">
      <c r="B22" s="236" t="s">
        <v>779</v>
      </c>
      <c r="C22" s="237" t="s">
        <v>780</v>
      </c>
      <c r="D22" s="233"/>
      <c r="E22" s="233"/>
      <c r="F22" s="233"/>
      <c r="G22" s="233"/>
      <c r="H22" s="234"/>
      <c r="I22" s="233"/>
      <c r="J22" s="233"/>
      <c r="K22" s="233"/>
      <c r="L22" s="234"/>
    </row>
    <row r="23" spans="2:12" ht="15">
      <c r="B23" s="233" t="s">
        <v>781</v>
      </c>
      <c r="C23" s="233"/>
      <c r="D23" s="233" t="s">
        <v>782</v>
      </c>
      <c r="E23" s="233"/>
      <c r="F23" s="233"/>
      <c r="G23" s="233"/>
      <c r="H23" s="234"/>
      <c r="I23" s="233"/>
      <c r="J23" s="233"/>
      <c r="K23" s="233"/>
      <c r="L23" s="234"/>
    </row>
    <row r="24" spans="2:12" ht="15">
      <c r="B24" s="233"/>
      <c r="C24" s="233"/>
      <c r="D24" s="233"/>
      <c r="E24" s="233"/>
      <c r="F24" s="233"/>
      <c r="G24" s="233"/>
      <c r="H24" s="234"/>
      <c r="I24" s="233"/>
      <c r="J24" s="233"/>
      <c r="K24" s="233"/>
      <c r="L24" s="234"/>
    </row>
    <row r="25" spans="2:12" ht="15">
      <c r="B25" s="233"/>
      <c r="C25" s="233"/>
      <c r="D25" s="233"/>
      <c r="E25" s="233"/>
      <c r="F25" s="233"/>
      <c r="G25" s="233"/>
      <c r="H25" s="234"/>
      <c r="I25" s="233"/>
      <c r="J25" s="233"/>
      <c r="K25" s="233"/>
      <c r="L25" s="234"/>
    </row>
    <row r="26" spans="2:12" ht="15">
      <c r="B26" s="233"/>
      <c r="C26" s="233"/>
      <c r="D26" s="233"/>
      <c r="E26" s="233"/>
      <c r="F26" s="233"/>
      <c r="G26" s="233"/>
      <c r="H26" s="234"/>
      <c r="I26" s="233"/>
      <c r="J26" s="233"/>
      <c r="K26" s="233"/>
      <c r="L26" s="234"/>
    </row>
    <row r="27" spans="2:12" ht="15">
      <c r="B27" s="233"/>
      <c r="C27" s="233"/>
      <c r="D27" s="233"/>
      <c r="E27" s="233"/>
      <c r="F27" s="233"/>
      <c r="G27" s="233"/>
      <c r="H27" s="234"/>
      <c r="I27" s="233"/>
      <c r="J27" s="233"/>
      <c r="K27" s="233"/>
      <c r="L27" s="234"/>
    </row>
    <row r="28" spans="2:12" ht="15">
      <c r="B28" s="233"/>
      <c r="C28" s="233"/>
      <c r="D28" s="233"/>
      <c r="E28" s="233"/>
      <c r="F28" s="233"/>
      <c r="G28" s="233"/>
      <c r="H28" s="234"/>
      <c r="I28" s="233"/>
      <c r="J28" s="233"/>
      <c r="K28" s="233"/>
      <c r="L28" s="234"/>
    </row>
    <row r="29" spans="2:12" ht="15">
      <c r="B29" s="233"/>
      <c r="C29" s="233"/>
      <c r="D29" s="233"/>
      <c r="E29" s="233"/>
      <c r="F29" s="233"/>
      <c r="G29" s="233"/>
      <c r="H29" s="234"/>
      <c r="I29" s="233"/>
      <c r="J29" s="233"/>
      <c r="K29" s="233"/>
      <c r="L29" s="234"/>
    </row>
    <row r="30" spans="2:12" ht="15">
      <c r="B30" s="233"/>
      <c r="C30" s="233"/>
      <c r="D30" s="233"/>
      <c r="E30" s="233"/>
      <c r="F30" s="233"/>
      <c r="G30" s="233"/>
      <c r="H30" s="234"/>
      <c r="I30" s="233"/>
      <c r="J30" s="233"/>
      <c r="K30" s="233"/>
      <c r="L30" s="234"/>
    </row>
    <row r="31" spans="2:12" ht="15">
      <c r="B31" s="233"/>
      <c r="C31" s="233"/>
      <c r="D31" s="233"/>
      <c r="E31" s="233"/>
      <c r="F31" s="233"/>
      <c r="G31" s="233"/>
      <c r="H31" s="234"/>
      <c r="I31" s="233"/>
      <c r="J31" s="233"/>
      <c r="K31" s="233"/>
      <c r="L31" s="234"/>
    </row>
    <row r="32" spans="2:12" ht="15">
      <c r="B32" s="233"/>
      <c r="C32" s="233"/>
      <c r="D32" s="233"/>
      <c r="E32" s="233"/>
      <c r="F32" s="233"/>
      <c r="G32" s="233"/>
      <c r="H32" s="234"/>
      <c r="I32" s="233"/>
      <c r="J32" s="233"/>
      <c r="K32" s="233"/>
      <c r="L32" s="234"/>
    </row>
    <row r="33" spans="2:12" ht="15">
      <c r="B33" s="233"/>
      <c r="C33" s="233"/>
      <c r="D33" s="233"/>
      <c r="E33" s="233"/>
      <c r="F33" s="233"/>
      <c r="G33" s="233"/>
      <c r="H33" s="234"/>
      <c r="I33" s="233"/>
      <c r="J33" s="233"/>
      <c r="K33" s="233"/>
      <c r="L33" s="234"/>
    </row>
    <row r="34" spans="2:12" ht="15">
      <c r="B34" s="233"/>
      <c r="C34" s="233"/>
      <c r="D34" s="233"/>
      <c r="E34" s="233"/>
      <c r="F34" s="233"/>
      <c r="G34" s="233"/>
      <c r="H34" s="234"/>
      <c r="I34" s="233"/>
      <c r="J34" s="233"/>
      <c r="K34" s="233"/>
      <c r="L34" s="234"/>
    </row>
    <row r="35" spans="2:12" ht="15">
      <c r="B35" s="233"/>
      <c r="C35" s="233"/>
      <c r="D35" s="233"/>
      <c r="E35" s="233"/>
      <c r="F35" s="233"/>
      <c r="G35" s="233"/>
      <c r="H35" s="234"/>
      <c r="I35" s="233"/>
      <c r="J35" s="233"/>
      <c r="K35" s="233"/>
      <c r="L35" s="234"/>
    </row>
    <row r="36" spans="2:12" ht="15">
      <c r="B36" s="233"/>
      <c r="C36" s="233"/>
      <c r="D36" s="233"/>
      <c r="E36" s="233"/>
      <c r="F36" s="233"/>
      <c r="G36" s="233"/>
      <c r="H36" s="234"/>
      <c r="I36" s="233"/>
      <c r="J36" s="233"/>
      <c r="K36" s="233"/>
      <c r="L36" s="234"/>
    </row>
    <row r="37" spans="2:12" ht="15">
      <c r="B37" s="233"/>
      <c r="C37" s="233"/>
      <c r="D37" s="233"/>
      <c r="E37" s="233"/>
      <c r="F37" s="233"/>
      <c r="G37" s="233"/>
      <c r="H37" s="234"/>
      <c r="I37" s="233"/>
      <c r="J37" s="233"/>
      <c r="K37" s="233"/>
      <c r="L37" s="234"/>
    </row>
    <row r="38" spans="2:12" ht="15">
      <c r="B38" s="233"/>
      <c r="C38" s="233"/>
      <c r="D38" s="233"/>
      <c r="E38" s="233"/>
      <c r="F38" s="233"/>
      <c r="G38" s="233"/>
      <c r="H38" s="234"/>
      <c r="I38" s="233"/>
      <c r="J38" s="233"/>
      <c r="K38" s="233"/>
      <c r="L38" s="234"/>
    </row>
    <row r="39" spans="2:12" ht="15">
      <c r="B39" s="233"/>
      <c r="C39" s="233"/>
      <c r="D39" s="233"/>
      <c r="E39" s="233"/>
      <c r="F39" s="233"/>
      <c r="G39" s="233"/>
      <c r="H39" s="234"/>
      <c r="I39" s="233"/>
      <c r="J39" s="233"/>
      <c r="K39" s="233"/>
      <c r="L39" s="234"/>
    </row>
    <row r="40" spans="2:12" ht="15">
      <c r="B40" s="233"/>
      <c r="C40" s="233"/>
      <c r="D40" s="233"/>
      <c r="E40" s="233"/>
      <c r="F40" s="233"/>
      <c r="G40" s="233"/>
      <c r="H40" s="234"/>
      <c r="I40" s="233"/>
      <c r="J40" s="233"/>
      <c r="K40" s="233"/>
      <c r="L40" s="234"/>
    </row>
    <row r="41" spans="2:12" ht="15">
      <c r="B41" s="233"/>
      <c r="C41" s="233"/>
      <c r="D41" s="233"/>
      <c r="E41" s="233"/>
      <c r="F41" s="233"/>
      <c r="G41" s="233"/>
      <c r="H41" s="234"/>
      <c r="I41" s="233"/>
      <c r="J41" s="233"/>
      <c r="K41" s="233"/>
      <c r="L41" s="234"/>
    </row>
    <row r="42" spans="2:12" ht="15">
      <c r="B42" s="233"/>
      <c r="C42" s="233"/>
      <c r="D42" s="233"/>
      <c r="E42" s="233"/>
      <c r="F42" s="233"/>
      <c r="G42" s="233"/>
      <c r="H42" s="234"/>
      <c r="I42" s="233"/>
      <c r="J42" s="233"/>
      <c r="K42" s="233"/>
      <c r="L42" s="234"/>
    </row>
    <row r="43" spans="2:12" ht="15">
      <c r="B43" s="233"/>
      <c r="C43" s="233"/>
      <c r="D43" s="233"/>
      <c r="E43" s="233"/>
      <c r="F43" s="233"/>
      <c r="G43" s="233"/>
      <c r="H43" s="234"/>
      <c r="I43" s="233"/>
      <c r="J43" s="233"/>
      <c r="K43" s="233"/>
      <c r="L43" s="234"/>
    </row>
    <row r="44" spans="2:12" ht="15">
      <c r="B44" s="233"/>
      <c r="C44" s="233"/>
      <c r="D44" s="233"/>
      <c r="E44" s="233"/>
      <c r="F44" s="233"/>
      <c r="G44" s="233"/>
      <c r="H44" s="234"/>
      <c r="I44" s="233"/>
      <c r="J44" s="233"/>
      <c r="K44" s="233"/>
      <c r="L44" s="234"/>
    </row>
    <row r="45" spans="2:12" ht="15">
      <c r="B45" s="233"/>
      <c r="C45" s="233"/>
      <c r="D45" s="233"/>
      <c r="E45" s="233"/>
      <c r="F45" s="233"/>
      <c r="G45" s="233"/>
      <c r="H45" s="234"/>
      <c r="I45" s="233"/>
      <c r="J45" s="233"/>
      <c r="K45" s="233"/>
      <c r="L45" s="234"/>
    </row>
    <row r="46" spans="2:12" ht="15">
      <c r="B46" s="233"/>
      <c r="C46" s="233"/>
      <c r="D46" s="233"/>
      <c r="E46" s="233"/>
      <c r="F46" s="233"/>
      <c r="G46" s="233"/>
      <c r="H46" s="234"/>
      <c r="I46" s="233"/>
      <c r="J46" s="233"/>
      <c r="K46" s="233"/>
      <c r="L46" s="234"/>
    </row>
    <row r="47" spans="2:12" ht="15">
      <c r="B47" s="233"/>
      <c r="C47" s="233"/>
      <c r="D47" s="233"/>
      <c r="E47" s="233"/>
      <c r="F47" s="233"/>
      <c r="G47" s="233"/>
      <c r="H47" s="234"/>
      <c r="I47" s="233"/>
      <c r="J47" s="233"/>
      <c r="K47" s="233"/>
      <c r="L47" s="234"/>
    </row>
    <row r="48" spans="2:12" ht="15">
      <c r="B48" s="233"/>
      <c r="C48" s="233"/>
      <c r="D48" s="233"/>
      <c r="E48" s="233"/>
      <c r="F48" s="233"/>
      <c r="G48" s="233"/>
      <c r="H48" s="234"/>
      <c r="I48" s="233"/>
      <c r="J48" s="233"/>
      <c r="K48" s="233"/>
      <c r="L48" s="234"/>
    </row>
    <row r="49" spans="2:12" ht="15">
      <c r="B49" s="233"/>
      <c r="C49" s="233"/>
      <c r="D49" s="233"/>
      <c r="E49" s="233"/>
      <c r="F49" s="233"/>
      <c r="G49" s="233"/>
      <c r="H49" s="234"/>
      <c r="I49" s="233"/>
      <c r="J49" s="233"/>
      <c r="K49" s="233"/>
      <c r="L49" s="234"/>
    </row>
    <row r="50" spans="2:12" ht="15">
      <c r="B50" s="233"/>
      <c r="C50" s="233"/>
      <c r="D50" s="233"/>
      <c r="E50" s="233"/>
      <c r="F50" s="233"/>
      <c r="G50" s="233"/>
      <c r="H50" s="234"/>
      <c r="I50" s="233"/>
      <c r="J50" s="233"/>
      <c r="K50" s="233"/>
      <c r="L50" s="234"/>
    </row>
    <row r="51" spans="2:12" ht="15">
      <c r="B51" s="233"/>
      <c r="C51" s="233"/>
      <c r="D51" s="233"/>
      <c r="E51" s="233"/>
      <c r="F51" s="233"/>
      <c r="G51" s="233"/>
      <c r="H51" s="234"/>
      <c r="I51" s="233"/>
      <c r="J51" s="233"/>
      <c r="K51" s="233"/>
      <c r="L51" s="234"/>
    </row>
    <row r="52" spans="2:12" ht="15">
      <c r="B52" s="233"/>
      <c r="C52" s="233"/>
      <c r="D52" s="233"/>
      <c r="E52" s="233"/>
      <c r="F52" s="233"/>
      <c r="G52" s="233"/>
      <c r="H52" s="234"/>
      <c r="I52" s="233"/>
      <c r="J52" s="233"/>
      <c r="K52" s="233"/>
      <c r="L52" s="234"/>
    </row>
    <row r="53" spans="2:12" ht="15">
      <c r="B53" s="233"/>
      <c r="C53" s="233"/>
      <c r="D53" s="233"/>
      <c r="E53" s="233"/>
      <c r="F53" s="233"/>
      <c r="G53" s="233"/>
      <c r="H53" s="234"/>
      <c r="I53" s="233"/>
      <c r="J53" s="233"/>
      <c r="K53" s="233"/>
      <c r="L53" s="234"/>
    </row>
    <row r="54" spans="2:12" ht="15">
      <c r="B54" s="233"/>
      <c r="C54" s="233"/>
      <c r="D54" s="233"/>
      <c r="E54" s="233"/>
      <c r="F54" s="233"/>
      <c r="G54" s="233"/>
      <c r="H54" s="234"/>
      <c r="I54" s="233"/>
      <c r="J54" s="233"/>
      <c r="K54" s="233"/>
      <c r="L54" s="234"/>
    </row>
    <row r="55" spans="2:12" ht="15">
      <c r="B55" s="233"/>
      <c r="C55" s="233"/>
      <c r="D55" s="233"/>
      <c r="E55" s="233"/>
      <c r="F55" s="233"/>
      <c r="G55" s="233"/>
      <c r="H55" s="234"/>
      <c r="I55" s="233"/>
      <c r="J55" s="233"/>
      <c r="K55" s="233"/>
      <c r="L55" s="234"/>
    </row>
    <row r="56" spans="2:12" ht="15">
      <c r="B56" s="233"/>
      <c r="C56" s="233"/>
      <c r="D56" s="233"/>
      <c r="E56" s="233"/>
      <c r="F56" s="233"/>
      <c r="G56" s="233"/>
      <c r="H56" s="234"/>
      <c r="I56" s="233"/>
      <c r="J56" s="233"/>
      <c r="K56" s="233"/>
      <c r="L56" s="234"/>
    </row>
    <row r="57" spans="2:12" ht="15">
      <c r="B57" s="233"/>
      <c r="C57" s="233"/>
      <c r="D57" s="233"/>
      <c r="E57" s="233"/>
      <c r="F57" s="233"/>
      <c r="G57" s="233"/>
      <c r="H57" s="234"/>
      <c r="I57" s="233"/>
      <c r="J57" s="233"/>
      <c r="K57" s="233"/>
      <c r="L57" s="234"/>
    </row>
    <row r="58" spans="2:12" ht="15">
      <c r="B58" s="233"/>
      <c r="C58" s="233"/>
      <c r="D58" s="233"/>
      <c r="E58" s="233"/>
      <c r="F58" s="233"/>
      <c r="G58" s="233"/>
      <c r="H58" s="234"/>
      <c r="I58" s="233"/>
      <c r="J58" s="233"/>
      <c r="K58" s="233"/>
      <c r="L58" s="234"/>
    </row>
    <row r="59" spans="2:12" ht="15">
      <c r="B59" s="233"/>
      <c r="C59" s="233"/>
      <c r="D59" s="233"/>
      <c r="E59" s="233"/>
      <c r="F59" s="233"/>
      <c r="G59" s="233"/>
      <c r="H59" s="234"/>
      <c r="I59" s="233"/>
      <c r="J59" s="233"/>
      <c r="K59" s="233"/>
      <c r="L59" s="234"/>
    </row>
    <row r="60" spans="2:12" ht="15">
      <c r="B60" s="233"/>
      <c r="C60" s="233"/>
      <c r="D60" s="233"/>
      <c r="E60" s="233"/>
      <c r="F60" s="233"/>
      <c r="G60" s="233"/>
      <c r="H60" s="234"/>
      <c r="I60" s="233"/>
      <c r="J60" s="233"/>
      <c r="K60" s="233"/>
      <c r="L60" s="234"/>
    </row>
    <row r="61" spans="2:12" ht="15">
      <c r="B61" s="233"/>
      <c r="C61" s="233"/>
      <c r="D61" s="233"/>
      <c r="E61" s="233"/>
      <c r="F61" s="233"/>
      <c r="G61" s="233"/>
      <c r="H61" s="234"/>
      <c r="I61" s="233"/>
      <c r="J61" s="233"/>
      <c r="K61" s="233"/>
      <c r="L61" s="234"/>
    </row>
    <row r="62" spans="2:12" ht="15">
      <c r="B62" s="233"/>
      <c r="C62" s="233"/>
      <c r="D62" s="233"/>
      <c r="E62" s="233"/>
      <c r="F62" s="233"/>
      <c r="G62" s="233"/>
      <c r="H62" s="234"/>
      <c r="I62" s="233"/>
      <c r="J62" s="233"/>
      <c r="K62" s="233"/>
      <c r="L62" s="234"/>
    </row>
    <row r="63" spans="2:12" ht="15">
      <c r="B63" s="233"/>
      <c r="C63" s="233"/>
      <c r="D63" s="233"/>
      <c r="E63" s="233"/>
      <c r="F63" s="233"/>
      <c r="G63" s="233"/>
      <c r="H63" s="234"/>
      <c r="I63" s="233"/>
      <c r="J63" s="233"/>
      <c r="K63" s="233"/>
      <c r="L63" s="234"/>
    </row>
    <row r="64" spans="2:12" ht="15">
      <c r="B64" s="233"/>
      <c r="C64" s="233"/>
      <c r="D64" s="233"/>
      <c r="E64" s="233"/>
      <c r="F64" s="233"/>
      <c r="G64" s="233"/>
      <c r="H64" s="234"/>
      <c r="I64" s="233"/>
      <c r="J64" s="233"/>
      <c r="K64" s="233"/>
      <c r="L64" s="234"/>
    </row>
    <row r="65" spans="2:12" ht="15">
      <c r="B65" s="233"/>
      <c r="C65" s="233"/>
      <c r="D65" s="233"/>
      <c r="E65" s="233"/>
      <c r="F65" s="233"/>
      <c r="G65" s="233"/>
      <c r="H65" s="234"/>
      <c r="I65" s="233"/>
      <c r="J65" s="233"/>
      <c r="K65" s="233"/>
      <c r="L65" s="234"/>
    </row>
    <row r="66" spans="2:12" ht="15">
      <c r="B66" s="233"/>
      <c r="C66" s="233"/>
      <c r="D66" s="233"/>
      <c r="E66" s="233"/>
      <c r="F66" s="233"/>
      <c r="G66" s="233"/>
      <c r="H66" s="234"/>
      <c r="I66" s="233"/>
      <c r="J66" s="233"/>
      <c r="K66" s="233"/>
      <c r="L66" s="234"/>
    </row>
    <row r="67" spans="2:12" ht="15">
      <c r="B67" s="233"/>
      <c r="C67" s="233"/>
      <c r="D67" s="233"/>
      <c r="E67" s="233"/>
      <c r="F67" s="233"/>
      <c r="G67" s="233"/>
      <c r="H67" s="234"/>
      <c r="I67" s="233"/>
      <c r="J67" s="233"/>
      <c r="K67" s="233"/>
      <c r="L67" s="234"/>
    </row>
    <row r="68" spans="2:12" ht="15">
      <c r="B68" s="233"/>
      <c r="C68" s="233"/>
      <c r="D68" s="233"/>
      <c r="E68" s="233"/>
      <c r="F68" s="233"/>
      <c r="G68" s="233"/>
      <c r="H68" s="234"/>
      <c r="I68" s="233"/>
      <c r="J68" s="233"/>
      <c r="K68" s="233"/>
      <c r="L68" s="234"/>
    </row>
    <row r="69" spans="2:12" ht="15">
      <c r="B69" s="233"/>
      <c r="C69" s="233"/>
      <c r="D69" s="233"/>
      <c r="E69" s="233"/>
      <c r="F69" s="233"/>
      <c r="G69" s="233"/>
      <c r="H69" s="234"/>
      <c r="I69" s="233"/>
      <c r="J69" s="233"/>
      <c r="K69" s="233"/>
      <c r="L69" s="234"/>
    </row>
    <row r="70" spans="2:12" ht="15">
      <c r="B70" s="233"/>
      <c r="C70" s="233"/>
      <c r="D70" s="233"/>
      <c r="E70" s="233"/>
      <c r="F70" s="233"/>
      <c r="G70" s="233"/>
      <c r="H70" s="234"/>
      <c r="I70" s="233"/>
      <c r="J70" s="233"/>
      <c r="K70" s="233"/>
      <c r="L70" s="234"/>
    </row>
    <row r="71" spans="2:12" ht="15">
      <c r="B71" s="233"/>
      <c r="C71" s="233"/>
      <c r="D71" s="233"/>
      <c r="E71" s="233"/>
      <c r="F71" s="233"/>
      <c r="G71" s="233"/>
      <c r="H71" s="234"/>
      <c r="I71" s="233"/>
      <c r="J71" s="233"/>
      <c r="K71" s="233"/>
      <c r="L71" s="234"/>
    </row>
    <row r="72" spans="2:12" ht="15">
      <c r="B72" s="233"/>
      <c r="C72" s="233"/>
      <c r="D72" s="233"/>
      <c r="E72" s="233"/>
      <c r="F72" s="233"/>
      <c r="G72" s="233"/>
      <c r="H72" s="234"/>
      <c r="I72" s="233"/>
      <c r="J72" s="233"/>
      <c r="K72" s="233"/>
      <c r="L72" s="234"/>
    </row>
    <row r="73" spans="2:12" ht="15">
      <c r="B73" s="233"/>
      <c r="C73" s="233"/>
      <c r="D73" s="233"/>
      <c r="E73" s="233"/>
      <c r="F73" s="233"/>
      <c r="G73" s="233"/>
      <c r="H73" s="234"/>
      <c r="I73" s="233"/>
      <c r="J73" s="233"/>
      <c r="K73" s="233"/>
      <c r="L73" s="234"/>
    </row>
    <row r="74" spans="2:12" ht="15">
      <c r="B74" s="233"/>
      <c r="C74" s="233"/>
      <c r="D74" s="233"/>
      <c r="E74" s="233"/>
      <c r="F74" s="233"/>
      <c r="G74" s="233"/>
      <c r="H74" s="234"/>
      <c r="I74" s="233"/>
      <c r="J74" s="233"/>
      <c r="K74" s="233"/>
      <c r="L74" s="234"/>
    </row>
    <row r="75" spans="2:12" ht="15">
      <c r="B75" s="233"/>
      <c r="C75" s="233"/>
      <c r="D75" s="233"/>
      <c r="E75" s="233"/>
      <c r="F75" s="233"/>
      <c r="G75" s="233"/>
      <c r="H75" s="234"/>
      <c r="I75" s="233"/>
      <c r="J75" s="233"/>
      <c r="K75" s="233"/>
      <c r="L75" s="234"/>
    </row>
    <row r="76" spans="2:12" ht="15">
      <c r="B76" s="233"/>
      <c r="C76" s="233"/>
      <c r="D76" s="233"/>
      <c r="E76" s="233"/>
      <c r="F76" s="233"/>
      <c r="G76" s="233"/>
      <c r="H76" s="234"/>
      <c r="I76" s="233"/>
      <c r="J76" s="233"/>
      <c r="K76" s="233"/>
      <c r="L76" s="234"/>
    </row>
    <row r="77" spans="2:12" ht="15">
      <c r="B77" s="233"/>
      <c r="C77" s="233"/>
      <c r="D77" s="233"/>
      <c r="E77" s="233"/>
      <c r="F77" s="233"/>
      <c r="G77" s="233"/>
      <c r="H77" s="234"/>
      <c r="I77" s="233"/>
      <c r="J77" s="233"/>
      <c r="K77" s="233"/>
      <c r="L77" s="234"/>
    </row>
    <row r="78" spans="2:12" ht="15">
      <c r="B78" s="233"/>
      <c r="C78" s="233"/>
      <c r="D78" s="233"/>
      <c r="E78" s="233"/>
      <c r="F78" s="233"/>
      <c r="G78" s="233"/>
      <c r="H78" s="234"/>
      <c r="I78" s="233"/>
      <c r="J78" s="233"/>
      <c r="K78" s="233"/>
      <c r="L78" s="234"/>
    </row>
    <row r="79" spans="2:12" ht="15">
      <c r="B79" s="233"/>
      <c r="C79" s="233"/>
      <c r="D79" s="233"/>
      <c r="E79" s="233"/>
      <c r="F79" s="233"/>
      <c r="G79" s="233"/>
      <c r="H79" s="234"/>
      <c r="I79" s="233"/>
      <c r="J79" s="233"/>
      <c r="K79" s="233"/>
      <c r="L79" s="234"/>
    </row>
    <row r="80" spans="2:12" ht="15">
      <c r="B80" s="233"/>
      <c r="C80" s="233"/>
      <c r="D80" s="233"/>
      <c r="E80" s="233"/>
      <c r="F80" s="233"/>
      <c r="G80" s="233"/>
      <c r="H80" s="234"/>
      <c r="I80" s="233"/>
      <c r="J80" s="233"/>
      <c r="K80" s="233"/>
      <c r="L80" s="234"/>
    </row>
    <row r="81" spans="2:12" ht="15">
      <c r="B81" s="233"/>
      <c r="C81" s="233"/>
      <c r="D81" s="233"/>
      <c r="E81" s="233"/>
      <c r="F81" s="233"/>
      <c r="G81" s="233"/>
      <c r="H81" s="234"/>
      <c r="I81" s="233"/>
      <c r="J81" s="233"/>
      <c r="K81" s="233"/>
      <c r="L81" s="234"/>
    </row>
    <row r="82" spans="2:12" ht="15">
      <c r="B82" s="233"/>
      <c r="C82" s="233"/>
      <c r="D82" s="233"/>
      <c r="E82" s="233"/>
      <c r="F82" s="233"/>
      <c r="G82" s="233"/>
      <c r="H82" s="234"/>
      <c r="I82" s="233"/>
      <c r="J82" s="233"/>
      <c r="K82" s="233"/>
      <c r="L82" s="234"/>
    </row>
    <row r="83" spans="2:12" ht="15">
      <c r="B83" s="233"/>
      <c r="C83" s="233"/>
      <c r="D83" s="233"/>
      <c r="E83" s="233"/>
      <c r="F83" s="233"/>
      <c r="G83" s="233"/>
      <c r="H83" s="234"/>
      <c r="I83" s="233"/>
      <c r="J83" s="233"/>
      <c r="K83" s="233"/>
      <c r="L83" s="234"/>
    </row>
    <row r="84" spans="2:12" ht="15">
      <c r="B84" s="233"/>
      <c r="C84" s="233"/>
      <c r="D84" s="233"/>
      <c r="E84" s="233"/>
      <c r="F84" s="233"/>
      <c r="G84" s="233"/>
      <c r="H84" s="234"/>
      <c r="I84" s="233"/>
      <c r="J84" s="233"/>
      <c r="K84" s="233"/>
      <c r="L84" s="234"/>
    </row>
    <row r="85" spans="2:12" ht="15">
      <c r="B85" s="233"/>
      <c r="C85" s="233"/>
      <c r="D85" s="233"/>
      <c r="E85" s="233"/>
      <c r="F85" s="233"/>
      <c r="G85" s="233"/>
      <c r="H85" s="234"/>
      <c r="I85" s="233"/>
      <c r="J85" s="233"/>
      <c r="K85" s="233"/>
      <c r="L85" s="234"/>
    </row>
    <row r="86" spans="2:12" ht="15">
      <c r="B86" s="233"/>
      <c r="C86" s="233"/>
      <c r="D86" s="233"/>
      <c r="E86" s="233"/>
      <c r="F86" s="233"/>
      <c r="G86" s="233"/>
      <c r="H86" s="234"/>
      <c r="I86" s="233"/>
      <c r="J86" s="233"/>
      <c r="K86" s="233"/>
      <c r="L86" s="234"/>
    </row>
    <row r="87" spans="2:12" ht="15">
      <c r="B87" s="233"/>
      <c r="C87" s="233"/>
      <c r="D87" s="233"/>
      <c r="E87" s="233"/>
      <c r="F87" s="233"/>
      <c r="G87" s="233"/>
      <c r="H87" s="234"/>
      <c r="I87" s="233"/>
      <c r="J87" s="233"/>
      <c r="K87" s="233"/>
      <c r="L87" s="234"/>
    </row>
    <row r="88" spans="2:12" ht="15">
      <c r="B88" s="233"/>
      <c r="C88" s="233"/>
      <c r="D88" s="233"/>
      <c r="E88" s="233"/>
      <c r="F88" s="233"/>
      <c r="G88" s="233"/>
      <c r="H88" s="234"/>
      <c r="I88" s="233"/>
      <c r="J88" s="233"/>
      <c r="K88" s="233"/>
      <c r="L88" s="234"/>
    </row>
    <row r="89" spans="2:12" ht="15">
      <c r="B89" s="233"/>
      <c r="C89" s="233"/>
      <c r="D89" s="233"/>
      <c r="E89" s="233"/>
      <c r="F89" s="233"/>
      <c r="G89" s="233"/>
      <c r="H89" s="234"/>
      <c r="I89" s="233"/>
      <c r="J89" s="233"/>
      <c r="K89" s="233"/>
      <c r="L89" s="234"/>
    </row>
    <row r="90" spans="2:12" ht="15">
      <c r="B90" s="233"/>
      <c r="C90" s="233"/>
      <c r="D90" s="233"/>
      <c r="E90" s="233"/>
      <c r="F90" s="233"/>
      <c r="G90" s="233"/>
      <c r="H90" s="234"/>
      <c r="I90" s="233"/>
      <c r="J90" s="233"/>
      <c r="K90" s="233"/>
      <c r="L90" s="234"/>
    </row>
    <row r="91" spans="2:12" ht="15">
      <c r="B91" s="233"/>
      <c r="C91" s="233"/>
      <c r="D91" s="233"/>
      <c r="E91" s="233"/>
      <c r="F91" s="233"/>
      <c r="G91" s="233"/>
      <c r="H91" s="234"/>
      <c r="I91" s="233"/>
      <c r="J91" s="233"/>
      <c r="K91" s="233"/>
      <c r="L91" s="234"/>
    </row>
    <row r="92" spans="2:12" ht="15">
      <c r="B92" s="233"/>
      <c r="C92" s="233"/>
      <c r="D92" s="233"/>
      <c r="E92" s="233"/>
      <c r="F92" s="233"/>
      <c r="G92" s="233"/>
      <c r="H92" s="234"/>
      <c r="I92" s="233"/>
      <c r="J92" s="233"/>
      <c r="K92" s="233"/>
      <c r="L92" s="234"/>
    </row>
    <row r="93" spans="2:12" ht="15">
      <c r="B93" s="233"/>
      <c r="C93" s="233"/>
      <c r="D93" s="233"/>
      <c r="E93" s="233"/>
      <c r="F93" s="233"/>
      <c r="G93" s="233"/>
      <c r="H93" s="234"/>
      <c r="I93" s="233"/>
      <c r="J93" s="233"/>
      <c r="K93" s="233"/>
      <c r="L93" s="234"/>
    </row>
    <row r="94" spans="2:12" ht="15">
      <c r="B94" s="233"/>
      <c r="C94" s="233"/>
      <c r="D94" s="233"/>
      <c r="E94" s="233"/>
      <c r="F94" s="233"/>
      <c r="G94" s="233"/>
      <c r="H94" s="234"/>
      <c r="I94" s="233"/>
      <c r="J94" s="233"/>
      <c r="K94" s="233"/>
      <c r="L94" s="234"/>
    </row>
    <row r="95" spans="2:12" ht="15">
      <c r="B95" s="233"/>
      <c r="C95" s="233"/>
      <c r="D95" s="233"/>
      <c r="E95" s="233"/>
      <c r="F95" s="233"/>
      <c r="G95" s="233"/>
      <c r="H95" s="234"/>
      <c r="I95" s="233"/>
      <c r="J95" s="233"/>
      <c r="K95" s="233"/>
      <c r="L95" s="234"/>
    </row>
    <row r="96" spans="2:12" ht="15">
      <c r="B96" s="233"/>
      <c r="C96" s="233"/>
      <c r="D96" s="233"/>
      <c r="E96" s="233"/>
      <c r="F96" s="233"/>
      <c r="G96" s="233"/>
      <c r="H96" s="234"/>
      <c r="I96" s="233"/>
      <c r="J96" s="233"/>
      <c r="K96" s="233"/>
      <c r="L96" s="234"/>
    </row>
    <row r="97" spans="2:12" ht="15">
      <c r="B97" s="233"/>
      <c r="C97" s="233"/>
      <c r="D97" s="233"/>
      <c r="E97" s="233"/>
      <c r="F97" s="233"/>
      <c r="G97" s="233"/>
      <c r="H97" s="234"/>
      <c r="I97" s="233"/>
      <c r="J97" s="233"/>
      <c r="K97" s="233"/>
      <c r="L97" s="234"/>
    </row>
    <row r="98" spans="2:12" ht="15">
      <c r="B98" s="233"/>
      <c r="C98" s="233"/>
      <c r="D98" s="233"/>
      <c r="E98" s="233"/>
      <c r="F98" s="233"/>
      <c r="G98" s="233"/>
      <c r="H98" s="234"/>
      <c r="I98" s="233"/>
      <c r="J98" s="233"/>
      <c r="K98" s="233"/>
      <c r="L98" s="234"/>
    </row>
    <row r="99" spans="2:12" ht="15">
      <c r="B99" s="233"/>
      <c r="C99" s="233"/>
      <c r="D99" s="233"/>
      <c r="E99" s="233"/>
      <c r="F99" s="233"/>
      <c r="G99" s="233"/>
      <c r="H99" s="234"/>
      <c r="I99" s="233"/>
      <c r="J99" s="233"/>
      <c r="K99" s="233"/>
      <c r="L99" s="234"/>
    </row>
    <row r="100" spans="2:12" ht="15">
      <c r="B100" s="233"/>
      <c r="C100" s="233"/>
      <c r="D100" s="233"/>
      <c r="E100" s="233"/>
      <c r="F100" s="233"/>
      <c r="G100" s="233"/>
      <c r="H100" s="234"/>
      <c r="I100" s="233"/>
      <c r="J100" s="233"/>
      <c r="K100" s="233"/>
      <c r="L100" s="234"/>
    </row>
    <row r="101" spans="2:12" ht="15">
      <c r="B101" s="233"/>
      <c r="C101" s="233"/>
      <c r="D101" s="233"/>
      <c r="E101" s="233"/>
      <c r="F101" s="233"/>
      <c r="G101" s="233"/>
      <c r="H101" s="234"/>
      <c r="I101" s="233"/>
      <c r="J101" s="233"/>
      <c r="K101" s="233"/>
      <c r="L101" s="234"/>
    </row>
    <row r="102" spans="2:12" ht="15">
      <c r="B102" s="233"/>
      <c r="C102" s="233"/>
      <c r="D102" s="233"/>
      <c r="E102" s="233"/>
      <c r="F102" s="233"/>
      <c r="G102" s="233"/>
      <c r="H102" s="234"/>
      <c r="I102" s="233"/>
      <c r="J102" s="233"/>
      <c r="K102" s="233"/>
      <c r="L102" s="234"/>
    </row>
    <row r="103" spans="2:12" ht="15">
      <c r="B103" s="233"/>
      <c r="C103" s="233"/>
      <c r="D103" s="233"/>
      <c r="E103" s="233"/>
      <c r="F103" s="233"/>
      <c r="G103" s="233"/>
      <c r="H103" s="234"/>
      <c r="I103" s="233"/>
      <c r="J103" s="233"/>
      <c r="K103" s="233"/>
      <c r="L103" s="234"/>
    </row>
    <row r="104" spans="2:12" ht="15">
      <c r="B104" s="233"/>
      <c r="C104" s="233"/>
      <c r="D104" s="233"/>
      <c r="E104" s="233"/>
      <c r="F104" s="233"/>
      <c r="G104" s="233"/>
      <c r="H104" s="234"/>
      <c r="I104" s="233"/>
      <c r="J104" s="233"/>
      <c r="K104" s="233"/>
      <c r="L104" s="234"/>
    </row>
    <row r="105" spans="2:12" ht="15">
      <c r="B105" s="233"/>
      <c r="C105" s="233"/>
      <c r="D105" s="233"/>
      <c r="E105" s="233"/>
      <c r="F105" s="233"/>
      <c r="G105" s="233"/>
      <c r="H105" s="234"/>
      <c r="I105" s="233"/>
      <c r="J105" s="233"/>
      <c r="K105" s="233"/>
      <c r="L105" s="234"/>
    </row>
    <row r="106" spans="2:12" ht="15">
      <c r="B106" s="233"/>
      <c r="C106" s="233"/>
      <c r="D106" s="233"/>
      <c r="E106" s="233"/>
      <c r="F106" s="233"/>
      <c r="G106" s="233"/>
      <c r="H106" s="234"/>
      <c r="I106" s="233"/>
      <c r="J106" s="233"/>
      <c r="K106" s="233"/>
      <c r="L106" s="234"/>
    </row>
    <row r="107" spans="2:12" ht="15">
      <c r="B107" s="233"/>
      <c r="C107" s="233"/>
      <c r="D107" s="233"/>
      <c r="E107" s="233"/>
      <c r="F107" s="233"/>
      <c r="G107" s="233"/>
      <c r="H107" s="234"/>
      <c r="I107" s="233"/>
      <c r="J107" s="233"/>
      <c r="K107" s="233"/>
      <c r="L107" s="234"/>
    </row>
    <row r="108" spans="2:12" ht="15">
      <c r="B108" s="233"/>
      <c r="C108" s="233"/>
      <c r="D108" s="233"/>
      <c r="E108" s="233"/>
      <c r="F108" s="233"/>
      <c r="G108" s="233"/>
      <c r="H108" s="234"/>
      <c r="I108" s="233"/>
      <c r="J108" s="233"/>
      <c r="K108" s="233"/>
      <c r="L108" s="234"/>
    </row>
    <row r="109" spans="2:12" ht="15">
      <c r="B109" s="233"/>
      <c r="C109" s="233"/>
      <c r="D109" s="233"/>
      <c r="E109" s="233"/>
      <c r="F109" s="233"/>
      <c r="G109" s="233"/>
      <c r="H109" s="234"/>
      <c r="I109" s="233"/>
      <c r="J109" s="233"/>
      <c r="K109" s="233"/>
      <c r="L109" s="234"/>
    </row>
    <row r="110" spans="2:12" ht="15">
      <c r="B110" s="233"/>
      <c r="C110" s="233"/>
      <c r="D110" s="233"/>
      <c r="E110" s="233"/>
      <c r="F110" s="233"/>
      <c r="G110" s="233"/>
      <c r="H110" s="234"/>
      <c r="I110" s="233"/>
      <c r="J110" s="233"/>
      <c r="K110" s="233"/>
      <c r="L110" s="234"/>
    </row>
    <row r="111" spans="2:12" ht="15">
      <c r="B111" s="233"/>
      <c r="C111" s="233"/>
      <c r="D111" s="233"/>
      <c r="E111" s="233"/>
      <c r="F111" s="233"/>
      <c r="G111" s="233"/>
      <c r="H111" s="234"/>
      <c r="I111" s="233"/>
      <c r="J111" s="233"/>
      <c r="K111" s="233"/>
      <c r="L111" s="234"/>
    </row>
    <row r="112" spans="2:12" ht="15">
      <c r="B112" s="233"/>
      <c r="C112" s="233"/>
      <c r="D112" s="233"/>
      <c r="E112" s="233"/>
      <c r="F112" s="233"/>
      <c r="G112" s="233"/>
      <c r="H112" s="234"/>
      <c r="I112" s="233"/>
      <c r="J112" s="233"/>
      <c r="K112" s="233"/>
      <c r="L112" s="234"/>
    </row>
    <row r="113" spans="2:12" ht="15">
      <c r="B113" s="233"/>
      <c r="C113" s="233"/>
      <c r="D113" s="233"/>
      <c r="E113" s="233"/>
      <c r="F113" s="233"/>
      <c r="G113" s="233"/>
      <c r="H113" s="234"/>
      <c r="I113" s="233"/>
      <c r="J113" s="233"/>
      <c r="K113" s="233"/>
      <c r="L113" s="234"/>
    </row>
    <row r="114" spans="2:12" ht="15">
      <c r="B114" s="233"/>
      <c r="C114" s="233"/>
      <c r="D114" s="233"/>
      <c r="E114" s="233"/>
      <c r="F114" s="233"/>
      <c r="G114" s="233"/>
      <c r="H114" s="234"/>
      <c r="I114" s="233"/>
      <c r="J114" s="233"/>
      <c r="K114" s="233"/>
      <c r="L114" s="234"/>
    </row>
    <row r="115" spans="2:12" ht="15">
      <c r="B115" s="233"/>
      <c r="C115" s="233"/>
      <c r="D115" s="233"/>
      <c r="E115" s="233"/>
      <c r="F115" s="233"/>
      <c r="G115" s="233"/>
      <c r="H115" s="234"/>
      <c r="I115" s="233"/>
      <c r="J115" s="233"/>
      <c r="K115" s="233"/>
      <c r="L115" s="234"/>
    </row>
    <row r="116" spans="2:12" ht="15">
      <c r="B116" s="233"/>
      <c r="C116" s="233"/>
      <c r="D116" s="233"/>
      <c r="E116" s="233"/>
      <c r="F116" s="233"/>
      <c r="G116" s="233"/>
      <c r="H116" s="234"/>
      <c r="I116" s="233"/>
      <c r="J116" s="233"/>
      <c r="K116" s="233"/>
      <c r="L116" s="234"/>
    </row>
    <row r="117" spans="2:12" ht="15">
      <c r="B117" s="233"/>
      <c r="C117" s="233"/>
      <c r="D117" s="233"/>
      <c r="E117" s="233"/>
      <c r="F117" s="233"/>
      <c r="G117" s="233"/>
      <c r="H117" s="234"/>
      <c r="I117" s="233"/>
      <c r="J117" s="233"/>
      <c r="K117" s="233"/>
      <c r="L117" s="234"/>
    </row>
    <row r="118" spans="2:12" ht="15">
      <c r="B118" s="233"/>
      <c r="C118" s="233"/>
      <c r="D118" s="233"/>
      <c r="E118" s="233"/>
      <c r="F118" s="233"/>
      <c r="G118" s="233"/>
      <c r="H118" s="234"/>
      <c r="I118" s="233"/>
      <c r="J118" s="233"/>
      <c r="K118" s="233"/>
      <c r="L118" s="234"/>
    </row>
    <row r="119" spans="2:12" ht="15">
      <c r="B119" s="233"/>
      <c r="C119" s="233"/>
      <c r="D119" s="233"/>
      <c r="E119" s="233"/>
      <c r="F119" s="233"/>
      <c r="G119" s="233"/>
      <c r="H119" s="234"/>
      <c r="I119" s="233"/>
      <c r="J119" s="233"/>
      <c r="K119" s="233"/>
      <c r="L119" s="234"/>
    </row>
    <row r="120" spans="2:12" ht="15">
      <c r="B120" s="233"/>
      <c r="C120" s="233"/>
      <c r="D120" s="233"/>
      <c r="E120" s="233"/>
      <c r="F120" s="233"/>
      <c r="G120" s="233"/>
      <c r="H120" s="234"/>
      <c r="I120" s="233"/>
      <c r="J120" s="233"/>
      <c r="K120" s="233"/>
      <c r="L120" s="234"/>
    </row>
    <row r="121" spans="2:12" ht="15">
      <c r="B121" s="233"/>
      <c r="C121" s="233"/>
      <c r="D121" s="233"/>
      <c r="E121" s="233"/>
      <c r="F121" s="233"/>
      <c r="G121" s="233"/>
      <c r="H121" s="234"/>
      <c r="I121" s="233"/>
      <c r="J121" s="233"/>
      <c r="K121" s="233"/>
      <c r="L121" s="234"/>
    </row>
    <row r="122" spans="2:12" ht="15">
      <c r="B122" s="233"/>
      <c r="C122" s="233"/>
      <c r="D122" s="233"/>
      <c r="E122" s="233"/>
      <c r="F122" s="233"/>
      <c r="G122" s="233"/>
      <c r="H122" s="234"/>
      <c r="I122" s="233"/>
      <c r="J122" s="233"/>
      <c r="K122" s="233"/>
      <c r="L122" s="234"/>
    </row>
    <row r="123" spans="2:12" ht="15">
      <c r="B123" s="233"/>
      <c r="C123" s="233"/>
      <c r="D123" s="233"/>
      <c r="E123" s="233"/>
      <c r="F123" s="233"/>
      <c r="G123" s="233"/>
      <c r="H123" s="234"/>
      <c r="I123" s="233"/>
      <c r="J123" s="233"/>
      <c r="K123" s="233"/>
      <c r="L123" s="234"/>
    </row>
    <row r="124" spans="2:12" ht="15">
      <c r="B124" s="233"/>
      <c r="C124" s="233"/>
      <c r="D124" s="233"/>
      <c r="E124" s="233"/>
      <c r="F124" s="233"/>
      <c r="G124" s="233"/>
      <c r="H124" s="234"/>
      <c r="I124" s="233"/>
      <c r="J124" s="233"/>
      <c r="K124" s="233"/>
      <c r="L124" s="234"/>
    </row>
    <row r="125" spans="2:12" ht="15">
      <c r="B125" s="233"/>
      <c r="C125" s="233"/>
      <c r="D125" s="233"/>
      <c r="E125" s="233"/>
      <c r="F125" s="233"/>
      <c r="G125" s="233"/>
      <c r="H125" s="234"/>
      <c r="I125" s="233"/>
      <c r="J125" s="233"/>
      <c r="K125" s="233"/>
      <c r="L125" s="234"/>
    </row>
    <row r="126" spans="2:12" ht="15">
      <c r="B126" s="233"/>
      <c r="C126" s="233"/>
      <c r="D126" s="233"/>
      <c r="E126" s="233"/>
      <c r="F126" s="233"/>
      <c r="G126" s="233"/>
      <c r="H126" s="234"/>
      <c r="I126" s="233"/>
      <c r="J126" s="233"/>
      <c r="K126" s="233"/>
      <c r="L126" s="234"/>
    </row>
    <row r="127" spans="2:12" ht="15">
      <c r="B127" s="233"/>
      <c r="C127" s="233"/>
      <c r="D127" s="233"/>
      <c r="E127" s="233"/>
      <c r="F127" s="233"/>
      <c r="G127" s="233"/>
      <c r="H127" s="234"/>
      <c r="I127" s="233"/>
      <c r="J127" s="233"/>
      <c r="K127" s="233"/>
      <c r="L127" s="234"/>
    </row>
    <row r="128" spans="2:12" ht="15">
      <c r="B128" s="233"/>
      <c r="C128" s="233"/>
      <c r="D128" s="233"/>
      <c r="E128" s="233"/>
      <c r="F128" s="233"/>
      <c r="G128" s="233"/>
      <c r="H128" s="234"/>
      <c r="I128" s="233"/>
      <c r="J128" s="233"/>
      <c r="K128" s="233"/>
      <c r="L128" s="234"/>
    </row>
    <row r="129" spans="2:12" ht="15">
      <c r="B129" s="233"/>
      <c r="C129" s="233"/>
      <c r="D129" s="233"/>
      <c r="E129" s="233"/>
      <c r="F129" s="233"/>
      <c r="G129" s="233"/>
      <c r="H129" s="234"/>
      <c r="I129" s="233"/>
      <c r="J129" s="233"/>
      <c r="K129" s="233"/>
      <c r="L129" s="234"/>
    </row>
    <row r="130" spans="2:12" ht="15">
      <c r="B130" s="233"/>
      <c r="C130" s="233"/>
      <c r="D130" s="233"/>
      <c r="E130" s="233"/>
      <c r="F130" s="233"/>
      <c r="G130" s="233"/>
      <c r="H130" s="234"/>
      <c r="I130" s="233"/>
      <c r="J130" s="233"/>
      <c r="K130" s="233"/>
      <c r="L130" s="234"/>
    </row>
    <row r="131" spans="2:12" ht="15">
      <c r="B131" s="233"/>
      <c r="C131" s="233"/>
      <c r="D131" s="233"/>
      <c r="E131" s="233"/>
      <c r="F131" s="233"/>
      <c r="G131" s="233"/>
      <c r="H131" s="234"/>
      <c r="I131" s="233"/>
      <c r="J131" s="233"/>
      <c r="K131" s="233"/>
      <c r="L131" s="234"/>
    </row>
    <row r="132" spans="2:12" ht="15">
      <c r="B132" s="233"/>
      <c r="C132" s="233"/>
      <c r="D132" s="233"/>
      <c r="E132" s="233"/>
      <c r="F132" s="233"/>
      <c r="G132" s="233"/>
      <c r="H132" s="234"/>
      <c r="I132" s="233"/>
      <c r="J132" s="233"/>
      <c r="K132" s="233"/>
      <c r="L132" s="234"/>
    </row>
    <row r="133" spans="2:12" ht="15">
      <c r="B133" s="233"/>
      <c r="C133" s="233"/>
      <c r="D133" s="233"/>
      <c r="E133" s="233"/>
      <c r="F133" s="233"/>
      <c r="G133" s="233"/>
      <c r="H133" s="234"/>
      <c r="I133" s="233"/>
      <c r="J133" s="233"/>
      <c r="K133" s="233"/>
      <c r="L133" s="234"/>
    </row>
    <row r="134" spans="2:12" ht="15">
      <c r="B134" s="233"/>
      <c r="C134" s="233"/>
      <c r="D134" s="233"/>
      <c r="E134" s="233"/>
      <c r="F134" s="233"/>
      <c r="G134" s="233"/>
      <c r="H134" s="234"/>
      <c r="I134" s="233"/>
      <c r="J134" s="233"/>
      <c r="K134" s="233"/>
      <c r="L134" s="234"/>
    </row>
    <row r="135" spans="2:12" ht="15">
      <c r="B135" s="233"/>
      <c r="C135" s="233"/>
      <c r="D135" s="233"/>
      <c r="E135" s="233"/>
      <c r="F135" s="233"/>
      <c r="G135" s="233"/>
      <c r="H135" s="234"/>
      <c r="I135" s="233"/>
      <c r="J135" s="233"/>
      <c r="K135" s="233"/>
      <c r="L135" s="234"/>
    </row>
    <row r="136" spans="2:12" ht="15">
      <c r="B136" s="233"/>
      <c r="C136" s="233"/>
      <c r="D136" s="233"/>
      <c r="E136" s="233"/>
      <c r="F136" s="233"/>
      <c r="G136" s="233"/>
      <c r="H136" s="234"/>
      <c r="I136" s="233"/>
      <c r="J136" s="233"/>
      <c r="K136" s="233"/>
      <c r="L136" s="234"/>
    </row>
    <row r="137" spans="2:12" ht="15">
      <c r="B137" s="233"/>
      <c r="C137" s="233"/>
      <c r="D137" s="233"/>
      <c r="E137" s="233"/>
      <c r="F137" s="233"/>
      <c r="G137" s="233"/>
      <c r="H137" s="234"/>
      <c r="I137" s="233"/>
      <c r="J137" s="233"/>
      <c r="K137" s="233"/>
      <c r="L137" s="234"/>
    </row>
    <row r="138" spans="2:12" ht="15">
      <c r="B138" s="233"/>
      <c r="C138" s="233"/>
      <c r="D138" s="233"/>
      <c r="E138" s="233"/>
      <c r="F138" s="233"/>
      <c r="G138" s="233"/>
      <c r="H138" s="234"/>
      <c r="I138" s="233"/>
      <c r="J138" s="233"/>
      <c r="K138" s="233"/>
      <c r="L138" s="234"/>
    </row>
    <row r="139" spans="2:12" ht="15">
      <c r="B139" s="233"/>
      <c r="C139" s="233"/>
      <c r="D139" s="233"/>
      <c r="E139" s="233"/>
      <c r="F139" s="233"/>
      <c r="G139" s="233"/>
      <c r="H139" s="234"/>
      <c r="I139" s="233"/>
      <c r="J139" s="233"/>
      <c r="K139" s="233"/>
      <c r="L139" s="234"/>
    </row>
    <row r="140" spans="2:12" ht="15">
      <c r="B140" s="233"/>
      <c r="C140" s="233"/>
      <c r="D140" s="233"/>
      <c r="E140" s="233"/>
      <c r="F140" s="233"/>
      <c r="G140" s="233"/>
      <c r="H140" s="234"/>
      <c r="I140" s="233"/>
      <c r="J140" s="233"/>
      <c r="K140" s="233"/>
      <c r="L140" s="234"/>
    </row>
    <row r="141" spans="2:12" ht="15">
      <c r="B141" s="233"/>
      <c r="C141" s="233"/>
      <c r="D141" s="233"/>
      <c r="E141" s="233"/>
      <c r="F141" s="233"/>
      <c r="G141" s="233"/>
      <c r="H141" s="234"/>
      <c r="I141" s="233"/>
      <c r="J141" s="233"/>
      <c r="K141" s="233"/>
      <c r="L141" s="234"/>
    </row>
    <row r="142" spans="2:12" ht="15">
      <c r="B142" s="233"/>
      <c r="C142" s="233"/>
      <c r="D142" s="233"/>
      <c r="E142" s="233"/>
      <c r="F142" s="233"/>
      <c r="G142" s="233"/>
      <c r="H142" s="234"/>
      <c r="I142" s="233"/>
      <c r="J142" s="233"/>
      <c r="K142" s="233"/>
      <c r="L142" s="234"/>
    </row>
    <row r="143" spans="2:12" ht="15">
      <c r="B143" s="233"/>
      <c r="C143" s="233"/>
      <c r="D143" s="233"/>
      <c r="E143" s="233"/>
      <c r="F143" s="233"/>
      <c r="G143" s="233"/>
      <c r="H143" s="234"/>
      <c r="I143" s="233"/>
      <c r="J143" s="233"/>
      <c r="K143" s="233"/>
      <c r="L143" s="234"/>
    </row>
    <row r="144" spans="2:12" ht="15">
      <c r="B144" s="233"/>
      <c r="C144" s="233"/>
      <c r="D144" s="233"/>
      <c r="E144" s="233"/>
      <c r="F144" s="233"/>
      <c r="G144" s="233"/>
      <c r="H144" s="234"/>
      <c r="I144" s="233"/>
      <c r="J144" s="233"/>
      <c r="K144" s="233"/>
      <c r="L144" s="234"/>
    </row>
    <row r="145" spans="2:12" ht="15">
      <c r="B145" s="233"/>
      <c r="C145" s="233"/>
      <c r="D145" s="233"/>
      <c r="E145" s="233"/>
      <c r="F145" s="233"/>
      <c r="G145" s="233"/>
      <c r="H145" s="234"/>
      <c r="I145" s="233"/>
      <c r="J145" s="233"/>
      <c r="K145" s="233"/>
      <c r="L145" s="234"/>
    </row>
    <row r="146" spans="2:12" ht="15">
      <c r="B146" s="233"/>
      <c r="C146" s="233"/>
      <c r="D146" s="233"/>
      <c r="E146" s="233"/>
      <c r="F146" s="233"/>
      <c r="G146" s="233"/>
      <c r="H146" s="234"/>
      <c r="I146" s="233"/>
      <c r="J146" s="233"/>
      <c r="K146" s="233"/>
      <c r="L146" s="234"/>
    </row>
    <row r="147" spans="2:12" ht="15">
      <c r="B147" s="233"/>
      <c r="C147" s="233"/>
      <c r="D147" s="233"/>
      <c r="E147" s="233"/>
      <c r="F147" s="233"/>
      <c r="G147" s="233"/>
      <c r="H147" s="234"/>
      <c r="I147" s="233"/>
      <c r="J147" s="233"/>
      <c r="K147" s="233"/>
      <c r="L147" s="234"/>
    </row>
    <row r="148" spans="2:12" ht="15">
      <c r="B148" s="233"/>
      <c r="C148" s="233"/>
      <c r="D148" s="233"/>
      <c r="E148" s="233"/>
      <c r="F148" s="233"/>
      <c r="G148" s="233"/>
      <c r="H148" s="234"/>
      <c r="I148" s="233"/>
      <c r="J148" s="233"/>
      <c r="K148" s="233"/>
      <c r="L148" s="234"/>
    </row>
    <row r="149" spans="2:12" ht="15">
      <c r="B149" s="233"/>
      <c r="C149" s="233"/>
      <c r="D149" s="233"/>
      <c r="E149" s="233"/>
      <c r="F149" s="233"/>
      <c r="G149" s="233"/>
      <c r="H149" s="234"/>
      <c r="I149" s="233"/>
      <c r="J149" s="233"/>
      <c r="K149" s="233"/>
      <c r="L149" s="234"/>
    </row>
    <row r="150" spans="2:12" ht="15">
      <c r="B150" s="233"/>
      <c r="C150" s="233"/>
      <c r="D150" s="233"/>
      <c r="E150" s="233"/>
      <c r="F150" s="233"/>
      <c r="G150" s="233"/>
      <c r="H150" s="234"/>
      <c r="I150" s="233"/>
      <c r="J150" s="233"/>
      <c r="K150" s="233"/>
      <c r="L150" s="234"/>
    </row>
    <row r="151" spans="2:12" ht="15">
      <c r="B151" s="233"/>
      <c r="C151" s="233"/>
      <c r="D151" s="233"/>
      <c r="E151" s="233"/>
      <c r="F151" s="233"/>
      <c r="G151" s="233"/>
      <c r="H151" s="234"/>
      <c r="I151" s="233"/>
      <c r="J151" s="233"/>
      <c r="K151" s="233"/>
      <c r="L151" s="234"/>
    </row>
    <row r="152" spans="2:12" ht="15">
      <c r="B152" s="233"/>
      <c r="C152" s="233"/>
      <c r="D152" s="233"/>
      <c r="E152" s="233"/>
      <c r="F152" s="233"/>
      <c r="G152" s="233"/>
      <c r="H152" s="234"/>
      <c r="I152" s="233"/>
      <c r="J152" s="233"/>
      <c r="K152" s="233"/>
      <c r="L152" s="234"/>
    </row>
    <row r="153" spans="2:12" ht="15">
      <c r="B153" s="233"/>
      <c r="C153" s="233"/>
      <c r="D153" s="233"/>
      <c r="E153" s="233"/>
      <c r="F153" s="233"/>
      <c r="G153" s="233"/>
      <c r="H153" s="234"/>
      <c r="I153" s="233"/>
      <c r="J153" s="233"/>
      <c r="K153" s="233"/>
      <c r="L153" s="234"/>
    </row>
    <row r="154" spans="2:12" ht="15">
      <c r="B154" s="233"/>
      <c r="C154" s="233"/>
      <c r="D154" s="233"/>
      <c r="E154" s="233"/>
      <c r="F154" s="233"/>
      <c r="G154" s="233"/>
      <c r="H154" s="234"/>
      <c r="I154" s="233"/>
      <c r="J154" s="233"/>
      <c r="K154" s="233"/>
      <c r="L154" s="234"/>
    </row>
    <row r="155" spans="2:12" ht="15">
      <c r="B155" s="233"/>
      <c r="C155" s="233"/>
      <c r="D155" s="233"/>
      <c r="E155" s="233"/>
      <c r="F155" s="233"/>
      <c r="G155" s="233"/>
      <c r="H155" s="234"/>
      <c r="I155" s="233"/>
      <c r="J155" s="233"/>
      <c r="K155" s="233"/>
      <c r="L155" s="234"/>
    </row>
    <row r="156" spans="2:12" ht="15">
      <c r="B156" s="233"/>
      <c r="C156" s="233"/>
      <c r="D156" s="233"/>
      <c r="E156" s="233"/>
      <c r="F156" s="233"/>
      <c r="G156" s="233"/>
      <c r="H156" s="234"/>
      <c r="I156" s="233"/>
      <c r="J156" s="233"/>
      <c r="K156" s="233"/>
      <c r="L156" s="234"/>
    </row>
    <row r="157" spans="2:12" ht="15">
      <c r="B157" s="233"/>
      <c r="C157" s="233"/>
      <c r="D157" s="233"/>
      <c r="E157" s="233"/>
      <c r="F157" s="233"/>
      <c r="G157" s="233"/>
      <c r="H157" s="234"/>
      <c r="I157" s="233"/>
      <c r="J157" s="233"/>
      <c r="K157" s="233"/>
      <c r="L157" s="234"/>
    </row>
    <row r="158" spans="2:12" ht="15">
      <c r="B158" s="233"/>
      <c r="C158" s="233"/>
      <c r="D158" s="233"/>
      <c r="E158" s="233"/>
      <c r="F158" s="233"/>
      <c r="G158" s="233"/>
      <c r="H158" s="234"/>
      <c r="I158" s="233"/>
      <c r="J158" s="233"/>
      <c r="K158" s="233"/>
      <c r="L158" s="234"/>
    </row>
    <row r="159" spans="2:12" ht="15">
      <c r="B159" s="233"/>
      <c r="C159" s="233"/>
      <c r="D159" s="233"/>
      <c r="E159" s="233"/>
      <c r="F159" s="233"/>
      <c r="G159" s="233"/>
      <c r="H159" s="234"/>
      <c r="I159" s="233"/>
      <c r="J159" s="233"/>
      <c r="K159" s="233"/>
      <c r="L159" s="234"/>
    </row>
    <row r="160" spans="2:12" ht="15">
      <c r="B160" s="233"/>
      <c r="C160" s="233"/>
      <c r="D160" s="233"/>
      <c r="E160" s="233"/>
      <c r="F160" s="233"/>
      <c r="G160" s="233"/>
      <c r="H160" s="234"/>
      <c r="I160" s="233"/>
      <c r="J160" s="233"/>
      <c r="K160" s="233"/>
      <c r="L160" s="234"/>
    </row>
    <row r="161" spans="2:12" ht="15">
      <c r="B161" s="233"/>
      <c r="C161" s="233"/>
      <c r="D161" s="233"/>
      <c r="E161" s="233"/>
      <c r="F161" s="233"/>
      <c r="G161" s="233"/>
      <c r="H161" s="234"/>
      <c r="I161" s="233"/>
      <c r="J161" s="233"/>
      <c r="K161" s="233"/>
      <c r="L161" s="234"/>
    </row>
    <row r="162" spans="2:12" ht="15">
      <c r="B162" s="233"/>
      <c r="C162" s="233"/>
      <c r="D162" s="233"/>
      <c r="E162" s="233"/>
      <c r="F162" s="233"/>
      <c r="G162" s="233"/>
      <c r="H162" s="234"/>
      <c r="I162" s="233"/>
      <c r="J162" s="233"/>
      <c r="K162" s="233"/>
      <c r="L162" s="234"/>
    </row>
    <row r="163" spans="2:12" ht="15">
      <c r="B163" s="233"/>
      <c r="C163" s="233"/>
      <c r="D163" s="233"/>
      <c r="E163" s="233"/>
      <c r="F163" s="233"/>
      <c r="G163" s="233"/>
      <c r="H163" s="234"/>
      <c r="I163" s="233"/>
      <c r="J163" s="233"/>
      <c r="K163" s="233"/>
      <c r="L163" s="234"/>
    </row>
    <row r="164" spans="2:12" ht="15">
      <c r="B164" s="233"/>
      <c r="C164" s="233"/>
      <c r="D164" s="233"/>
      <c r="E164" s="233"/>
      <c r="F164" s="233"/>
      <c r="G164" s="233"/>
      <c r="H164" s="234"/>
      <c r="I164" s="233"/>
      <c r="J164" s="233"/>
      <c r="K164" s="233"/>
      <c r="L164" s="234"/>
    </row>
    <row r="165" spans="2:12" ht="15">
      <c r="B165" s="233"/>
      <c r="C165" s="233"/>
      <c r="D165" s="233"/>
      <c r="E165" s="233"/>
      <c r="F165" s="233"/>
      <c r="G165" s="233"/>
      <c r="H165" s="234"/>
      <c r="I165" s="233"/>
      <c r="J165" s="233"/>
      <c r="K165" s="233"/>
      <c r="L165" s="234"/>
    </row>
    <row r="166" spans="2:12" ht="15">
      <c r="B166" s="233"/>
      <c r="C166" s="233"/>
      <c r="D166" s="233"/>
      <c r="E166" s="233"/>
      <c r="F166" s="233"/>
      <c r="G166" s="233"/>
      <c r="H166" s="234"/>
      <c r="I166" s="233"/>
      <c r="J166" s="233"/>
      <c r="K166" s="233"/>
      <c r="L166" s="234"/>
    </row>
    <row r="167" spans="2:12" ht="15">
      <c r="B167" s="233"/>
      <c r="C167" s="233"/>
      <c r="D167" s="233"/>
      <c r="E167" s="233"/>
      <c r="F167" s="233"/>
      <c r="G167" s="233"/>
      <c r="H167" s="234"/>
      <c r="I167" s="233"/>
      <c r="J167" s="233"/>
      <c r="K167" s="233"/>
      <c r="L167" s="234"/>
    </row>
    <row r="168" spans="2:12" ht="15">
      <c r="B168" s="233"/>
      <c r="C168" s="233"/>
      <c r="D168" s="233"/>
      <c r="E168" s="233"/>
      <c r="F168" s="233"/>
      <c r="G168" s="233"/>
      <c r="H168" s="234"/>
      <c r="I168" s="233"/>
      <c r="J168" s="233"/>
      <c r="K168" s="233"/>
      <c r="L168" s="234"/>
    </row>
    <row r="169" spans="2:12" ht="15">
      <c r="B169" s="233"/>
      <c r="C169" s="233"/>
      <c r="D169" s="233"/>
      <c r="E169" s="233"/>
      <c r="F169" s="233"/>
      <c r="G169" s="233"/>
      <c r="H169" s="234"/>
      <c r="I169" s="233"/>
      <c r="J169" s="233"/>
      <c r="K169" s="233"/>
      <c r="L169" s="234"/>
    </row>
    <row r="170" spans="2:12" ht="15">
      <c r="B170" s="233"/>
      <c r="C170" s="233"/>
      <c r="D170" s="233"/>
      <c r="E170" s="233"/>
      <c r="F170" s="233"/>
      <c r="G170" s="233"/>
      <c r="H170" s="234"/>
      <c r="I170" s="233"/>
      <c r="J170" s="233"/>
      <c r="K170" s="233"/>
      <c r="L170" s="234"/>
    </row>
    <row r="171" spans="2:12" ht="15">
      <c r="B171" s="233"/>
      <c r="C171" s="233"/>
      <c r="D171" s="233"/>
      <c r="E171" s="233"/>
      <c r="F171" s="233"/>
      <c r="G171" s="233"/>
      <c r="H171" s="234"/>
      <c r="I171" s="233"/>
      <c r="J171" s="233"/>
      <c r="K171" s="233"/>
      <c r="L171" s="234"/>
    </row>
    <row r="172" spans="2:12" ht="15">
      <c r="B172" s="233"/>
      <c r="C172" s="233"/>
      <c r="D172" s="233"/>
      <c r="E172" s="233"/>
      <c r="F172" s="233"/>
      <c r="G172" s="233"/>
      <c r="H172" s="234"/>
      <c r="I172" s="233"/>
      <c r="J172" s="233"/>
      <c r="K172" s="233"/>
      <c r="L172" s="234"/>
    </row>
    <row r="173" spans="2:12" ht="15">
      <c r="B173" s="233"/>
      <c r="C173" s="233"/>
      <c r="D173" s="233"/>
      <c r="E173" s="233"/>
      <c r="F173" s="233"/>
      <c r="G173" s="233"/>
      <c r="H173" s="234"/>
      <c r="I173" s="233"/>
      <c r="J173" s="233"/>
      <c r="K173" s="233"/>
      <c r="L173" s="234"/>
    </row>
    <row r="174" spans="2:12" ht="15">
      <c r="B174" s="233"/>
      <c r="C174" s="233"/>
      <c r="D174" s="233"/>
      <c r="E174" s="233"/>
      <c r="F174" s="233"/>
      <c r="G174" s="233"/>
      <c r="H174" s="234"/>
      <c r="I174" s="233"/>
      <c r="J174" s="233"/>
      <c r="K174" s="233"/>
      <c r="L174" s="234"/>
    </row>
    <row r="175" spans="2:12" ht="15">
      <c r="B175" s="233"/>
      <c r="C175" s="233"/>
      <c r="D175" s="233"/>
      <c r="E175" s="233"/>
      <c r="F175" s="233"/>
      <c r="G175" s="233"/>
      <c r="H175" s="234"/>
      <c r="I175" s="233"/>
      <c r="J175" s="233"/>
      <c r="K175" s="233"/>
      <c r="L175" s="234"/>
    </row>
    <row r="176" spans="2:12" ht="15">
      <c r="B176" s="233"/>
      <c r="C176" s="233"/>
      <c r="D176" s="233"/>
      <c r="E176" s="233"/>
      <c r="F176" s="233"/>
      <c r="G176" s="233"/>
      <c r="H176" s="234"/>
      <c r="I176" s="233"/>
      <c r="J176" s="233"/>
      <c r="K176" s="233"/>
      <c r="L176" s="234"/>
    </row>
    <row r="177" spans="2:12" ht="15">
      <c r="B177" s="233"/>
      <c r="C177" s="233"/>
      <c r="D177" s="233"/>
      <c r="E177" s="233"/>
      <c r="F177" s="233"/>
      <c r="G177" s="233"/>
      <c r="H177" s="234"/>
      <c r="I177" s="233"/>
      <c r="J177" s="233"/>
      <c r="K177" s="233"/>
      <c r="L177" s="234"/>
    </row>
    <row r="178" spans="2:12" ht="15">
      <c r="B178" s="233"/>
      <c r="C178" s="233"/>
      <c r="D178" s="233"/>
      <c r="E178" s="233"/>
      <c r="F178" s="233"/>
      <c r="G178" s="233"/>
      <c r="H178" s="234"/>
      <c r="I178" s="233"/>
      <c r="J178" s="233"/>
      <c r="K178" s="233"/>
      <c r="L178" s="234"/>
    </row>
    <row r="179" spans="2:12" ht="15">
      <c r="B179" s="233"/>
      <c r="C179" s="233"/>
      <c r="D179" s="233"/>
      <c r="E179" s="233"/>
      <c r="F179" s="233"/>
      <c r="G179" s="233"/>
      <c r="H179" s="234"/>
      <c r="I179" s="233"/>
      <c r="J179" s="233"/>
      <c r="K179" s="233"/>
      <c r="L179" s="234"/>
    </row>
    <row r="180" spans="2:12" ht="15">
      <c r="B180" s="233"/>
      <c r="C180" s="233"/>
      <c r="D180" s="233"/>
      <c r="E180" s="233"/>
      <c r="F180" s="233"/>
      <c r="G180" s="233"/>
      <c r="H180" s="234"/>
      <c r="I180" s="233"/>
      <c r="J180" s="233"/>
      <c r="K180" s="233"/>
      <c r="L180" s="234"/>
    </row>
    <row r="181" spans="2:12" ht="15">
      <c r="B181" s="233"/>
      <c r="C181" s="233"/>
      <c r="D181" s="233"/>
      <c r="E181" s="233"/>
      <c r="F181" s="233"/>
      <c r="G181" s="233"/>
      <c r="H181" s="234"/>
      <c r="I181" s="233"/>
      <c r="J181" s="233"/>
      <c r="K181" s="233"/>
      <c r="L181" s="234"/>
    </row>
    <row r="182" spans="2:12" ht="15">
      <c r="B182" s="233"/>
      <c r="C182" s="233"/>
      <c r="D182" s="233"/>
      <c r="E182" s="233"/>
      <c r="F182" s="233"/>
      <c r="G182" s="233"/>
      <c r="H182" s="234"/>
      <c r="I182" s="233"/>
      <c r="J182" s="233"/>
      <c r="K182" s="233"/>
      <c r="L182" s="234"/>
    </row>
    <row r="183" spans="2:12" ht="15">
      <c r="B183" s="233"/>
      <c r="C183" s="233"/>
      <c r="D183" s="233"/>
      <c r="E183" s="233"/>
      <c r="F183" s="233"/>
      <c r="G183" s="233"/>
      <c r="H183" s="234"/>
      <c r="I183" s="233"/>
      <c r="J183" s="233"/>
      <c r="K183" s="233"/>
      <c r="L183" s="234"/>
    </row>
    <row r="184" spans="2:12" ht="15">
      <c r="B184" s="233"/>
      <c r="C184" s="233"/>
      <c r="D184" s="233"/>
      <c r="E184" s="233"/>
      <c r="F184" s="233"/>
      <c r="G184" s="233"/>
      <c r="H184" s="234"/>
      <c r="I184" s="233"/>
      <c r="J184" s="233"/>
      <c r="K184" s="233"/>
      <c r="L184" s="234"/>
    </row>
    <row r="185" spans="2:12" ht="15">
      <c r="B185" s="233"/>
      <c r="C185" s="233"/>
      <c r="D185" s="233"/>
      <c r="E185" s="233"/>
      <c r="F185" s="233"/>
      <c r="G185" s="233"/>
      <c r="H185" s="234"/>
      <c r="I185" s="233"/>
      <c r="J185" s="233"/>
      <c r="K185" s="233"/>
      <c r="L185" s="234"/>
    </row>
    <row r="186" spans="2:12" ht="15">
      <c r="B186" s="233"/>
      <c r="C186" s="233"/>
      <c r="D186" s="233"/>
      <c r="E186" s="233"/>
      <c r="F186" s="233"/>
      <c r="G186" s="233"/>
      <c r="H186" s="234"/>
      <c r="I186" s="233"/>
      <c r="J186" s="233"/>
      <c r="K186" s="233"/>
      <c r="L186" s="234"/>
    </row>
    <row r="187" spans="2:12" ht="15">
      <c r="B187" s="233"/>
      <c r="C187" s="233"/>
      <c r="D187" s="233"/>
      <c r="E187" s="233"/>
      <c r="F187" s="233"/>
      <c r="G187" s="233"/>
      <c r="H187" s="234"/>
      <c r="I187" s="233"/>
      <c r="J187" s="233"/>
      <c r="K187" s="233"/>
      <c r="L187" s="234"/>
    </row>
    <row r="188" spans="2:12" ht="15">
      <c r="B188" s="233"/>
      <c r="C188" s="233"/>
      <c r="D188" s="233"/>
      <c r="E188" s="233"/>
      <c r="F188" s="233"/>
      <c r="G188" s="233"/>
      <c r="H188" s="234"/>
      <c r="I188" s="233"/>
      <c r="J188" s="233"/>
      <c r="K188" s="233"/>
      <c r="L188" s="234"/>
    </row>
    <row r="189" spans="2:12" ht="15">
      <c r="B189" s="233"/>
      <c r="C189" s="233"/>
      <c r="D189" s="233"/>
      <c r="E189" s="233"/>
      <c r="F189" s="233"/>
      <c r="G189" s="233"/>
      <c r="H189" s="234"/>
      <c r="I189" s="233"/>
      <c r="J189" s="233"/>
      <c r="K189" s="233"/>
      <c r="L189" s="234"/>
    </row>
    <row r="190" spans="2:12" ht="15">
      <c r="B190" s="233"/>
      <c r="C190" s="233"/>
      <c r="D190" s="233"/>
      <c r="E190" s="233"/>
      <c r="F190" s="233"/>
      <c r="G190" s="233"/>
      <c r="H190" s="234"/>
      <c r="I190" s="233"/>
      <c r="J190" s="233"/>
      <c r="K190" s="233"/>
      <c r="L190" s="234"/>
    </row>
    <row r="191" spans="2:12" ht="15">
      <c r="B191" s="233"/>
      <c r="C191" s="233"/>
      <c r="D191" s="233"/>
      <c r="E191" s="233"/>
      <c r="F191" s="233"/>
      <c r="G191" s="233"/>
      <c r="H191" s="234"/>
      <c r="I191" s="233"/>
      <c r="J191" s="233"/>
      <c r="K191" s="233"/>
      <c r="L191" s="234"/>
    </row>
    <row r="192" spans="2:12" ht="15">
      <c r="B192" s="233"/>
      <c r="C192" s="233"/>
      <c r="D192" s="233"/>
      <c r="E192" s="233"/>
      <c r="F192" s="233"/>
      <c r="G192" s="233"/>
      <c r="H192" s="234"/>
      <c r="I192" s="233"/>
      <c r="J192" s="233"/>
      <c r="K192" s="233"/>
      <c r="L192" s="234"/>
    </row>
    <row r="193" spans="2:12" ht="15">
      <c r="B193" s="233"/>
      <c r="C193" s="233"/>
      <c r="D193" s="233"/>
      <c r="E193" s="233"/>
      <c r="F193" s="233"/>
      <c r="G193" s="233"/>
      <c r="H193" s="234"/>
      <c r="I193" s="233"/>
      <c r="J193" s="233"/>
      <c r="K193" s="233"/>
      <c r="L193" s="234"/>
    </row>
    <row r="194" spans="2:12" ht="15">
      <c r="B194" s="233"/>
      <c r="C194" s="233"/>
      <c r="D194" s="233"/>
      <c r="E194" s="233"/>
      <c r="F194" s="233"/>
      <c r="G194" s="233"/>
      <c r="H194" s="234"/>
      <c r="I194" s="233"/>
      <c r="J194" s="233"/>
      <c r="K194" s="233"/>
      <c r="L194" s="234"/>
    </row>
    <row r="195" spans="2:12" ht="15">
      <c r="B195" s="233"/>
      <c r="C195" s="233"/>
      <c r="D195" s="233"/>
      <c r="E195" s="233"/>
      <c r="F195" s="233"/>
      <c r="G195" s="233"/>
      <c r="H195" s="234"/>
      <c r="I195" s="233"/>
      <c r="J195" s="233"/>
      <c r="K195" s="233"/>
      <c r="L195" s="234"/>
    </row>
    <row r="196" spans="2:12" ht="15">
      <c r="B196" s="233"/>
      <c r="C196" s="233"/>
      <c r="D196" s="233"/>
      <c r="E196" s="233"/>
      <c r="F196" s="233"/>
      <c r="G196" s="233"/>
      <c r="H196" s="234"/>
      <c r="I196" s="233"/>
      <c r="J196" s="233"/>
      <c r="K196" s="233"/>
      <c r="L196" s="234"/>
    </row>
    <row r="197" spans="2:12" ht="15">
      <c r="B197" s="233"/>
      <c r="C197" s="233"/>
      <c r="D197" s="233"/>
      <c r="E197" s="233"/>
      <c r="F197" s="233"/>
      <c r="G197" s="233"/>
      <c r="H197" s="234"/>
      <c r="I197" s="233"/>
      <c r="J197" s="233"/>
      <c r="K197" s="233"/>
      <c r="L197" s="234"/>
    </row>
    <row r="198" spans="2:12" ht="15">
      <c r="B198" s="233"/>
      <c r="C198" s="233"/>
      <c r="D198" s="233"/>
      <c r="E198" s="233"/>
      <c r="F198" s="233"/>
      <c r="G198" s="233"/>
      <c r="H198" s="234"/>
      <c r="I198" s="233"/>
      <c r="J198" s="233"/>
      <c r="K198" s="233"/>
      <c r="L198" s="234"/>
    </row>
    <row r="199" spans="2:12" ht="15">
      <c r="B199" s="233"/>
      <c r="C199" s="233"/>
      <c r="D199" s="233"/>
      <c r="E199" s="233"/>
      <c r="F199" s="233"/>
      <c r="G199" s="233"/>
      <c r="H199" s="234"/>
      <c r="I199" s="233"/>
      <c r="J199" s="233"/>
      <c r="K199" s="233"/>
      <c r="L199" s="234"/>
    </row>
    <row r="200" spans="2:12" ht="15">
      <c r="B200" s="233"/>
      <c r="C200" s="233"/>
      <c r="D200" s="233"/>
      <c r="E200" s="233"/>
      <c r="F200" s="233"/>
      <c r="G200" s="233"/>
      <c r="H200" s="234"/>
      <c r="I200" s="233"/>
      <c r="J200" s="233"/>
      <c r="K200" s="233"/>
      <c r="L200" s="234"/>
    </row>
    <row r="201" spans="2:12" ht="15">
      <c r="B201" s="233"/>
      <c r="C201" s="233"/>
      <c r="D201" s="233"/>
      <c r="E201" s="233"/>
      <c r="F201" s="233"/>
      <c r="G201" s="233"/>
      <c r="H201" s="234"/>
      <c r="I201" s="233"/>
      <c r="J201" s="233"/>
      <c r="K201" s="233"/>
      <c r="L201" s="234"/>
    </row>
    <row r="202" spans="2:12" ht="15">
      <c r="B202" s="233"/>
      <c r="C202" s="233"/>
      <c r="D202" s="233"/>
      <c r="E202" s="233"/>
      <c r="F202" s="233"/>
      <c r="G202" s="233"/>
      <c r="H202" s="234"/>
      <c r="I202" s="233"/>
      <c r="J202" s="233"/>
      <c r="K202" s="233"/>
      <c r="L202" s="234"/>
    </row>
    <row r="203" spans="2:12" ht="15">
      <c r="B203" s="233"/>
      <c r="C203" s="233"/>
      <c r="D203" s="233"/>
      <c r="E203" s="233"/>
      <c r="F203" s="233"/>
      <c r="G203" s="233"/>
      <c r="H203" s="234"/>
      <c r="I203" s="233"/>
      <c r="J203" s="233"/>
      <c r="K203" s="233"/>
      <c r="L203" s="234"/>
    </row>
    <row r="204" spans="2:12" ht="15">
      <c r="B204" s="233"/>
      <c r="C204" s="233"/>
      <c r="D204" s="233"/>
      <c r="E204" s="233"/>
      <c r="F204" s="233"/>
      <c r="G204" s="233"/>
      <c r="H204" s="234"/>
      <c r="I204" s="233"/>
      <c r="J204" s="233"/>
      <c r="K204" s="233"/>
      <c r="L204" s="234"/>
    </row>
    <row r="205" spans="2:12" ht="15">
      <c r="B205" s="233"/>
      <c r="C205" s="233"/>
      <c r="D205" s="233"/>
      <c r="E205" s="233"/>
      <c r="F205" s="233"/>
      <c r="G205" s="233"/>
      <c r="H205" s="234"/>
      <c r="I205" s="233"/>
      <c r="J205" s="233"/>
      <c r="K205" s="233"/>
      <c r="L205" s="234"/>
    </row>
    <row r="206" spans="2:12" ht="15">
      <c r="B206" s="233"/>
      <c r="C206" s="233"/>
      <c r="D206" s="233"/>
      <c r="E206" s="233"/>
      <c r="F206" s="233"/>
      <c r="G206" s="233"/>
      <c r="H206" s="234"/>
      <c r="I206" s="233"/>
      <c r="J206" s="233"/>
      <c r="K206" s="233"/>
      <c r="L206" s="234"/>
    </row>
    <row r="207" spans="2:12" ht="15">
      <c r="B207" s="233"/>
      <c r="C207" s="233"/>
      <c r="D207" s="233"/>
      <c r="E207" s="233"/>
      <c r="F207" s="233"/>
      <c r="G207" s="233"/>
      <c r="H207" s="234"/>
      <c r="I207" s="233"/>
      <c r="J207" s="233"/>
      <c r="K207" s="233"/>
      <c r="L207" s="234"/>
    </row>
    <row r="208" spans="2:12" ht="15">
      <c r="B208" s="233"/>
      <c r="C208" s="233"/>
      <c r="D208" s="233"/>
      <c r="E208" s="233"/>
      <c r="F208" s="233"/>
      <c r="G208" s="233"/>
      <c r="H208" s="234"/>
      <c r="I208" s="233"/>
      <c r="J208" s="233"/>
      <c r="K208" s="233"/>
      <c r="L208" s="234"/>
    </row>
    <row r="209" spans="2:12" ht="15">
      <c r="B209" s="233"/>
      <c r="C209" s="233"/>
      <c r="D209" s="233"/>
      <c r="E209" s="233"/>
      <c r="F209" s="233"/>
      <c r="G209" s="233"/>
      <c r="H209" s="234"/>
      <c r="I209" s="233"/>
      <c r="J209" s="233"/>
      <c r="K209" s="233"/>
      <c r="L209" s="234"/>
    </row>
    <row r="210" spans="2:12" ht="15">
      <c r="B210" s="233"/>
      <c r="C210" s="233"/>
      <c r="D210" s="233"/>
      <c r="E210" s="233"/>
      <c r="F210" s="233"/>
      <c r="G210" s="233"/>
      <c r="H210" s="234"/>
      <c r="I210" s="233"/>
      <c r="J210" s="233"/>
      <c r="K210" s="233"/>
      <c r="L210" s="234"/>
    </row>
    <row r="211" spans="2:12" ht="15">
      <c r="B211" s="233"/>
      <c r="C211" s="233"/>
      <c r="D211" s="233"/>
      <c r="E211" s="233"/>
      <c r="F211" s="233"/>
      <c r="G211" s="233"/>
      <c r="H211" s="234"/>
      <c r="I211" s="233"/>
      <c r="J211" s="233"/>
      <c r="K211" s="233"/>
      <c r="L211" s="234"/>
    </row>
    <row r="212" spans="2:12" ht="15">
      <c r="B212" s="233"/>
      <c r="C212" s="233"/>
      <c r="D212" s="233"/>
      <c r="E212" s="233"/>
      <c r="F212" s="233"/>
      <c r="G212" s="233"/>
      <c r="H212" s="234"/>
      <c r="I212" s="233"/>
      <c r="J212" s="233"/>
      <c r="K212" s="233"/>
      <c r="L212" s="234"/>
    </row>
    <row r="213" spans="2:12" ht="15">
      <c r="B213" s="233"/>
      <c r="C213" s="233"/>
      <c r="D213" s="233"/>
      <c r="E213" s="233"/>
      <c r="F213" s="233"/>
      <c r="G213" s="233"/>
      <c r="H213" s="234"/>
      <c r="I213" s="233"/>
      <c r="J213" s="233"/>
      <c r="K213" s="233"/>
      <c r="L213" s="234"/>
    </row>
    <row r="214" spans="2:12" ht="15">
      <c r="B214" s="233"/>
      <c r="C214" s="233"/>
      <c r="D214" s="233"/>
      <c r="E214" s="233"/>
      <c r="F214" s="233"/>
      <c r="G214" s="233"/>
      <c r="H214" s="234"/>
      <c r="I214" s="233"/>
      <c r="J214" s="233"/>
      <c r="K214" s="233"/>
      <c r="L214" s="234"/>
    </row>
    <row r="215" spans="2:12" ht="15">
      <c r="B215" s="233"/>
      <c r="C215" s="233"/>
      <c r="D215" s="233"/>
      <c r="E215" s="233"/>
      <c r="F215" s="233"/>
      <c r="G215" s="233"/>
      <c r="H215" s="234"/>
      <c r="I215" s="233"/>
      <c r="J215" s="233"/>
      <c r="K215" s="233"/>
      <c r="L215" s="234"/>
    </row>
    <row r="216" spans="2:12" ht="15">
      <c r="B216" s="233"/>
      <c r="C216" s="233"/>
      <c r="D216" s="233"/>
      <c r="E216" s="233"/>
      <c r="F216" s="233"/>
      <c r="G216" s="233"/>
      <c r="H216" s="234"/>
      <c r="I216" s="233"/>
      <c r="J216" s="233"/>
      <c r="K216" s="233"/>
      <c r="L216" s="234"/>
    </row>
    <row r="217" spans="2:12" ht="15">
      <c r="B217" s="233"/>
      <c r="C217" s="233"/>
      <c r="D217" s="233"/>
      <c r="E217" s="233"/>
      <c r="F217" s="233"/>
      <c r="G217" s="233"/>
      <c r="H217" s="234"/>
      <c r="I217" s="233"/>
      <c r="J217" s="233"/>
      <c r="K217" s="233"/>
      <c r="L217" s="234"/>
    </row>
    <row r="218" spans="2:12" ht="15">
      <c r="B218" s="233"/>
      <c r="C218" s="233"/>
      <c r="D218" s="233"/>
      <c r="E218" s="233"/>
      <c r="F218" s="233"/>
      <c r="G218" s="233"/>
      <c r="H218" s="234"/>
      <c r="I218" s="233"/>
      <c r="J218" s="233"/>
      <c r="K218" s="233"/>
      <c r="L218" s="234"/>
    </row>
    <row r="219" spans="2:12" ht="15">
      <c r="B219" s="233"/>
      <c r="C219" s="233"/>
      <c r="D219" s="233"/>
      <c r="E219" s="233"/>
      <c r="F219" s="233"/>
      <c r="G219" s="233"/>
      <c r="H219" s="234"/>
      <c r="I219" s="233"/>
      <c r="J219" s="233"/>
      <c r="K219" s="233"/>
      <c r="L219" s="234"/>
    </row>
    <row r="220" spans="2:12" ht="15">
      <c r="B220" s="233"/>
      <c r="C220" s="233"/>
      <c r="D220" s="233"/>
      <c r="E220" s="233"/>
      <c r="F220" s="233"/>
      <c r="G220" s="233"/>
      <c r="H220" s="234"/>
      <c r="I220" s="233"/>
      <c r="J220" s="233"/>
      <c r="K220" s="233"/>
      <c r="L220" s="234"/>
    </row>
    <row r="221" spans="2:12" ht="15">
      <c r="B221" s="233"/>
      <c r="C221" s="233"/>
      <c r="D221" s="233"/>
      <c r="E221" s="233"/>
      <c r="F221" s="233"/>
      <c r="G221" s="233"/>
      <c r="H221" s="234"/>
      <c r="I221" s="233"/>
      <c r="J221" s="233"/>
      <c r="K221" s="233"/>
      <c r="L221" s="234"/>
    </row>
    <row r="222" spans="2:12" ht="15">
      <c r="B222" s="233"/>
      <c r="C222" s="233"/>
      <c r="D222" s="233"/>
      <c r="E222" s="233"/>
      <c r="F222" s="233"/>
      <c r="G222" s="233"/>
      <c r="H222" s="234"/>
      <c r="I222" s="233"/>
      <c r="J222" s="233"/>
      <c r="K222" s="233"/>
      <c r="L222" s="234"/>
    </row>
    <row r="223" spans="2:12" ht="15">
      <c r="B223" s="233"/>
      <c r="C223" s="233"/>
      <c r="D223" s="233"/>
      <c r="E223" s="233"/>
      <c r="F223" s="233"/>
      <c r="G223" s="233"/>
      <c r="H223" s="234"/>
      <c r="I223" s="233"/>
      <c r="J223" s="233"/>
      <c r="K223" s="233"/>
      <c r="L223" s="234"/>
    </row>
    <row r="224" spans="2:12" ht="15">
      <c r="B224" s="233"/>
      <c r="C224" s="233"/>
      <c r="D224" s="233"/>
      <c r="E224" s="233"/>
      <c r="F224" s="233"/>
      <c r="G224" s="233"/>
      <c r="H224" s="234"/>
      <c r="I224" s="233"/>
      <c r="J224" s="233"/>
      <c r="K224" s="233"/>
      <c r="L224" s="234"/>
    </row>
    <row r="225" spans="2:12" ht="15">
      <c r="B225" s="233"/>
      <c r="C225" s="233"/>
      <c r="D225" s="233"/>
      <c r="E225" s="233"/>
      <c r="F225" s="233"/>
      <c r="G225" s="233"/>
      <c r="H225" s="234"/>
      <c r="I225" s="233"/>
      <c r="J225" s="233"/>
      <c r="K225" s="233"/>
      <c r="L225" s="234"/>
    </row>
    <row r="226" spans="2:12" ht="15">
      <c r="B226" s="233"/>
      <c r="C226" s="233"/>
      <c r="D226" s="233"/>
      <c r="E226" s="233"/>
      <c r="F226" s="233"/>
      <c r="G226" s="233"/>
      <c r="H226" s="234"/>
      <c r="I226" s="233"/>
      <c r="J226" s="233"/>
      <c r="K226" s="233"/>
      <c r="L226" s="234"/>
    </row>
    <row r="227" spans="2:12" ht="15">
      <c r="B227" s="233"/>
      <c r="C227" s="233"/>
      <c r="D227" s="233"/>
      <c r="E227" s="233"/>
      <c r="F227" s="233"/>
      <c r="G227" s="233"/>
      <c r="H227" s="234"/>
      <c r="I227" s="233"/>
      <c r="J227" s="233"/>
      <c r="K227" s="233"/>
      <c r="L227" s="234"/>
    </row>
    <row r="228" spans="2:12" ht="15">
      <c r="B228" s="233"/>
      <c r="C228" s="233"/>
      <c r="D228" s="233"/>
      <c r="E228" s="233"/>
      <c r="F228" s="233"/>
      <c r="G228" s="233"/>
      <c r="H228" s="234"/>
      <c r="I228" s="233"/>
      <c r="J228" s="233"/>
      <c r="K228" s="233"/>
      <c r="L228" s="234"/>
    </row>
    <row r="229" spans="2:12" ht="15">
      <c r="B229" s="233"/>
      <c r="C229" s="233"/>
      <c r="D229" s="233"/>
      <c r="E229" s="233"/>
      <c r="F229" s="233"/>
      <c r="G229" s="233"/>
      <c r="H229" s="234"/>
      <c r="I229" s="233"/>
      <c r="J229" s="233"/>
      <c r="K229" s="233"/>
      <c r="L229" s="234"/>
    </row>
    <row r="230" spans="2:12" ht="15">
      <c r="B230" s="233"/>
      <c r="C230" s="233"/>
      <c r="D230" s="233"/>
      <c r="E230" s="233"/>
      <c r="F230" s="233"/>
      <c r="G230" s="233"/>
      <c r="H230" s="234"/>
      <c r="I230" s="233"/>
      <c r="J230" s="233"/>
      <c r="K230" s="233"/>
      <c r="L230" s="234"/>
    </row>
    <row r="231" spans="2:12" ht="15">
      <c r="B231" s="233"/>
      <c r="C231" s="233"/>
      <c r="D231" s="233"/>
      <c r="E231" s="233"/>
      <c r="F231" s="233"/>
      <c r="G231" s="233"/>
      <c r="H231" s="234"/>
      <c r="I231" s="233"/>
      <c r="J231" s="233"/>
      <c r="K231" s="233"/>
      <c r="L231" s="234"/>
    </row>
    <row r="232" spans="2:12" ht="15">
      <c r="B232" s="233"/>
      <c r="C232" s="233"/>
      <c r="D232" s="233"/>
      <c r="E232" s="233"/>
      <c r="F232" s="233"/>
      <c r="G232" s="233"/>
      <c r="H232" s="234"/>
      <c r="I232" s="233"/>
      <c r="J232" s="233"/>
      <c r="K232" s="233"/>
      <c r="L232" s="234"/>
    </row>
    <row r="233" spans="2:12" ht="15">
      <c r="B233" s="233"/>
      <c r="C233" s="233"/>
      <c r="D233" s="233"/>
      <c r="E233" s="233"/>
      <c r="F233" s="233"/>
      <c r="G233" s="233"/>
      <c r="H233" s="234"/>
      <c r="I233" s="233"/>
      <c r="J233" s="233"/>
      <c r="K233" s="233"/>
      <c r="L233" s="234"/>
    </row>
    <row r="234" spans="2:12" ht="15">
      <c r="B234" s="233"/>
      <c r="C234" s="233"/>
      <c r="D234" s="233"/>
      <c r="E234" s="233"/>
      <c r="F234" s="233"/>
      <c r="G234" s="233"/>
      <c r="H234" s="234"/>
      <c r="I234" s="233"/>
      <c r="J234" s="233"/>
      <c r="K234" s="233"/>
      <c r="L234" s="234"/>
    </row>
    <row r="235" spans="2:12" ht="15">
      <c r="B235" s="233"/>
      <c r="C235" s="233"/>
      <c r="D235" s="233"/>
      <c r="E235" s="233"/>
      <c r="F235" s="233"/>
      <c r="G235" s="233"/>
      <c r="H235" s="234"/>
      <c r="I235" s="233"/>
      <c r="J235" s="233"/>
      <c r="K235" s="233"/>
      <c r="L235" s="234"/>
    </row>
    <row r="236" spans="2:12" ht="15">
      <c r="B236" s="233"/>
      <c r="C236" s="233"/>
      <c r="D236" s="233"/>
      <c r="E236" s="233"/>
      <c r="F236" s="233"/>
      <c r="G236" s="233"/>
      <c r="H236" s="234"/>
      <c r="I236" s="233"/>
      <c r="J236" s="233"/>
      <c r="K236" s="233"/>
      <c r="L236" s="234"/>
    </row>
    <row r="237" spans="2:12" ht="15">
      <c r="B237" s="233"/>
      <c r="C237" s="233"/>
      <c r="D237" s="233"/>
      <c r="E237" s="233"/>
      <c r="F237" s="233"/>
      <c r="G237" s="233"/>
      <c r="H237" s="234"/>
      <c r="I237" s="233"/>
      <c r="J237" s="233"/>
      <c r="K237" s="233"/>
      <c r="L237" s="234"/>
    </row>
    <row r="238" spans="2:12" ht="15">
      <c r="B238" s="233"/>
      <c r="C238" s="233"/>
      <c r="D238" s="233"/>
      <c r="E238" s="233"/>
      <c r="F238" s="233"/>
      <c r="G238" s="233"/>
      <c r="H238" s="234"/>
      <c r="I238" s="233"/>
      <c r="J238" s="233"/>
      <c r="K238" s="233"/>
      <c r="L238" s="234"/>
    </row>
    <row r="239" spans="2:12" ht="15">
      <c r="B239" s="233"/>
      <c r="C239" s="233"/>
      <c r="D239" s="233"/>
      <c r="E239" s="233"/>
      <c r="F239" s="233"/>
      <c r="G239" s="233"/>
      <c r="H239" s="234"/>
      <c r="I239" s="233"/>
      <c r="J239" s="233"/>
      <c r="K239" s="233"/>
      <c r="L239" s="234"/>
    </row>
    <row r="240" spans="2:12" ht="15">
      <c r="B240" s="233"/>
      <c r="C240" s="233"/>
      <c r="D240" s="233"/>
      <c r="E240" s="233"/>
      <c r="F240" s="233"/>
      <c r="G240" s="233"/>
      <c r="H240" s="234"/>
      <c r="I240" s="233"/>
      <c r="J240" s="233"/>
      <c r="K240" s="233"/>
      <c r="L240" s="234"/>
    </row>
    <row r="241" spans="2:12" ht="15">
      <c r="B241" s="233"/>
      <c r="C241" s="233"/>
      <c r="D241" s="233"/>
      <c r="E241" s="233"/>
      <c r="F241" s="233"/>
      <c r="G241" s="233"/>
      <c r="H241" s="234"/>
      <c r="I241" s="233"/>
      <c r="J241" s="233"/>
      <c r="K241" s="233"/>
      <c r="L241" s="234"/>
    </row>
    <row r="242" spans="2:12" ht="15">
      <c r="B242" s="233"/>
      <c r="C242" s="233"/>
      <c r="D242" s="233"/>
      <c r="E242" s="233"/>
      <c r="F242" s="233"/>
      <c r="G242" s="233"/>
      <c r="H242" s="234"/>
      <c r="I242" s="233"/>
      <c r="J242" s="233"/>
      <c r="K242" s="233"/>
      <c r="L242" s="234"/>
    </row>
    <row r="243" spans="2:12" ht="15">
      <c r="B243" s="233"/>
      <c r="C243" s="233"/>
      <c r="D243" s="233"/>
      <c r="E243" s="233"/>
      <c r="F243" s="233"/>
      <c r="G243" s="233"/>
      <c r="H243" s="234"/>
      <c r="I243" s="233"/>
      <c r="J243" s="233"/>
      <c r="K243" s="233"/>
      <c r="L243" s="234"/>
    </row>
    <row r="244" spans="2:12" ht="15">
      <c r="B244" s="233"/>
      <c r="C244" s="233"/>
      <c r="D244" s="233"/>
      <c r="E244" s="233"/>
      <c r="F244" s="233"/>
      <c r="G244" s="233"/>
      <c r="H244" s="234"/>
      <c r="I244" s="233"/>
      <c r="J244" s="233"/>
      <c r="K244" s="233"/>
      <c r="L244" s="234"/>
    </row>
    <row r="245" spans="2:12" ht="15">
      <c r="B245" s="233"/>
      <c r="C245" s="233"/>
      <c r="D245" s="233"/>
      <c r="E245" s="233"/>
      <c r="F245" s="233"/>
      <c r="G245" s="233"/>
      <c r="H245" s="234"/>
      <c r="I245" s="233"/>
      <c r="J245" s="233"/>
      <c r="K245" s="233"/>
      <c r="L245" s="234"/>
    </row>
    <row r="246" spans="2:12" ht="15">
      <c r="B246" s="233"/>
      <c r="C246" s="233"/>
      <c r="D246" s="233"/>
      <c r="E246" s="233"/>
      <c r="F246" s="233"/>
      <c r="G246" s="233"/>
      <c r="H246" s="234"/>
      <c r="I246" s="233"/>
      <c r="J246" s="233"/>
      <c r="K246" s="233"/>
      <c r="L246" s="234"/>
    </row>
    <row r="247" spans="2:12" ht="15">
      <c r="B247" s="233"/>
      <c r="C247" s="233"/>
      <c r="D247" s="233"/>
      <c r="E247" s="233"/>
      <c r="F247" s="233"/>
      <c r="G247" s="233"/>
      <c r="H247" s="234"/>
      <c r="I247" s="233"/>
      <c r="J247" s="233"/>
      <c r="K247" s="233"/>
      <c r="L247" s="234"/>
    </row>
    <row r="248" spans="2:12" ht="15">
      <c r="B248" s="233"/>
      <c r="C248" s="233"/>
      <c r="D248" s="233"/>
      <c r="E248" s="233"/>
      <c r="F248" s="233"/>
      <c r="G248" s="233"/>
      <c r="H248" s="234"/>
      <c r="I248" s="233"/>
      <c r="J248" s="233"/>
      <c r="K248" s="233"/>
      <c r="L248" s="234"/>
    </row>
    <row r="249" spans="2:12" ht="15">
      <c r="B249" s="233"/>
      <c r="C249" s="233"/>
      <c r="D249" s="233"/>
      <c r="E249" s="233"/>
      <c r="F249" s="233"/>
      <c r="G249" s="233"/>
      <c r="H249" s="234"/>
      <c r="I249" s="233"/>
      <c r="J249" s="233"/>
      <c r="K249" s="233"/>
      <c r="L249" s="234"/>
    </row>
    <row r="250" spans="2:12" ht="15">
      <c r="B250" s="233"/>
      <c r="C250" s="233"/>
      <c r="D250" s="233"/>
      <c r="E250" s="233"/>
      <c r="F250" s="233"/>
      <c r="G250" s="233"/>
      <c r="H250" s="234"/>
      <c r="I250" s="233"/>
      <c r="J250" s="233"/>
      <c r="K250" s="233"/>
      <c r="L250" s="234"/>
    </row>
    <row r="251" spans="2:12" ht="15">
      <c r="B251" s="233"/>
      <c r="C251" s="233"/>
      <c r="D251" s="233"/>
      <c r="E251" s="233"/>
      <c r="F251" s="233"/>
      <c r="G251" s="233"/>
      <c r="H251" s="234"/>
      <c r="I251" s="233"/>
      <c r="J251" s="233"/>
      <c r="K251" s="233"/>
      <c r="L251" s="234"/>
    </row>
    <row r="252" spans="2:12" ht="15">
      <c r="B252" s="233"/>
      <c r="C252" s="233"/>
      <c r="D252" s="233"/>
      <c r="E252" s="233"/>
      <c r="F252" s="233"/>
      <c r="G252" s="233"/>
      <c r="H252" s="234"/>
      <c r="I252" s="233"/>
      <c r="J252" s="233"/>
      <c r="K252" s="233"/>
      <c r="L252" s="234"/>
    </row>
    <row r="253" spans="2:12" ht="15">
      <c r="B253" s="233"/>
      <c r="C253" s="233"/>
      <c r="D253" s="233"/>
      <c r="E253" s="233"/>
      <c r="F253" s="233"/>
      <c r="G253" s="233"/>
      <c r="H253" s="234"/>
      <c r="I253" s="233"/>
      <c r="J253" s="233"/>
      <c r="K253" s="233"/>
      <c r="L253" s="234"/>
    </row>
    <row r="254" spans="2:12" ht="15">
      <c r="B254" s="233"/>
      <c r="C254" s="233"/>
      <c r="D254" s="233"/>
      <c r="E254" s="233"/>
      <c r="F254" s="233"/>
      <c r="G254" s="233"/>
      <c r="H254" s="234"/>
      <c r="I254" s="233"/>
      <c r="J254" s="233"/>
      <c r="K254" s="233"/>
      <c r="L254" s="234"/>
    </row>
    <row r="255" spans="2:12" ht="15">
      <c r="B255" s="233"/>
      <c r="C255" s="233"/>
      <c r="D255" s="233"/>
      <c r="E255" s="233"/>
      <c r="F255" s="233"/>
      <c r="G255" s="233"/>
      <c r="H255" s="234"/>
      <c r="I255" s="233"/>
      <c r="J255" s="233"/>
      <c r="K255" s="233"/>
      <c r="L255" s="234"/>
    </row>
    <row r="256" spans="2:12" ht="15">
      <c r="B256" s="233"/>
      <c r="C256" s="233"/>
      <c r="D256" s="233"/>
      <c r="E256" s="233"/>
      <c r="F256" s="233"/>
      <c r="G256" s="233"/>
      <c r="H256" s="234"/>
      <c r="I256" s="233"/>
      <c r="J256" s="233"/>
      <c r="K256" s="233"/>
      <c r="L256" s="234"/>
    </row>
    <row r="257" spans="2:12" ht="15">
      <c r="B257" s="233"/>
      <c r="C257" s="233"/>
      <c r="D257" s="233"/>
      <c r="E257" s="233"/>
      <c r="F257" s="233"/>
      <c r="G257" s="233"/>
      <c r="H257" s="234"/>
      <c r="I257" s="233"/>
      <c r="J257" s="233"/>
      <c r="K257" s="233"/>
      <c r="L257" s="234"/>
    </row>
    <row r="258" spans="2:12" ht="15">
      <c r="B258" s="233"/>
      <c r="C258" s="233"/>
      <c r="D258" s="233"/>
      <c r="E258" s="233"/>
      <c r="F258" s="233"/>
      <c r="G258" s="233"/>
      <c r="H258" s="234"/>
      <c r="I258" s="233"/>
      <c r="J258" s="233"/>
      <c r="K258" s="233"/>
      <c r="L258" s="234"/>
    </row>
    <row r="259" spans="2:12" ht="15">
      <c r="B259" s="233"/>
      <c r="C259" s="233"/>
      <c r="D259" s="233"/>
      <c r="E259" s="233"/>
      <c r="F259" s="233"/>
      <c r="G259" s="233"/>
      <c r="H259" s="234"/>
      <c r="I259" s="233"/>
      <c r="J259" s="233"/>
      <c r="K259" s="233"/>
      <c r="L259" s="234"/>
    </row>
    <row r="260" spans="2:12" ht="15">
      <c r="B260" s="233"/>
      <c r="C260" s="233"/>
      <c r="D260" s="233"/>
      <c r="E260" s="233"/>
      <c r="F260" s="233"/>
      <c r="G260" s="233"/>
      <c r="H260" s="234"/>
      <c r="I260" s="233"/>
      <c r="J260" s="233"/>
      <c r="K260" s="233"/>
      <c r="L260" s="234"/>
    </row>
    <row r="261" spans="2:12" ht="15">
      <c r="B261" s="233"/>
      <c r="C261" s="233"/>
      <c r="D261" s="233"/>
      <c r="E261" s="233"/>
      <c r="F261" s="233"/>
      <c r="G261" s="233"/>
      <c r="H261" s="234"/>
      <c r="I261" s="233"/>
      <c r="J261" s="233"/>
      <c r="K261" s="233"/>
      <c r="L261" s="234"/>
    </row>
    <row r="262" spans="2:12" ht="15">
      <c r="B262" s="233"/>
      <c r="C262" s="233"/>
      <c r="D262" s="233"/>
      <c r="E262" s="233"/>
      <c r="F262" s="233"/>
      <c r="G262" s="233"/>
      <c r="H262" s="234"/>
      <c r="I262" s="233"/>
      <c r="J262" s="233"/>
      <c r="K262" s="233"/>
      <c r="L262" s="234"/>
    </row>
    <row r="263" spans="2:12" ht="15">
      <c r="B263" s="233"/>
      <c r="C263" s="233"/>
      <c r="D263" s="233"/>
      <c r="E263" s="233"/>
      <c r="F263" s="233"/>
      <c r="G263" s="233"/>
      <c r="H263" s="234"/>
      <c r="I263" s="233"/>
      <c r="J263" s="233"/>
      <c r="K263" s="233"/>
      <c r="L263" s="234"/>
    </row>
    <row r="264" spans="2:12" ht="15">
      <c r="B264" s="233"/>
      <c r="C264" s="233"/>
      <c r="D264" s="233"/>
      <c r="E264" s="233"/>
      <c r="F264" s="233"/>
      <c r="G264" s="233"/>
      <c r="H264" s="234"/>
      <c r="I264" s="233"/>
      <c r="J264" s="233"/>
      <c r="K264" s="233"/>
      <c r="L264" s="234"/>
    </row>
    <row r="265" spans="2:12" ht="15">
      <c r="B265" s="233"/>
      <c r="C265" s="233"/>
      <c r="D265" s="233"/>
      <c r="E265" s="233"/>
      <c r="F265" s="233"/>
      <c r="G265" s="233"/>
      <c r="H265" s="234"/>
      <c r="I265" s="233"/>
      <c r="J265" s="233"/>
      <c r="K265" s="233"/>
      <c r="L265" s="234"/>
    </row>
    <row r="266" spans="2:12" ht="15">
      <c r="B266" s="233"/>
      <c r="C266" s="233"/>
      <c r="D266" s="233"/>
      <c r="E266" s="233"/>
      <c r="F266" s="233"/>
      <c r="G266" s="233"/>
      <c r="H266" s="234"/>
      <c r="I266" s="233"/>
      <c r="J266" s="233"/>
      <c r="K266" s="233"/>
      <c r="L266" s="234"/>
    </row>
    <row r="267" spans="2:12" ht="15">
      <c r="B267" s="233"/>
      <c r="C267" s="233"/>
      <c r="D267" s="233"/>
      <c r="E267" s="233"/>
      <c r="F267" s="233"/>
      <c r="G267" s="233"/>
      <c r="H267" s="234"/>
      <c r="I267" s="233"/>
      <c r="J267" s="233"/>
      <c r="K267" s="233"/>
      <c r="L267" s="234"/>
    </row>
    <row r="268" spans="2:12" ht="15">
      <c r="B268" s="233"/>
      <c r="C268" s="233"/>
      <c r="D268" s="233"/>
      <c r="E268" s="233"/>
      <c r="F268" s="233"/>
      <c r="G268" s="233"/>
      <c r="H268" s="234"/>
      <c r="I268" s="233"/>
      <c r="J268" s="233"/>
      <c r="K268" s="233"/>
      <c r="L268" s="234"/>
    </row>
    <row r="269" spans="2:12" ht="15">
      <c r="B269" s="233"/>
      <c r="C269" s="233"/>
      <c r="D269" s="233"/>
      <c r="E269" s="233"/>
      <c r="F269" s="233"/>
      <c r="G269" s="233"/>
      <c r="H269" s="234"/>
      <c r="I269" s="233"/>
      <c r="J269" s="233"/>
      <c r="K269" s="233"/>
      <c r="L269" s="234"/>
    </row>
    <row r="270" spans="2:12" ht="15">
      <c r="B270" s="233"/>
      <c r="C270" s="233"/>
      <c r="D270" s="233"/>
      <c r="E270" s="233"/>
      <c r="F270" s="233"/>
      <c r="G270" s="233"/>
      <c r="H270" s="234"/>
      <c r="I270" s="233"/>
      <c r="J270" s="233"/>
      <c r="K270" s="233"/>
      <c r="L270" s="234"/>
    </row>
    <row r="271" spans="2:12" ht="15">
      <c r="B271" s="233"/>
      <c r="C271" s="233"/>
      <c r="D271" s="233"/>
      <c r="E271" s="233"/>
      <c r="F271" s="233"/>
      <c r="G271" s="233"/>
      <c r="H271" s="234"/>
      <c r="I271" s="233"/>
      <c r="J271" s="233"/>
      <c r="K271" s="233"/>
      <c r="L271" s="234"/>
    </row>
    <row r="272" spans="2:12" ht="15">
      <c r="B272" s="233"/>
      <c r="C272" s="233"/>
      <c r="D272" s="233"/>
      <c r="E272" s="233"/>
      <c r="F272" s="233"/>
      <c r="G272" s="233"/>
      <c r="H272" s="234"/>
      <c r="I272" s="233"/>
      <c r="J272" s="233"/>
      <c r="K272" s="233"/>
      <c r="L272" s="234"/>
    </row>
    <row r="273" spans="2:12" ht="15">
      <c r="B273" s="233"/>
      <c r="C273" s="233"/>
      <c r="D273" s="233"/>
      <c r="E273" s="233"/>
      <c r="F273" s="233"/>
      <c r="G273" s="233"/>
      <c r="H273" s="234"/>
      <c r="I273" s="233"/>
      <c r="J273" s="233"/>
      <c r="K273" s="233"/>
      <c r="L273" s="234"/>
    </row>
    <row r="274" spans="2:12" ht="15">
      <c r="B274" s="233"/>
      <c r="C274" s="233"/>
      <c r="D274" s="233"/>
      <c r="E274" s="233"/>
      <c r="F274" s="233"/>
      <c r="G274" s="233"/>
      <c r="H274" s="234"/>
      <c r="I274" s="233"/>
      <c r="J274" s="233"/>
      <c r="K274" s="233"/>
      <c r="L274" s="234"/>
    </row>
    <row r="275" spans="2:12" ht="15">
      <c r="B275" s="233"/>
      <c r="C275" s="233"/>
      <c r="D275" s="233"/>
      <c r="E275" s="233"/>
      <c r="F275" s="233"/>
      <c r="G275" s="233"/>
      <c r="H275" s="234"/>
      <c r="I275" s="233"/>
      <c r="J275" s="233"/>
      <c r="K275" s="233"/>
      <c r="L275" s="234"/>
    </row>
    <row r="276" spans="2:12" ht="15">
      <c r="B276" s="233"/>
      <c r="C276" s="233"/>
      <c r="D276" s="233"/>
      <c r="E276" s="233"/>
      <c r="F276" s="233"/>
      <c r="G276" s="233"/>
      <c r="H276" s="234"/>
      <c r="I276" s="233"/>
      <c r="J276" s="233"/>
      <c r="K276" s="233"/>
      <c r="L276" s="234"/>
    </row>
    <row r="277" spans="2:12" ht="15">
      <c r="B277" s="233"/>
      <c r="C277" s="233"/>
      <c r="D277" s="233"/>
      <c r="E277" s="233"/>
      <c r="F277" s="233"/>
      <c r="G277" s="233"/>
      <c r="H277" s="234"/>
      <c r="I277" s="233"/>
      <c r="J277" s="233"/>
      <c r="K277" s="233"/>
      <c r="L277" s="234"/>
    </row>
    <row r="278" spans="2:12" ht="15">
      <c r="B278" s="233"/>
      <c r="C278" s="233"/>
      <c r="D278" s="233"/>
      <c r="E278" s="233"/>
      <c r="F278" s="233"/>
      <c r="G278" s="233"/>
      <c r="H278" s="234"/>
      <c r="I278" s="233"/>
      <c r="J278" s="233"/>
      <c r="K278" s="233"/>
      <c r="L278" s="234"/>
    </row>
    <row r="279" spans="2:12" ht="15">
      <c r="B279" s="233"/>
      <c r="C279" s="233"/>
      <c r="D279" s="233"/>
      <c r="E279" s="233"/>
      <c r="F279" s="233"/>
      <c r="G279" s="233"/>
      <c r="H279" s="234"/>
      <c r="I279" s="233"/>
      <c r="J279" s="233"/>
      <c r="K279" s="233"/>
      <c r="L279" s="234"/>
    </row>
    <row r="280" spans="2:12" ht="15">
      <c r="B280" s="233"/>
      <c r="C280" s="233"/>
      <c r="D280" s="233"/>
      <c r="E280" s="233"/>
      <c r="F280" s="233"/>
      <c r="G280" s="233"/>
      <c r="H280" s="234"/>
      <c r="I280" s="233"/>
      <c r="J280" s="233"/>
      <c r="K280" s="233"/>
      <c r="L280" s="234"/>
    </row>
    <row r="281" spans="2:12" ht="15">
      <c r="B281" s="233"/>
      <c r="C281" s="233"/>
      <c r="D281" s="233"/>
      <c r="E281" s="233"/>
      <c r="F281" s="233"/>
      <c r="G281" s="233"/>
      <c r="H281" s="234"/>
      <c r="I281" s="233"/>
      <c r="J281" s="233"/>
      <c r="K281" s="233"/>
      <c r="L281" s="234"/>
    </row>
    <row r="282" spans="2:12" ht="15">
      <c r="B282" s="233"/>
      <c r="C282" s="233"/>
      <c r="D282" s="233"/>
      <c r="E282" s="233"/>
      <c r="F282" s="233"/>
      <c r="G282" s="233"/>
      <c r="H282" s="234"/>
      <c r="I282" s="233"/>
      <c r="J282" s="233"/>
      <c r="K282" s="233"/>
      <c r="L282" s="234"/>
    </row>
    <row r="283" spans="2:12" ht="15">
      <c r="B283" s="233"/>
      <c r="C283" s="233"/>
      <c r="D283" s="233"/>
      <c r="E283" s="233"/>
      <c r="F283" s="233"/>
      <c r="G283" s="233"/>
      <c r="H283" s="234"/>
      <c r="I283" s="233"/>
      <c r="J283" s="233"/>
      <c r="K283" s="233"/>
      <c r="L283" s="234"/>
    </row>
    <row r="284" spans="2:12" ht="15">
      <c r="B284" s="233"/>
      <c r="C284" s="233"/>
      <c r="D284" s="233"/>
      <c r="E284" s="233"/>
      <c r="F284" s="233"/>
      <c r="G284" s="233"/>
      <c r="H284" s="234"/>
      <c r="I284" s="233"/>
      <c r="J284" s="233"/>
      <c r="K284" s="233"/>
      <c r="L284" s="234"/>
    </row>
    <row r="285" spans="2:12" ht="15">
      <c r="B285" s="233"/>
      <c r="C285" s="233"/>
      <c r="D285" s="233"/>
      <c r="E285" s="233"/>
      <c r="F285" s="233"/>
      <c r="G285" s="233"/>
      <c r="H285" s="234"/>
      <c r="I285" s="233"/>
      <c r="J285" s="233"/>
      <c r="K285" s="233"/>
      <c r="L285" s="234"/>
    </row>
    <row r="286" spans="2:12" ht="15">
      <c r="B286" s="233"/>
      <c r="C286" s="233"/>
      <c r="D286" s="233"/>
      <c r="E286" s="233"/>
      <c r="F286" s="233"/>
      <c r="G286" s="233"/>
      <c r="H286" s="234"/>
      <c r="I286" s="233"/>
      <c r="J286" s="233"/>
      <c r="K286" s="233"/>
      <c r="L286" s="234"/>
    </row>
    <row r="287" spans="2:12" ht="15">
      <c r="B287" s="233"/>
      <c r="C287" s="233"/>
      <c r="D287" s="233"/>
      <c r="E287" s="233"/>
      <c r="F287" s="233"/>
      <c r="G287" s="233"/>
      <c r="H287" s="234"/>
      <c r="I287" s="233"/>
      <c r="J287" s="233"/>
      <c r="K287" s="233"/>
      <c r="L287" s="234"/>
    </row>
    <row r="288" spans="2:12" ht="15">
      <c r="B288" s="233"/>
      <c r="C288" s="233"/>
      <c r="D288" s="233"/>
      <c r="E288" s="233"/>
      <c r="F288" s="233"/>
      <c r="G288" s="233"/>
      <c r="H288" s="234"/>
      <c r="I288" s="233"/>
      <c r="J288" s="233"/>
      <c r="K288" s="233"/>
      <c r="L288" s="234"/>
    </row>
    <row r="289" spans="2:12" ht="15">
      <c r="B289" s="233"/>
      <c r="C289" s="233"/>
      <c r="D289" s="233"/>
      <c r="E289" s="233"/>
      <c r="F289" s="233"/>
      <c r="G289" s="233"/>
      <c r="H289" s="234"/>
      <c r="I289" s="233"/>
      <c r="J289" s="233"/>
      <c r="K289" s="233"/>
      <c r="L289" s="234"/>
    </row>
    <row r="290" spans="2:12" ht="15">
      <c r="B290" s="233"/>
      <c r="C290" s="233"/>
      <c r="D290" s="233"/>
      <c r="E290" s="233"/>
      <c r="F290" s="233"/>
      <c r="G290" s="233"/>
      <c r="H290" s="234"/>
      <c r="I290" s="233"/>
      <c r="J290" s="233"/>
      <c r="K290" s="233"/>
      <c r="L290" s="234"/>
    </row>
    <row r="291" spans="2:12" ht="15">
      <c r="B291" s="233"/>
      <c r="C291" s="233"/>
      <c r="D291" s="233"/>
      <c r="E291" s="233"/>
      <c r="F291" s="233"/>
      <c r="G291" s="233"/>
      <c r="H291" s="234"/>
      <c r="I291" s="233"/>
      <c r="J291" s="233"/>
      <c r="K291" s="233"/>
      <c r="L291" s="234"/>
    </row>
    <row r="292" spans="2:12" ht="15">
      <c r="B292" s="233"/>
      <c r="C292" s="233"/>
      <c r="D292" s="233"/>
      <c r="E292" s="233"/>
      <c r="F292" s="233"/>
      <c r="G292" s="233"/>
      <c r="H292" s="234"/>
      <c r="I292" s="233"/>
      <c r="J292" s="233"/>
      <c r="K292" s="233"/>
      <c r="L292" s="234"/>
    </row>
    <row r="293" spans="2:12" ht="15">
      <c r="B293" s="233"/>
      <c r="C293" s="233"/>
      <c r="D293" s="233"/>
      <c r="E293" s="233"/>
      <c r="F293" s="233"/>
      <c r="G293" s="233"/>
      <c r="H293" s="234"/>
      <c r="I293" s="233"/>
      <c r="J293" s="233"/>
      <c r="K293" s="233"/>
      <c r="L293" s="234"/>
    </row>
    <row r="294" spans="2:12" ht="15">
      <c r="B294" s="233"/>
      <c r="C294" s="233"/>
      <c r="D294" s="233"/>
      <c r="E294" s="233"/>
      <c r="F294" s="233"/>
      <c r="G294" s="233"/>
      <c r="H294" s="234"/>
      <c r="I294" s="233"/>
      <c r="J294" s="233"/>
      <c r="K294" s="233"/>
      <c r="L294" s="234"/>
    </row>
    <row r="295" spans="2:12" ht="15">
      <c r="B295" s="233"/>
      <c r="C295" s="233"/>
      <c r="D295" s="233"/>
      <c r="E295" s="233"/>
      <c r="F295" s="233"/>
      <c r="G295" s="233"/>
      <c r="H295" s="234"/>
      <c r="I295" s="233"/>
      <c r="J295" s="233"/>
      <c r="K295" s="233"/>
      <c r="L295" s="234"/>
    </row>
    <row r="296" spans="2:12" ht="15">
      <c r="B296" s="233"/>
      <c r="C296" s="233"/>
      <c r="D296" s="233"/>
      <c r="E296" s="233"/>
      <c r="F296" s="233"/>
      <c r="G296" s="233"/>
      <c r="H296" s="234"/>
      <c r="I296" s="233"/>
      <c r="J296" s="233"/>
      <c r="K296" s="233"/>
      <c r="L296" s="234"/>
    </row>
    <row r="297" spans="2:12" ht="15">
      <c r="B297" s="233"/>
      <c r="C297" s="233"/>
      <c r="D297" s="233"/>
      <c r="E297" s="233"/>
      <c r="F297" s="233"/>
      <c r="G297" s="233"/>
      <c r="H297" s="234"/>
      <c r="I297" s="233"/>
      <c r="J297" s="233"/>
      <c r="K297" s="233"/>
      <c r="L297" s="234"/>
    </row>
    <row r="298" spans="2:12" ht="15">
      <c r="B298" s="233"/>
      <c r="C298" s="233"/>
      <c r="D298" s="233"/>
      <c r="E298" s="233"/>
      <c r="F298" s="233"/>
      <c r="G298" s="233"/>
      <c r="H298" s="234"/>
      <c r="I298" s="233"/>
      <c r="J298" s="233"/>
      <c r="K298" s="233"/>
      <c r="L298" s="234"/>
    </row>
    <row r="299" spans="2:12" ht="15">
      <c r="B299" s="233"/>
      <c r="C299" s="233"/>
      <c r="D299" s="233"/>
      <c r="E299" s="233"/>
      <c r="F299" s="233"/>
      <c r="G299" s="233"/>
      <c r="H299" s="234"/>
      <c r="I299" s="233"/>
      <c r="J299" s="233"/>
      <c r="K299" s="233"/>
      <c r="L299" s="234"/>
    </row>
    <row r="300" spans="2:12" ht="15">
      <c r="B300" s="233"/>
      <c r="C300" s="233"/>
      <c r="D300" s="233"/>
      <c r="E300" s="233"/>
      <c r="F300" s="233"/>
      <c r="G300" s="233"/>
      <c r="H300" s="234"/>
      <c r="I300" s="233"/>
      <c r="J300" s="233"/>
      <c r="K300" s="233"/>
      <c r="L300" s="234"/>
    </row>
    <row r="301" spans="2:12" ht="15">
      <c r="B301" s="233"/>
      <c r="C301" s="233"/>
      <c r="D301" s="233"/>
      <c r="E301" s="233"/>
      <c r="F301" s="233"/>
      <c r="G301" s="233"/>
      <c r="H301" s="234"/>
      <c r="I301" s="233"/>
      <c r="J301" s="233"/>
      <c r="K301" s="233"/>
      <c r="L301" s="234"/>
    </row>
    <row r="302" spans="2:12" ht="15">
      <c r="B302" s="233"/>
      <c r="C302" s="233"/>
      <c r="D302" s="233"/>
      <c r="E302" s="233"/>
      <c r="F302" s="233"/>
      <c r="G302" s="233"/>
      <c r="H302" s="234"/>
      <c r="I302" s="233"/>
      <c r="J302" s="233"/>
      <c r="K302" s="233"/>
      <c r="L302" s="234"/>
    </row>
    <row r="303" spans="2:12" ht="15">
      <c r="B303" s="233"/>
      <c r="C303" s="233"/>
      <c r="D303" s="233"/>
      <c r="E303" s="233"/>
      <c r="F303" s="233"/>
      <c r="G303" s="233"/>
      <c r="H303" s="234"/>
      <c r="I303" s="233"/>
      <c r="J303" s="233"/>
      <c r="K303" s="233"/>
      <c r="L303" s="234"/>
    </row>
    <row r="304" spans="2:12" ht="15">
      <c r="B304" s="233"/>
      <c r="C304" s="233"/>
      <c r="D304" s="233"/>
      <c r="E304" s="233"/>
      <c r="F304" s="233"/>
      <c r="G304" s="233"/>
      <c r="H304" s="234"/>
      <c r="I304" s="233"/>
      <c r="J304" s="233"/>
      <c r="K304" s="233"/>
      <c r="L304" s="234"/>
    </row>
    <row r="305" spans="2:12" ht="15">
      <c r="B305" s="233"/>
      <c r="C305" s="233"/>
      <c r="D305" s="233"/>
      <c r="E305" s="233"/>
      <c r="F305" s="233"/>
      <c r="G305" s="233"/>
      <c r="H305" s="234"/>
      <c r="I305" s="233"/>
      <c r="J305" s="233"/>
      <c r="K305" s="233"/>
      <c r="L305" s="234"/>
    </row>
    <row r="306" spans="2:12" ht="15">
      <c r="B306" s="233"/>
      <c r="C306" s="233"/>
      <c r="D306" s="233"/>
      <c r="E306" s="233"/>
      <c r="F306" s="233"/>
      <c r="G306" s="233"/>
      <c r="H306" s="234"/>
      <c r="I306" s="233"/>
      <c r="J306" s="233"/>
      <c r="K306" s="233"/>
      <c r="L306" s="234"/>
    </row>
    <row r="307" spans="2:12" ht="15">
      <c r="B307" s="233"/>
      <c r="C307" s="233"/>
      <c r="D307" s="233"/>
      <c r="E307" s="233"/>
      <c r="F307" s="233"/>
      <c r="G307" s="233"/>
      <c r="H307" s="234"/>
      <c r="I307" s="233"/>
      <c r="J307" s="233"/>
      <c r="K307" s="233"/>
      <c r="L307" s="234"/>
    </row>
    <row r="308" spans="2:12" ht="15">
      <c r="B308" s="233"/>
      <c r="C308" s="233"/>
      <c r="D308" s="233"/>
      <c r="E308" s="233"/>
      <c r="F308" s="233"/>
      <c r="G308" s="233"/>
      <c r="H308" s="234"/>
      <c r="I308" s="233"/>
      <c r="J308" s="233"/>
      <c r="K308" s="233"/>
      <c r="L308" s="234"/>
    </row>
    <row r="309" spans="2:12" ht="15">
      <c r="B309" s="233"/>
      <c r="C309" s="233"/>
      <c r="D309" s="233"/>
      <c r="E309" s="233"/>
      <c r="F309" s="233"/>
      <c r="G309" s="233"/>
      <c r="H309" s="234"/>
      <c r="I309" s="233"/>
      <c r="J309" s="233"/>
      <c r="K309" s="233"/>
      <c r="L309" s="234"/>
    </row>
    <row r="310" spans="2:12" ht="15">
      <c r="B310" s="233"/>
      <c r="C310" s="233"/>
      <c r="D310" s="233"/>
      <c r="E310" s="233"/>
      <c r="F310" s="233"/>
      <c r="G310" s="233"/>
      <c r="H310" s="234"/>
      <c r="I310" s="233"/>
      <c r="J310" s="233"/>
      <c r="K310" s="233"/>
      <c r="L310" s="234"/>
    </row>
    <row r="311" spans="2:12" ht="15">
      <c r="B311" s="233"/>
      <c r="C311" s="233"/>
      <c r="D311" s="233"/>
      <c r="E311" s="233"/>
      <c r="F311" s="233"/>
      <c r="G311" s="233"/>
      <c r="H311" s="234"/>
      <c r="I311" s="233"/>
      <c r="J311" s="233"/>
      <c r="K311" s="233"/>
      <c r="L311" s="234"/>
    </row>
    <row r="312" spans="2:12" ht="15">
      <c r="B312" s="233"/>
      <c r="C312" s="233"/>
      <c r="D312" s="233"/>
      <c r="E312" s="233"/>
      <c r="F312" s="233"/>
      <c r="G312" s="233"/>
      <c r="H312" s="234"/>
      <c r="I312" s="233"/>
      <c r="J312" s="233"/>
      <c r="K312" s="233"/>
      <c r="L312" s="234"/>
    </row>
    <row r="313" spans="2:12" ht="15">
      <c r="B313" s="233"/>
      <c r="C313" s="233"/>
      <c r="D313" s="233"/>
      <c r="E313" s="233"/>
      <c r="F313" s="233"/>
      <c r="G313" s="233"/>
      <c r="H313" s="234"/>
      <c r="I313" s="233"/>
      <c r="J313" s="233"/>
      <c r="K313" s="233"/>
      <c r="L313" s="234"/>
    </row>
    <row r="314" spans="2:12" ht="15">
      <c r="B314" s="233"/>
      <c r="C314" s="233"/>
      <c r="D314" s="233"/>
      <c r="E314" s="233"/>
      <c r="F314" s="233"/>
      <c r="G314" s="233"/>
      <c r="H314" s="234"/>
      <c r="I314" s="233"/>
      <c r="J314" s="233"/>
      <c r="K314" s="233"/>
      <c r="L314" s="234"/>
    </row>
    <row r="315" spans="2:12" ht="15">
      <c r="B315" s="233"/>
      <c r="C315" s="233"/>
      <c r="D315" s="233"/>
      <c r="E315" s="233"/>
      <c r="F315" s="233"/>
      <c r="G315" s="233"/>
      <c r="H315" s="234"/>
      <c r="I315" s="233"/>
      <c r="J315" s="233"/>
      <c r="K315" s="233"/>
      <c r="L315" s="234"/>
    </row>
    <row r="316" spans="2:12" ht="15">
      <c r="B316" s="233"/>
      <c r="C316" s="233"/>
      <c r="D316" s="233"/>
      <c r="E316" s="233"/>
      <c r="F316" s="233"/>
      <c r="G316" s="233"/>
      <c r="H316" s="234"/>
      <c r="I316" s="233"/>
      <c r="J316" s="233"/>
      <c r="K316" s="233"/>
      <c r="L316" s="234"/>
    </row>
    <row r="317" spans="2:12" ht="15">
      <c r="B317" s="233"/>
      <c r="C317" s="233"/>
      <c r="D317" s="233"/>
      <c r="E317" s="233"/>
      <c r="F317" s="233"/>
      <c r="G317" s="233"/>
      <c r="H317" s="234"/>
      <c r="I317" s="233"/>
      <c r="J317" s="233"/>
      <c r="K317" s="233"/>
      <c r="L317" s="234"/>
    </row>
    <row r="318" spans="2:12" ht="15">
      <c r="B318" s="233"/>
      <c r="C318" s="233"/>
      <c r="D318" s="233"/>
      <c r="E318" s="233"/>
      <c r="F318" s="233"/>
      <c r="G318" s="233"/>
      <c r="H318" s="234"/>
      <c r="I318" s="233"/>
      <c r="J318" s="233"/>
      <c r="K318" s="233"/>
      <c r="L318" s="234"/>
    </row>
    <row r="319" spans="2:12" ht="15">
      <c r="B319" s="233"/>
      <c r="C319" s="233"/>
      <c r="D319" s="233"/>
      <c r="E319" s="233"/>
      <c r="F319" s="233"/>
      <c r="G319" s="233"/>
      <c r="H319" s="234"/>
      <c r="I319" s="233"/>
      <c r="J319" s="233"/>
      <c r="K319" s="233"/>
      <c r="L319" s="234"/>
    </row>
    <row r="320" spans="2:12" ht="15">
      <c r="B320" s="233"/>
      <c r="C320" s="233"/>
      <c r="D320" s="233"/>
      <c r="E320" s="233"/>
      <c r="F320" s="233"/>
      <c r="G320" s="233"/>
      <c r="H320" s="234"/>
      <c r="I320" s="233"/>
      <c r="J320" s="233"/>
      <c r="K320" s="233"/>
      <c r="L320" s="234"/>
    </row>
    <row r="321" spans="2:12" ht="15">
      <c r="B321" s="233"/>
      <c r="C321" s="233"/>
      <c r="D321" s="233"/>
      <c r="E321" s="233"/>
      <c r="F321" s="233"/>
      <c r="G321" s="233"/>
      <c r="H321" s="234"/>
      <c r="I321" s="233"/>
      <c r="J321" s="233"/>
      <c r="K321" s="233"/>
      <c r="L321" s="234"/>
    </row>
    <row r="322" spans="2:12" ht="15">
      <c r="B322" s="233"/>
      <c r="C322" s="233"/>
      <c r="D322" s="233"/>
      <c r="E322" s="233"/>
      <c r="F322" s="233"/>
      <c r="G322" s="233"/>
      <c r="H322" s="234"/>
      <c r="I322" s="233"/>
      <c r="J322" s="233"/>
      <c r="K322" s="233"/>
      <c r="L322" s="234"/>
    </row>
    <row r="323" spans="2:12" ht="15">
      <c r="B323" s="233"/>
      <c r="C323" s="233"/>
      <c r="D323" s="233"/>
      <c r="E323" s="233"/>
      <c r="F323" s="233"/>
      <c r="G323" s="233"/>
      <c r="H323" s="234"/>
      <c r="I323" s="233"/>
      <c r="J323" s="233"/>
      <c r="K323" s="233"/>
      <c r="L323" s="234"/>
    </row>
    <row r="324" spans="2:12" ht="15">
      <c r="B324" s="233"/>
      <c r="C324" s="233"/>
      <c r="D324" s="233"/>
      <c r="E324" s="233"/>
      <c r="F324" s="233"/>
      <c r="G324" s="233"/>
      <c r="H324" s="234"/>
      <c r="I324" s="233"/>
      <c r="J324" s="233"/>
      <c r="K324" s="233"/>
      <c r="L324" s="234"/>
    </row>
    <row r="325" spans="2:12" ht="15">
      <c r="B325" s="233"/>
      <c r="C325" s="233"/>
      <c r="D325" s="233"/>
      <c r="E325" s="233"/>
      <c r="F325" s="233"/>
      <c r="G325" s="233"/>
      <c r="H325" s="234"/>
      <c r="I325" s="233"/>
      <c r="J325" s="233"/>
      <c r="K325" s="233"/>
      <c r="L325" s="234"/>
    </row>
    <row r="326" spans="2:12" ht="15">
      <c r="B326" s="233"/>
      <c r="C326" s="233"/>
      <c r="D326" s="233"/>
      <c r="E326" s="233"/>
      <c r="F326" s="233"/>
      <c r="G326" s="233"/>
      <c r="H326" s="234"/>
      <c r="I326" s="233"/>
      <c r="J326" s="233"/>
      <c r="K326" s="233"/>
      <c r="L326" s="234"/>
    </row>
    <row r="327" spans="2:12" ht="15">
      <c r="B327" s="233"/>
      <c r="C327" s="233"/>
      <c r="D327" s="233"/>
      <c r="E327" s="233"/>
      <c r="F327" s="233"/>
      <c r="G327" s="233"/>
      <c r="H327" s="234"/>
      <c r="I327" s="233"/>
      <c r="J327" s="233"/>
      <c r="K327" s="233"/>
      <c r="L327" s="234"/>
    </row>
    <row r="328" spans="2:12" ht="15">
      <c r="B328" s="233"/>
      <c r="C328" s="233"/>
      <c r="D328" s="233"/>
      <c r="E328" s="233"/>
      <c r="F328" s="233"/>
      <c r="G328" s="233"/>
      <c r="H328" s="234"/>
      <c r="I328" s="233"/>
      <c r="J328" s="233"/>
      <c r="K328" s="233"/>
      <c r="L328" s="234"/>
    </row>
    <row r="329" spans="2:12" ht="15">
      <c r="B329" s="233"/>
      <c r="C329" s="233"/>
      <c r="D329" s="233"/>
      <c r="E329" s="233"/>
      <c r="F329" s="233"/>
      <c r="G329" s="233"/>
      <c r="H329" s="234"/>
      <c r="I329" s="233"/>
      <c r="J329" s="233"/>
      <c r="K329" s="233"/>
      <c r="L329" s="234"/>
    </row>
    <row r="330" spans="2:12" ht="15">
      <c r="B330" s="233"/>
      <c r="C330" s="233"/>
      <c r="D330" s="233"/>
      <c r="E330" s="233"/>
      <c r="F330" s="233"/>
      <c r="G330" s="233"/>
      <c r="H330" s="234"/>
      <c r="I330" s="233"/>
      <c r="J330" s="233"/>
      <c r="K330" s="233"/>
      <c r="L330" s="234"/>
    </row>
    <row r="331" spans="2:12" ht="15">
      <c r="B331" s="233"/>
      <c r="C331" s="233"/>
      <c r="D331" s="233"/>
      <c r="E331" s="233"/>
      <c r="F331" s="233"/>
      <c r="G331" s="233"/>
      <c r="H331" s="234"/>
      <c r="I331" s="233"/>
      <c r="J331" s="233"/>
      <c r="K331" s="233"/>
      <c r="L331" s="234"/>
    </row>
    <row r="332" spans="2:12" ht="15">
      <c r="B332" s="233"/>
      <c r="C332" s="233"/>
      <c r="D332" s="233"/>
      <c r="E332" s="233"/>
      <c r="F332" s="233"/>
      <c r="G332" s="233"/>
      <c r="H332" s="234"/>
      <c r="I332" s="233"/>
      <c r="J332" s="233"/>
      <c r="K332" s="233"/>
      <c r="L332" s="234"/>
    </row>
    <row r="333" spans="2:12" ht="15">
      <c r="B333" s="233"/>
      <c r="C333" s="233"/>
      <c r="D333" s="233"/>
      <c r="E333" s="233"/>
      <c r="F333" s="233"/>
      <c r="G333" s="233"/>
      <c r="H333" s="234"/>
      <c r="I333" s="233"/>
      <c r="J333" s="233"/>
      <c r="K333" s="233"/>
      <c r="L333" s="234"/>
    </row>
    <row r="334" spans="2:12" ht="15">
      <c r="B334" s="233"/>
      <c r="C334" s="233"/>
      <c r="D334" s="233"/>
      <c r="E334" s="233"/>
      <c r="F334" s="233"/>
      <c r="G334" s="233"/>
      <c r="H334" s="234"/>
      <c r="I334" s="233"/>
      <c r="J334" s="233"/>
      <c r="K334" s="233"/>
      <c r="L334" s="234"/>
    </row>
    <row r="335" spans="2:12" ht="15">
      <c r="B335" s="233"/>
      <c r="C335" s="233"/>
      <c r="D335" s="233"/>
      <c r="E335" s="233"/>
      <c r="F335" s="233"/>
      <c r="G335" s="233"/>
      <c r="H335" s="234"/>
      <c r="I335" s="233"/>
      <c r="J335" s="233"/>
      <c r="K335" s="233"/>
      <c r="L335" s="234"/>
    </row>
    <row r="336" spans="2:12" ht="15">
      <c r="B336" s="233"/>
      <c r="C336" s="233"/>
      <c r="D336" s="233"/>
      <c r="E336" s="233"/>
      <c r="F336" s="233"/>
      <c r="G336" s="233"/>
      <c r="H336" s="234"/>
      <c r="I336" s="233"/>
      <c r="J336" s="233"/>
      <c r="K336" s="233"/>
      <c r="L336" s="234"/>
    </row>
    <row r="337" spans="2:12" ht="15">
      <c r="B337" s="233"/>
      <c r="C337" s="233"/>
      <c r="D337" s="233"/>
      <c r="E337" s="233"/>
      <c r="F337" s="233"/>
      <c r="G337" s="233"/>
      <c r="H337" s="234"/>
      <c r="I337" s="233"/>
      <c r="J337" s="233"/>
      <c r="K337" s="233"/>
      <c r="L337" s="234"/>
    </row>
    <row r="338" spans="2:12" ht="15">
      <c r="B338" s="233"/>
      <c r="C338" s="233"/>
      <c r="D338" s="233"/>
      <c r="E338" s="233"/>
      <c r="F338" s="233"/>
      <c r="G338" s="233"/>
      <c r="H338" s="234"/>
      <c r="I338" s="233"/>
      <c r="J338" s="233"/>
      <c r="K338" s="233"/>
      <c r="L338" s="234"/>
    </row>
    <row r="339" spans="2:12" ht="15">
      <c r="B339" s="233"/>
      <c r="C339" s="233"/>
      <c r="D339" s="233"/>
      <c r="E339" s="233"/>
      <c r="F339" s="233"/>
      <c r="G339" s="233"/>
      <c r="H339" s="234"/>
      <c r="I339" s="233"/>
      <c r="J339" s="233"/>
      <c r="K339" s="233"/>
      <c r="L339" s="234"/>
    </row>
    <row r="340" spans="2:12" ht="15">
      <c r="B340" s="233"/>
      <c r="C340" s="233"/>
      <c r="D340" s="233"/>
      <c r="E340" s="233"/>
      <c r="F340" s="233"/>
      <c r="G340" s="233"/>
      <c r="H340" s="234"/>
      <c r="I340" s="233"/>
      <c r="J340" s="233"/>
      <c r="K340" s="233"/>
      <c r="L340" s="234"/>
    </row>
    <row r="341" spans="2:12" ht="15">
      <c r="B341" s="233"/>
      <c r="C341" s="233"/>
      <c r="D341" s="233"/>
      <c r="E341" s="233"/>
      <c r="F341" s="233"/>
      <c r="G341" s="233"/>
      <c r="H341" s="234"/>
      <c r="I341" s="233"/>
      <c r="J341" s="233"/>
      <c r="K341" s="233"/>
      <c r="L341" s="234"/>
    </row>
    <row r="342" spans="2:12" ht="15">
      <c r="B342" s="233"/>
      <c r="C342" s="233"/>
      <c r="D342" s="233"/>
      <c r="E342" s="233"/>
      <c r="F342" s="233"/>
      <c r="G342" s="233"/>
      <c r="H342" s="234"/>
      <c r="I342" s="233"/>
      <c r="J342" s="233"/>
      <c r="K342" s="233"/>
      <c r="L342" s="234"/>
    </row>
    <row r="343" spans="2:12" ht="15">
      <c r="B343" s="233"/>
      <c r="C343" s="233"/>
      <c r="D343" s="233"/>
      <c r="E343" s="233"/>
      <c r="F343" s="233"/>
      <c r="G343" s="233"/>
      <c r="H343" s="234"/>
      <c r="I343" s="233"/>
      <c r="J343" s="233"/>
      <c r="K343" s="233"/>
      <c r="L343" s="234"/>
    </row>
    <row r="344" spans="2:12" ht="15">
      <c r="B344" s="233"/>
      <c r="C344" s="233"/>
      <c r="D344" s="233"/>
      <c r="E344" s="233"/>
      <c r="F344" s="233"/>
      <c r="G344" s="233"/>
      <c r="H344" s="234"/>
      <c r="I344" s="233"/>
      <c r="J344" s="233"/>
      <c r="K344" s="233"/>
      <c r="L344" s="234"/>
    </row>
    <row r="345" spans="2:12" ht="15">
      <c r="B345" s="233"/>
      <c r="C345" s="233"/>
      <c r="D345" s="233"/>
      <c r="E345" s="233"/>
      <c r="F345" s="233"/>
      <c r="G345" s="233"/>
      <c r="H345" s="234"/>
      <c r="I345" s="233"/>
      <c r="J345" s="233"/>
      <c r="K345" s="233"/>
      <c r="L345" s="234"/>
    </row>
    <row r="346" spans="2:12" ht="15">
      <c r="B346" s="233"/>
      <c r="C346" s="233"/>
      <c r="D346" s="233"/>
      <c r="E346" s="233"/>
      <c r="F346" s="233"/>
      <c r="G346" s="233"/>
      <c r="H346" s="234"/>
      <c r="I346" s="233"/>
      <c r="J346" s="233"/>
      <c r="K346" s="233"/>
      <c r="L346" s="234"/>
    </row>
    <row r="347" spans="2:12" ht="15">
      <c r="B347" s="233"/>
      <c r="C347" s="233"/>
      <c r="D347" s="233"/>
      <c r="E347" s="233"/>
      <c r="F347" s="233"/>
      <c r="G347" s="233"/>
      <c r="H347" s="234"/>
      <c r="I347" s="233"/>
      <c r="J347" s="233"/>
      <c r="K347" s="233"/>
      <c r="L347" s="234"/>
    </row>
    <row r="348" spans="2:12" ht="15">
      <c r="B348" s="233"/>
      <c r="C348" s="233"/>
      <c r="D348" s="233"/>
      <c r="E348" s="233"/>
      <c r="F348" s="233"/>
      <c r="G348" s="233"/>
      <c r="H348" s="234"/>
      <c r="I348" s="233"/>
      <c r="J348" s="233"/>
      <c r="K348" s="233"/>
      <c r="L348" s="234"/>
    </row>
    <row r="349" spans="2:12" ht="15">
      <c r="B349" s="233"/>
      <c r="C349" s="233"/>
      <c r="D349" s="233"/>
      <c r="E349" s="233"/>
      <c r="F349" s="233"/>
      <c r="G349" s="233"/>
      <c r="H349" s="234"/>
      <c r="I349" s="233"/>
      <c r="J349" s="233"/>
      <c r="K349" s="233"/>
      <c r="L349" s="234"/>
    </row>
    <row r="350" spans="2:12" ht="15">
      <c r="B350" s="233"/>
      <c r="C350" s="233"/>
      <c r="D350" s="233"/>
      <c r="E350" s="233"/>
      <c r="F350" s="233"/>
      <c r="G350" s="233"/>
      <c r="H350" s="234"/>
      <c r="I350" s="233"/>
      <c r="J350" s="233"/>
      <c r="K350" s="233"/>
      <c r="L350" s="234"/>
    </row>
    <row r="351" spans="2:12" ht="15">
      <c r="B351" s="233"/>
      <c r="C351" s="233"/>
      <c r="D351" s="233"/>
      <c r="E351" s="233"/>
      <c r="F351" s="233"/>
      <c r="G351" s="233"/>
      <c r="H351" s="234"/>
      <c r="I351" s="233"/>
      <c r="J351" s="233"/>
      <c r="K351" s="233"/>
      <c r="L351" s="234"/>
    </row>
    <row r="352" spans="2:12" ht="15">
      <c r="B352" s="233"/>
      <c r="C352" s="233"/>
      <c r="D352" s="233"/>
      <c r="E352" s="233"/>
      <c r="F352" s="233"/>
      <c r="G352" s="233"/>
      <c r="H352" s="234"/>
      <c r="I352" s="233"/>
      <c r="J352" s="233"/>
      <c r="K352" s="233"/>
      <c r="L352" s="234"/>
    </row>
    <row r="353" spans="2:12" ht="15">
      <c r="B353" s="233"/>
      <c r="C353" s="233"/>
      <c r="D353" s="233"/>
      <c r="E353" s="233"/>
      <c r="F353" s="233"/>
      <c r="G353" s="233"/>
      <c r="H353" s="234"/>
      <c r="I353" s="233"/>
      <c r="J353" s="233"/>
      <c r="K353" s="233"/>
      <c r="L353" s="234"/>
    </row>
    <row r="354" spans="2:12" ht="15">
      <c r="B354" s="233"/>
      <c r="C354" s="233"/>
      <c r="D354" s="233"/>
      <c r="E354" s="233"/>
      <c r="F354" s="233"/>
      <c r="G354" s="233"/>
      <c r="H354" s="234"/>
      <c r="I354" s="233"/>
      <c r="J354" s="233"/>
      <c r="K354" s="233"/>
      <c r="L354" s="234"/>
    </row>
    <row r="355" spans="2:12" ht="15">
      <c r="B355" s="233"/>
      <c r="C355" s="233"/>
      <c r="D355" s="233"/>
      <c r="E355" s="233"/>
      <c r="F355" s="233"/>
      <c r="G355" s="233"/>
      <c r="H355" s="234"/>
      <c r="I355" s="233"/>
      <c r="J355" s="233"/>
      <c r="K355" s="233"/>
      <c r="L355" s="234"/>
    </row>
    <row r="356" spans="2:12" ht="15">
      <c r="B356" s="233"/>
      <c r="C356" s="233"/>
      <c r="D356" s="233"/>
      <c r="E356" s="233"/>
      <c r="F356" s="233"/>
      <c r="G356" s="233"/>
      <c r="H356" s="234"/>
      <c r="I356" s="233"/>
      <c r="J356" s="233"/>
      <c r="K356" s="233"/>
      <c r="L356" s="234"/>
    </row>
    <row r="357" spans="2:12" ht="15">
      <c r="B357" s="233"/>
      <c r="C357" s="233"/>
      <c r="D357" s="233"/>
      <c r="E357" s="233"/>
      <c r="F357" s="233"/>
      <c r="G357" s="233"/>
      <c r="H357" s="234"/>
      <c r="I357" s="233"/>
      <c r="J357" s="233"/>
      <c r="K357" s="233"/>
      <c r="L357" s="234"/>
    </row>
    <row r="358" spans="2:12" ht="15">
      <c r="B358" s="233"/>
      <c r="C358" s="233"/>
      <c r="D358" s="233"/>
      <c r="E358" s="233"/>
      <c r="F358" s="233"/>
      <c r="G358" s="233"/>
      <c r="H358" s="234"/>
      <c r="I358" s="233"/>
      <c r="J358" s="233"/>
      <c r="K358" s="233"/>
      <c r="L358" s="234"/>
    </row>
    <row r="359" spans="2:12" ht="15">
      <c r="B359" s="233"/>
      <c r="C359" s="233"/>
      <c r="D359" s="233"/>
      <c r="E359" s="233"/>
      <c r="F359" s="233"/>
      <c r="G359" s="233"/>
      <c r="H359" s="234"/>
      <c r="I359" s="233"/>
      <c r="J359" s="233"/>
      <c r="K359" s="233"/>
      <c r="L359" s="234"/>
    </row>
    <row r="360" spans="2:12" ht="15">
      <c r="B360" s="233"/>
      <c r="C360" s="233"/>
      <c r="D360" s="233"/>
      <c r="E360" s="233"/>
      <c r="F360" s="233"/>
      <c r="G360" s="233"/>
      <c r="H360" s="234"/>
      <c r="I360" s="233"/>
      <c r="J360" s="233"/>
      <c r="K360" s="233"/>
      <c r="L360" s="234"/>
    </row>
    <row r="361" spans="2:12" ht="15">
      <c r="B361" s="233"/>
      <c r="C361" s="233"/>
      <c r="D361" s="233"/>
      <c r="E361" s="233"/>
      <c r="F361" s="233"/>
      <c r="G361" s="233"/>
      <c r="H361" s="234"/>
      <c r="I361" s="233"/>
      <c r="J361" s="233"/>
      <c r="K361" s="233"/>
      <c r="L361" s="234"/>
    </row>
    <row r="362" spans="2:12" ht="15">
      <c r="B362" s="233"/>
      <c r="C362" s="233"/>
      <c r="D362" s="233"/>
      <c r="E362" s="233"/>
      <c r="F362" s="233"/>
      <c r="G362" s="233"/>
      <c r="H362" s="234"/>
      <c r="I362" s="233"/>
      <c r="J362" s="233"/>
      <c r="K362" s="233"/>
      <c r="L362" s="234"/>
    </row>
    <row r="363" spans="2:12" ht="15">
      <c r="B363" s="233"/>
      <c r="C363" s="233"/>
      <c r="D363" s="233"/>
      <c r="E363" s="233"/>
      <c r="F363" s="233"/>
      <c r="G363" s="233"/>
      <c r="H363" s="234"/>
      <c r="I363" s="233"/>
      <c r="J363" s="233"/>
      <c r="K363" s="233"/>
      <c r="L363" s="234"/>
    </row>
    <row r="364" spans="2:12" ht="15">
      <c r="B364" s="233"/>
      <c r="C364" s="233"/>
      <c r="D364" s="233"/>
      <c r="E364" s="233"/>
      <c r="F364" s="233"/>
      <c r="G364" s="233"/>
      <c r="H364" s="234"/>
      <c r="I364" s="233"/>
      <c r="J364" s="233"/>
      <c r="K364" s="233"/>
      <c r="L364" s="234"/>
    </row>
    <row r="365" spans="2:12" ht="15">
      <c r="B365" s="233"/>
      <c r="C365" s="233"/>
      <c r="D365" s="233"/>
      <c r="E365" s="233"/>
      <c r="F365" s="233"/>
      <c r="G365" s="233"/>
      <c r="H365" s="234"/>
      <c r="I365" s="233"/>
      <c r="J365" s="233"/>
      <c r="K365" s="233"/>
      <c r="L365" s="234"/>
    </row>
    <row r="366" spans="2:12" ht="15">
      <c r="B366" s="233"/>
      <c r="C366" s="233"/>
      <c r="D366" s="233"/>
      <c r="E366" s="233"/>
      <c r="F366" s="233"/>
      <c r="G366" s="233"/>
      <c r="H366" s="234"/>
      <c r="I366" s="233"/>
      <c r="J366" s="233"/>
      <c r="K366" s="233"/>
      <c r="L366" s="234"/>
    </row>
    <row r="367" spans="2:12" ht="15">
      <c r="B367" s="233"/>
      <c r="C367" s="233"/>
      <c r="D367" s="233"/>
      <c r="E367" s="233"/>
      <c r="F367" s="233"/>
      <c r="G367" s="233"/>
      <c r="H367" s="234"/>
      <c r="I367" s="233"/>
      <c r="J367" s="233"/>
      <c r="K367" s="233"/>
      <c r="L367" s="234"/>
    </row>
    <row r="368" spans="2:12" ht="15">
      <c r="B368" s="233"/>
      <c r="C368" s="233"/>
      <c r="D368" s="233"/>
      <c r="E368" s="233"/>
      <c r="F368" s="233"/>
      <c r="G368" s="233"/>
      <c r="H368" s="234"/>
      <c r="I368" s="233"/>
      <c r="J368" s="233"/>
      <c r="K368" s="233"/>
      <c r="L368" s="234"/>
    </row>
    <row r="369" spans="2:12" ht="15">
      <c r="B369" s="233"/>
      <c r="C369" s="233"/>
      <c r="D369" s="233"/>
      <c r="E369" s="233"/>
      <c r="F369" s="233"/>
      <c r="G369" s="233"/>
      <c r="H369" s="234"/>
      <c r="I369" s="233"/>
      <c r="J369" s="233"/>
      <c r="K369" s="233"/>
      <c r="L369" s="234"/>
    </row>
    <row r="370" spans="2:12" ht="15">
      <c r="B370" s="233"/>
      <c r="C370" s="233"/>
      <c r="D370" s="233"/>
      <c r="E370" s="233"/>
      <c r="F370" s="233"/>
      <c r="G370" s="233"/>
      <c r="H370" s="234"/>
      <c r="I370" s="233"/>
      <c r="J370" s="233"/>
      <c r="K370" s="233"/>
      <c r="L370" s="234"/>
    </row>
    <row r="371" spans="2:12" ht="15">
      <c r="B371" s="233"/>
      <c r="C371" s="233"/>
      <c r="D371" s="233"/>
      <c r="E371" s="233"/>
      <c r="F371" s="233"/>
      <c r="G371" s="233"/>
      <c r="H371" s="234"/>
      <c r="I371" s="233"/>
      <c r="J371" s="233"/>
      <c r="K371" s="233"/>
      <c r="L371" s="234"/>
    </row>
    <row r="372" spans="2:12" ht="15">
      <c r="B372" s="233"/>
      <c r="C372" s="233"/>
      <c r="D372" s="233"/>
      <c r="E372" s="233"/>
      <c r="F372" s="233"/>
      <c r="G372" s="233"/>
      <c r="H372" s="234"/>
      <c r="I372" s="233"/>
      <c r="J372" s="233"/>
      <c r="K372" s="233"/>
      <c r="L372" s="234"/>
    </row>
    <row r="373" spans="2:12" ht="15">
      <c r="B373" s="233"/>
      <c r="C373" s="233"/>
      <c r="D373" s="233"/>
      <c r="E373" s="233"/>
      <c r="F373" s="233"/>
      <c r="G373" s="233"/>
      <c r="H373" s="234"/>
      <c r="I373" s="233"/>
      <c r="J373" s="233"/>
      <c r="K373" s="233"/>
      <c r="L373" s="234"/>
    </row>
    <row r="374" spans="2:12" ht="15">
      <c r="B374" s="233"/>
      <c r="C374" s="233"/>
      <c r="D374" s="233"/>
      <c r="E374" s="233"/>
      <c r="F374" s="233"/>
      <c r="G374" s="233"/>
      <c r="H374" s="234"/>
      <c r="I374" s="233"/>
      <c r="J374" s="233"/>
      <c r="K374" s="233"/>
      <c r="L374" s="234"/>
    </row>
    <row r="375" spans="2:12" ht="15">
      <c r="B375" s="233"/>
      <c r="C375" s="233"/>
      <c r="D375" s="233"/>
      <c r="E375" s="233"/>
      <c r="F375" s="233"/>
      <c r="G375" s="233"/>
      <c r="H375" s="234"/>
      <c r="I375" s="233"/>
      <c r="J375" s="233"/>
      <c r="K375" s="233"/>
      <c r="L375" s="234"/>
    </row>
    <row r="376" spans="2:12" ht="15">
      <c r="B376" s="233"/>
      <c r="C376" s="233"/>
      <c r="D376" s="233"/>
      <c r="E376" s="233"/>
      <c r="F376" s="233"/>
      <c r="G376" s="233"/>
      <c r="H376" s="234"/>
      <c r="I376" s="233"/>
      <c r="J376" s="233"/>
      <c r="K376" s="233"/>
      <c r="L376" s="234"/>
    </row>
    <row r="377" spans="2:12" ht="15">
      <c r="B377" s="233"/>
      <c r="C377" s="233"/>
      <c r="D377" s="233"/>
      <c r="E377" s="233"/>
      <c r="F377" s="233"/>
      <c r="G377" s="233"/>
      <c r="H377" s="234"/>
      <c r="I377" s="233"/>
      <c r="J377" s="233"/>
      <c r="K377" s="233"/>
      <c r="L377" s="234"/>
    </row>
    <row r="378" spans="2:12" ht="15">
      <c r="B378" s="233"/>
      <c r="C378" s="233"/>
      <c r="D378" s="233"/>
      <c r="E378" s="233"/>
      <c r="F378" s="233"/>
      <c r="G378" s="233"/>
      <c r="H378" s="234"/>
      <c r="I378" s="233"/>
      <c r="J378" s="233"/>
      <c r="K378" s="233"/>
      <c r="L378" s="234"/>
    </row>
    <row r="379" spans="2:12" ht="15">
      <c r="B379" s="233"/>
      <c r="C379" s="233"/>
      <c r="D379" s="233"/>
      <c r="E379" s="233"/>
      <c r="F379" s="233"/>
      <c r="G379" s="233"/>
      <c r="H379" s="234"/>
      <c r="I379" s="233"/>
      <c r="J379" s="233"/>
      <c r="K379" s="233"/>
      <c r="L379" s="234"/>
    </row>
    <row r="380" spans="2:12" ht="15">
      <c r="B380" s="233"/>
      <c r="C380" s="233"/>
      <c r="D380" s="233"/>
      <c r="E380" s="233"/>
      <c r="F380" s="233"/>
      <c r="G380" s="233"/>
      <c r="H380" s="234"/>
      <c r="I380" s="233"/>
      <c r="J380" s="233"/>
      <c r="K380" s="233"/>
      <c r="L380" s="234"/>
    </row>
    <row r="381" spans="2:12" ht="15">
      <c r="B381" s="233"/>
      <c r="C381" s="233"/>
      <c r="D381" s="233"/>
      <c r="E381" s="233"/>
      <c r="F381" s="233"/>
      <c r="G381" s="233"/>
      <c r="H381" s="234"/>
      <c r="I381" s="233"/>
      <c r="J381" s="233"/>
      <c r="K381" s="233"/>
      <c r="L381" s="234"/>
    </row>
    <row r="382" spans="2:12" ht="15">
      <c r="B382" s="233"/>
      <c r="C382" s="233"/>
      <c r="D382" s="233"/>
      <c r="E382" s="233"/>
      <c r="F382" s="233"/>
      <c r="G382" s="233"/>
      <c r="H382" s="234"/>
      <c r="I382" s="233"/>
      <c r="J382" s="233"/>
      <c r="K382" s="233"/>
      <c r="L382" s="234"/>
    </row>
    <row r="383" spans="2:12" ht="15">
      <c r="B383" s="233"/>
      <c r="C383" s="233"/>
      <c r="D383" s="233"/>
      <c r="E383" s="233"/>
      <c r="F383" s="233"/>
      <c r="G383" s="233"/>
      <c r="H383" s="234"/>
      <c r="I383" s="233"/>
      <c r="J383" s="233"/>
      <c r="K383" s="233"/>
      <c r="L383" s="234"/>
    </row>
    <row r="384" spans="2:12" ht="15">
      <c r="B384" s="233"/>
      <c r="C384" s="233"/>
      <c r="D384" s="233"/>
      <c r="E384" s="233"/>
      <c r="F384" s="233"/>
      <c r="G384" s="233"/>
      <c r="H384" s="234"/>
      <c r="I384" s="233"/>
      <c r="J384" s="233"/>
      <c r="K384" s="233"/>
      <c r="L384" s="234"/>
    </row>
    <row r="385" spans="2:12" ht="15">
      <c r="B385" s="233"/>
      <c r="C385" s="233"/>
      <c r="D385" s="233"/>
      <c r="E385" s="233"/>
      <c r="F385" s="233"/>
      <c r="G385" s="233"/>
      <c r="H385" s="234"/>
      <c r="I385" s="233"/>
      <c r="J385" s="233"/>
      <c r="K385" s="233"/>
      <c r="L385" s="234"/>
    </row>
    <row r="386" spans="2:12" ht="15">
      <c r="B386" s="233"/>
      <c r="C386" s="233"/>
      <c r="D386" s="233"/>
      <c r="E386" s="233"/>
      <c r="F386" s="233"/>
      <c r="G386" s="233"/>
      <c r="H386" s="234"/>
      <c r="I386" s="233"/>
      <c r="J386" s="233"/>
      <c r="K386" s="233"/>
      <c r="L386" s="234"/>
    </row>
    <row r="387" spans="2:12" ht="15">
      <c r="B387" s="233"/>
      <c r="C387" s="233"/>
      <c r="D387" s="233"/>
      <c r="E387" s="233"/>
      <c r="F387" s="233"/>
      <c r="G387" s="233"/>
      <c r="H387" s="234"/>
      <c r="I387" s="233"/>
      <c r="J387" s="233"/>
      <c r="K387" s="233"/>
      <c r="L387" s="234"/>
    </row>
    <row r="388" spans="2:12" ht="15">
      <c r="B388" s="233"/>
      <c r="C388" s="233"/>
      <c r="D388" s="233"/>
      <c r="E388" s="233"/>
      <c r="F388" s="233"/>
      <c r="G388" s="233"/>
      <c r="H388" s="234"/>
      <c r="I388" s="233"/>
      <c r="J388" s="233"/>
      <c r="K388" s="233"/>
      <c r="L388" s="234"/>
    </row>
    <row r="389" spans="2:12" ht="15">
      <c r="B389" s="233"/>
      <c r="C389" s="233"/>
      <c r="D389" s="233"/>
      <c r="E389" s="233"/>
      <c r="F389" s="233"/>
      <c r="G389" s="233"/>
      <c r="H389" s="234"/>
      <c r="I389" s="233"/>
      <c r="J389" s="233"/>
      <c r="K389" s="233"/>
      <c r="L389" s="234"/>
    </row>
    <row r="390" spans="2:12" ht="15">
      <c r="B390" s="233"/>
      <c r="C390" s="233"/>
      <c r="D390" s="233"/>
      <c r="E390" s="233"/>
      <c r="F390" s="233"/>
      <c r="G390" s="233"/>
      <c r="H390" s="234"/>
      <c r="I390" s="233"/>
      <c r="J390" s="233"/>
      <c r="K390" s="233"/>
      <c r="L390" s="234"/>
    </row>
    <row r="391" spans="2:12" ht="15">
      <c r="B391" s="233"/>
      <c r="C391" s="233"/>
      <c r="D391" s="233"/>
      <c r="E391" s="233"/>
      <c r="F391" s="233"/>
      <c r="G391" s="233"/>
      <c r="H391" s="234"/>
      <c r="I391" s="233"/>
      <c r="J391" s="233"/>
      <c r="K391" s="233"/>
      <c r="L391" s="234"/>
    </row>
    <row r="392" spans="2:12" ht="15">
      <c r="B392" s="233"/>
      <c r="C392" s="233"/>
      <c r="D392" s="233"/>
      <c r="E392" s="233"/>
      <c r="F392" s="233"/>
      <c r="G392" s="233"/>
      <c r="H392" s="234"/>
      <c r="I392" s="233"/>
      <c r="J392" s="233"/>
      <c r="K392" s="233"/>
      <c r="L392" s="234"/>
    </row>
    <row r="393" spans="2:12" ht="15">
      <c r="B393" s="233"/>
      <c r="C393" s="233"/>
      <c r="D393" s="233"/>
      <c r="E393" s="233"/>
      <c r="F393" s="233"/>
      <c r="G393" s="233"/>
      <c r="H393" s="234"/>
      <c r="I393" s="233"/>
      <c r="J393" s="233"/>
      <c r="K393" s="233"/>
      <c r="L393" s="234"/>
    </row>
    <row r="394" spans="2:12" ht="15">
      <c r="B394" s="233"/>
      <c r="C394" s="233"/>
      <c r="D394" s="233"/>
      <c r="E394" s="233"/>
      <c r="F394" s="233"/>
      <c r="G394" s="233"/>
      <c r="H394" s="234"/>
      <c r="I394" s="233"/>
      <c r="J394" s="233"/>
      <c r="K394" s="233"/>
      <c r="L394" s="234"/>
    </row>
    <row r="395" spans="2:12" ht="15">
      <c r="B395" s="233"/>
      <c r="C395" s="233"/>
      <c r="D395" s="233"/>
      <c r="E395" s="233"/>
      <c r="F395" s="233"/>
      <c r="G395" s="233"/>
      <c r="H395" s="234"/>
      <c r="I395" s="233"/>
      <c r="J395" s="233"/>
      <c r="K395" s="233"/>
      <c r="L395" s="234"/>
    </row>
    <row r="396" spans="2:12" ht="15">
      <c r="B396" s="233"/>
      <c r="C396" s="233"/>
      <c r="D396" s="233"/>
      <c r="E396" s="233"/>
      <c r="F396" s="233"/>
      <c r="G396" s="233"/>
      <c r="H396" s="234"/>
      <c r="I396" s="233"/>
      <c r="J396" s="233"/>
      <c r="K396" s="233"/>
      <c r="L396" s="234"/>
    </row>
    <row r="397" spans="2:12" ht="15">
      <c r="B397" s="233"/>
      <c r="C397" s="233"/>
      <c r="D397" s="233"/>
      <c r="E397" s="233"/>
      <c r="F397" s="233"/>
      <c r="G397" s="233"/>
      <c r="H397" s="234"/>
      <c r="I397" s="233"/>
      <c r="J397" s="233"/>
      <c r="K397" s="233"/>
      <c r="L397" s="234"/>
    </row>
    <row r="398" spans="2:12" ht="15">
      <c r="B398" s="233"/>
      <c r="C398" s="233"/>
      <c r="D398" s="233"/>
      <c r="E398" s="233"/>
      <c r="F398" s="233"/>
      <c r="G398" s="233"/>
      <c r="H398" s="234"/>
      <c r="I398" s="233"/>
      <c r="J398" s="233"/>
      <c r="K398" s="233"/>
      <c r="L398" s="234"/>
    </row>
    <row r="399" spans="2:12" ht="15">
      <c r="B399" s="233"/>
      <c r="C399" s="233"/>
      <c r="D399" s="233"/>
      <c r="E399" s="233"/>
      <c r="F399" s="233"/>
      <c r="G399" s="233"/>
      <c r="H399" s="234"/>
      <c r="I399" s="233"/>
      <c r="J399" s="233"/>
      <c r="K399" s="233"/>
      <c r="L399" s="234"/>
    </row>
    <row r="400" spans="2:12" ht="15">
      <c r="B400" s="233"/>
      <c r="C400" s="233"/>
      <c r="D400" s="233"/>
      <c r="E400" s="233"/>
      <c r="F400" s="233"/>
      <c r="G400" s="233"/>
      <c r="H400" s="234"/>
      <c r="I400" s="233"/>
      <c r="J400" s="233"/>
      <c r="K400" s="233"/>
      <c r="L400" s="234"/>
    </row>
    <row r="401" spans="2:12" ht="15">
      <c r="B401" s="233"/>
      <c r="C401" s="233"/>
      <c r="D401" s="233"/>
      <c r="E401" s="233"/>
      <c r="F401" s="233"/>
      <c r="G401" s="233"/>
      <c r="H401" s="234"/>
      <c r="I401" s="233"/>
      <c r="J401" s="233"/>
      <c r="K401" s="233"/>
      <c r="L401" s="234"/>
    </row>
    <row r="402" spans="2:12" ht="15">
      <c r="B402" s="233"/>
      <c r="C402" s="233"/>
      <c r="D402" s="233"/>
      <c r="E402" s="233"/>
      <c r="F402" s="233"/>
      <c r="G402" s="233"/>
      <c r="H402" s="234"/>
      <c r="I402" s="233"/>
      <c r="J402" s="233"/>
      <c r="K402" s="233"/>
      <c r="L402" s="234"/>
    </row>
    <row r="403" spans="2:12" ht="15">
      <c r="B403" s="233"/>
      <c r="C403" s="233"/>
      <c r="D403" s="233"/>
      <c r="E403" s="233"/>
      <c r="F403" s="233"/>
      <c r="G403" s="233"/>
      <c r="H403" s="234"/>
      <c r="I403" s="233"/>
      <c r="J403" s="233"/>
      <c r="K403" s="233"/>
      <c r="L403" s="234"/>
    </row>
    <row r="404" spans="2:12" ht="15">
      <c r="B404" s="233"/>
      <c r="C404" s="233"/>
      <c r="D404" s="233"/>
      <c r="E404" s="233"/>
      <c r="F404" s="233"/>
      <c r="G404" s="233"/>
      <c r="H404" s="234"/>
      <c r="I404" s="233"/>
      <c r="J404" s="233"/>
      <c r="K404" s="233"/>
      <c r="L404" s="234"/>
    </row>
    <row r="405" spans="2:12" ht="15">
      <c r="B405" s="233"/>
      <c r="C405" s="233"/>
      <c r="D405" s="233"/>
      <c r="E405" s="233"/>
      <c r="F405" s="233"/>
      <c r="G405" s="233"/>
      <c r="H405" s="234"/>
      <c r="I405" s="233"/>
      <c r="J405" s="233"/>
      <c r="K405" s="233"/>
      <c r="L405" s="234"/>
    </row>
    <row r="406" spans="2:12" ht="15">
      <c r="B406" s="233"/>
      <c r="C406" s="233"/>
      <c r="D406" s="233"/>
      <c r="E406" s="233"/>
      <c r="F406" s="233"/>
      <c r="G406" s="233"/>
      <c r="H406" s="234"/>
      <c r="I406" s="233"/>
      <c r="J406" s="233"/>
      <c r="K406" s="233"/>
      <c r="L406" s="234"/>
    </row>
    <row r="407" spans="2:12" ht="15">
      <c r="B407" s="233"/>
      <c r="C407" s="233"/>
      <c r="D407" s="233"/>
      <c r="E407" s="233"/>
      <c r="F407" s="233"/>
      <c r="G407" s="233"/>
      <c r="H407" s="234"/>
      <c r="I407" s="233"/>
      <c r="J407" s="233"/>
      <c r="K407" s="233"/>
      <c r="L407" s="234"/>
    </row>
    <row r="408" spans="2:12" ht="15">
      <c r="B408" s="233"/>
      <c r="C408" s="233"/>
      <c r="D408" s="233"/>
      <c r="E408" s="233"/>
      <c r="F408" s="233"/>
      <c r="G408" s="233"/>
      <c r="H408" s="234"/>
      <c r="I408" s="233"/>
      <c r="J408" s="233"/>
      <c r="K408" s="233"/>
      <c r="L408" s="234"/>
    </row>
    <row r="409" spans="2:12" ht="15">
      <c r="B409" s="233"/>
      <c r="C409" s="233"/>
      <c r="D409" s="233"/>
      <c r="E409" s="233"/>
      <c r="F409" s="233"/>
      <c r="G409" s="233"/>
      <c r="H409" s="234"/>
      <c r="I409" s="233"/>
      <c r="J409" s="233"/>
      <c r="K409" s="233"/>
      <c r="L409" s="234"/>
    </row>
    <row r="410" spans="2:12" ht="15">
      <c r="B410" s="233"/>
      <c r="C410" s="233"/>
      <c r="D410" s="233"/>
      <c r="E410" s="233"/>
      <c r="F410" s="233"/>
      <c r="G410" s="233"/>
      <c r="H410" s="234"/>
      <c r="I410" s="233"/>
      <c r="J410" s="233"/>
      <c r="K410" s="233"/>
      <c r="L410" s="234"/>
    </row>
    <row r="411" spans="2:12" ht="15">
      <c r="B411" s="233"/>
      <c r="C411" s="233"/>
      <c r="D411" s="233"/>
      <c r="E411" s="233"/>
      <c r="F411" s="233"/>
      <c r="G411" s="233"/>
      <c r="H411" s="234"/>
      <c r="I411" s="233"/>
      <c r="J411" s="233"/>
      <c r="K411" s="233"/>
      <c r="L411" s="234"/>
    </row>
    <row r="412" spans="2:12" ht="15">
      <c r="B412" s="233"/>
      <c r="C412" s="233"/>
      <c r="D412" s="233"/>
      <c r="E412" s="233"/>
      <c r="F412" s="233"/>
      <c r="G412" s="233"/>
      <c r="H412" s="234"/>
      <c r="I412" s="233"/>
      <c r="J412" s="233"/>
      <c r="K412" s="233"/>
      <c r="L412" s="234"/>
    </row>
    <row r="413" spans="2:12" ht="15">
      <c r="B413" s="233"/>
      <c r="C413" s="233"/>
      <c r="D413" s="233"/>
      <c r="E413" s="233"/>
      <c r="F413" s="233"/>
      <c r="G413" s="233"/>
      <c r="H413" s="234"/>
      <c r="I413" s="233"/>
      <c r="J413" s="233"/>
      <c r="K413" s="233"/>
      <c r="L413" s="234"/>
    </row>
    <row r="414" spans="2:12" ht="15">
      <c r="B414" s="233"/>
      <c r="C414" s="233"/>
      <c r="D414" s="233"/>
      <c r="E414" s="233"/>
      <c r="F414" s="233"/>
      <c r="G414" s="233"/>
      <c r="H414" s="234"/>
      <c r="I414" s="233"/>
      <c r="J414" s="233"/>
      <c r="K414" s="233"/>
      <c r="L414" s="234"/>
    </row>
    <row r="415" spans="2:12" ht="15">
      <c r="B415" s="233"/>
      <c r="C415" s="233"/>
      <c r="D415" s="233"/>
      <c r="E415" s="233"/>
      <c r="F415" s="233"/>
      <c r="G415" s="233"/>
      <c r="H415" s="234"/>
      <c r="I415" s="233"/>
      <c r="J415" s="233"/>
      <c r="K415" s="233"/>
      <c r="L415" s="234"/>
    </row>
    <row r="416" spans="2:12" ht="15">
      <c r="B416" s="233"/>
      <c r="C416" s="233"/>
      <c r="D416" s="233"/>
      <c r="E416" s="233"/>
      <c r="F416" s="233"/>
      <c r="G416" s="233"/>
      <c r="H416" s="234"/>
      <c r="I416" s="233"/>
      <c r="J416" s="233"/>
      <c r="K416" s="233"/>
      <c r="L416" s="234"/>
    </row>
    <row r="417" spans="2:12" ht="15">
      <c r="B417" s="233"/>
      <c r="C417" s="233"/>
      <c r="D417" s="233"/>
      <c r="E417" s="233"/>
      <c r="F417" s="233"/>
      <c r="G417" s="233"/>
      <c r="H417" s="234"/>
      <c r="I417" s="233"/>
      <c r="J417" s="233"/>
      <c r="K417" s="233"/>
      <c r="L417" s="234"/>
    </row>
    <row r="418" spans="2:12" ht="15">
      <c r="B418" s="233"/>
      <c r="C418" s="233"/>
      <c r="D418" s="233"/>
      <c r="E418" s="233"/>
      <c r="F418" s="233"/>
      <c r="G418" s="233"/>
      <c r="H418" s="234"/>
      <c r="I418" s="233"/>
      <c r="J418" s="233"/>
      <c r="K418" s="233"/>
      <c r="L418" s="234"/>
    </row>
    <row r="419" spans="2:12" ht="15">
      <c r="B419" s="233"/>
      <c r="C419" s="233"/>
      <c r="D419" s="233"/>
      <c r="E419" s="233"/>
      <c r="F419" s="233"/>
      <c r="G419" s="233"/>
      <c r="H419" s="234"/>
      <c r="I419" s="233"/>
      <c r="J419" s="233"/>
      <c r="K419" s="233"/>
      <c r="L419" s="234"/>
    </row>
    <row r="420" spans="2:12" ht="15">
      <c r="B420" s="233"/>
      <c r="C420" s="233"/>
      <c r="D420" s="233"/>
      <c r="E420" s="233"/>
      <c r="F420" s="233"/>
      <c r="G420" s="233"/>
      <c r="H420" s="234"/>
      <c r="I420" s="233"/>
      <c r="J420" s="233"/>
      <c r="K420" s="233"/>
      <c r="L420" s="234"/>
    </row>
    <row r="421" spans="2:12" ht="15">
      <c r="B421" s="233"/>
      <c r="C421" s="233"/>
      <c r="D421" s="233"/>
      <c r="E421" s="233"/>
      <c r="F421" s="233"/>
      <c r="G421" s="233"/>
      <c r="H421" s="234"/>
      <c r="I421" s="233"/>
      <c r="J421" s="233"/>
      <c r="K421" s="233"/>
      <c r="L421" s="234"/>
    </row>
    <row r="422" spans="2:12" ht="15">
      <c r="B422" s="233"/>
      <c r="C422" s="233"/>
      <c r="D422" s="233"/>
      <c r="E422" s="233"/>
      <c r="F422" s="233"/>
      <c r="G422" s="233"/>
      <c r="H422" s="234"/>
      <c r="I422" s="233"/>
      <c r="J422" s="233"/>
      <c r="K422" s="233"/>
      <c r="L422" s="234"/>
    </row>
    <row r="423" spans="2:12" ht="15">
      <c r="B423" s="233"/>
      <c r="C423" s="233"/>
      <c r="D423" s="233"/>
      <c r="E423" s="233"/>
      <c r="F423" s="233"/>
      <c r="G423" s="233"/>
      <c r="H423" s="234"/>
      <c r="I423" s="233"/>
      <c r="J423" s="233"/>
      <c r="K423" s="233"/>
      <c r="L423" s="234"/>
    </row>
    <row r="424" spans="2:12" ht="15">
      <c r="B424" s="233"/>
      <c r="C424" s="233"/>
      <c r="D424" s="233"/>
      <c r="E424" s="233"/>
      <c r="F424" s="233"/>
      <c r="G424" s="233"/>
      <c r="H424" s="234"/>
      <c r="I424" s="233"/>
      <c r="J424" s="233"/>
      <c r="K424" s="233"/>
      <c r="L424" s="234"/>
    </row>
    <row r="425" spans="2:12" ht="15">
      <c r="B425" s="233"/>
      <c r="C425" s="233"/>
      <c r="D425" s="233"/>
      <c r="E425" s="233"/>
      <c r="F425" s="233"/>
      <c r="G425" s="233"/>
      <c r="H425" s="234"/>
      <c r="I425" s="233"/>
      <c r="J425" s="233"/>
      <c r="K425" s="233"/>
      <c r="L425" s="234"/>
    </row>
    <row r="426" spans="2:12" ht="15">
      <c r="B426" s="233"/>
      <c r="C426" s="233"/>
      <c r="D426" s="233"/>
      <c r="E426" s="233"/>
      <c r="F426" s="233"/>
      <c r="G426" s="233"/>
      <c r="H426" s="234"/>
      <c r="I426" s="233"/>
      <c r="J426" s="233"/>
      <c r="K426" s="233"/>
      <c r="L426" s="234"/>
    </row>
    <row r="427" spans="2:12" ht="15">
      <c r="B427" s="233"/>
      <c r="C427" s="233"/>
      <c r="D427" s="233"/>
      <c r="E427" s="233"/>
      <c r="F427" s="233"/>
      <c r="G427" s="233"/>
      <c r="H427" s="234"/>
      <c r="I427" s="233"/>
      <c r="J427" s="233"/>
      <c r="K427" s="233"/>
      <c r="L427" s="234"/>
    </row>
    <row r="428" spans="2:12" ht="15">
      <c r="B428" s="233"/>
      <c r="C428" s="233"/>
      <c r="D428" s="233"/>
      <c r="E428" s="233"/>
      <c r="F428" s="233"/>
      <c r="G428" s="233"/>
      <c r="H428" s="234"/>
      <c r="I428" s="233"/>
      <c r="J428" s="233"/>
      <c r="K428" s="233"/>
      <c r="L428" s="234"/>
    </row>
    <row r="429" spans="2:12" ht="15">
      <c r="B429" s="233"/>
      <c r="C429" s="233"/>
      <c r="D429" s="233"/>
      <c r="E429" s="233"/>
      <c r="F429" s="233"/>
      <c r="G429" s="233"/>
      <c r="H429" s="234"/>
      <c r="I429" s="233"/>
      <c r="J429" s="233"/>
      <c r="K429" s="233"/>
      <c r="L429" s="234"/>
    </row>
    <row r="430" spans="2:12" ht="15">
      <c r="B430" s="233"/>
      <c r="C430" s="233"/>
      <c r="D430" s="233"/>
      <c r="E430" s="233"/>
      <c r="F430" s="233"/>
      <c r="G430" s="233"/>
      <c r="H430" s="234"/>
      <c r="I430" s="233"/>
      <c r="J430" s="233"/>
      <c r="K430" s="233"/>
      <c r="L430" s="234"/>
    </row>
    <row r="431" spans="2:12" ht="15">
      <c r="B431" s="233"/>
      <c r="C431" s="233"/>
      <c r="D431" s="233"/>
      <c r="E431" s="233"/>
      <c r="F431" s="233"/>
      <c r="G431" s="233"/>
      <c r="H431" s="234"/>
      <c r="I431" s="233"/>
      <c r="J431" s="233"/>
      <c r="K431" s="233"/>
      <c r="L431" s="234"/>
    </row>
    <row r="432" spans="2:12" ht="15">
      <c r="B432" s="233"/>
      <c r="C432" s="233"/>
      <c r="D432" s="233"/>
      <c r="E432" s="233"/>
      <c r="F432" s="233"/>
      <c r="G432" s="233"/>
      <c r="H432" s="234"/>
      <c r="I432" s="233"/>
      <c r="J432" s="233"/>
      <c r="K432" s="233"/>
      <c r="L432" s="234"/>
    </row>
    <row r="433" spans="2:12" ht="15">
      <c r="B433" s="233"/>
      <c r="C433" s="233"/>
      <c r="D433" s="233"/>
      <c r="E433" s="233"/>
      <c r="F433" s="233"/>
      <c r="G433" s="233"/>
      <c r="H433" s="234"/>
      <c r="I433" s="233"/>
      <c r="J433" s="233"/>
      <c r="K433" s="233"/>
      <c r="L433" s="234"/>
    </row>
    <row r="434" spans="2:12" ht="15">
      <c r="B434" s="233"/>
      <c r="C434" s="233"/>
      <c r="D434" s="233"/>
      <c r="E434" s="233"/>
      <c r="F434" s="233"/>
      <c r="G434" s="233"/>
      <c r="H434" s="234"/>
      <c r="I434" s="233"/>
      <c r="J434" s="233"/>
      <c r="K434" s="233"/>
      <c r="L434" s="234"/>
    </row>
    <row r="435" spans="2:12" ht="15">
      <c r="B435" s="233"/>
      <c r="C435" s="233"/>
      <c r="D435" s="233"/>
      <c r="E435" s="233"/>
      <c r="F435" s="233"/>
      <c r="G435" s="233"/>
      <c r="H435" s="234"/>
      <c r="I435" s="233"/>
      <c r="J435" s="233"/>
      <c r="K435" s="233"/>
      <c r="L435" s="234"/>
    </row>
    <row r="436" spans="2:12" ht="15">
      <c r="B436" s="233"/>
      <c r="C436" s="233"/>
      <c r="D436" s="233"/>
      <c r="E436" s="233"/>
      <c r="F436" s="233"/>
      <c r="G436" s="233"/>
      <c r="H436" s="234"/>
      <c r="I436" s="233"/>
      <c r="J436" s="233"/>
      <c r="K436" s="233"/>
      <c r="L436" s="234"/>
    </row>
    <row r="437" spans="2:12" ht="15">
      <c r="B437" s="233"/>
      <c r="C437" s="233"/>
      <c r="D437" s="233"/>
      <c r="E437" s="233"/>
      <c r="F437" s="233"/>
      <c r="G437" s="233"/>
      <c r="H437" s="234"/>
      <c r="I437" s="233"/>
      <c r="J437" s="233"/>
      <c r="K437" s="233"/>
      <c r="L437" s="234"/>
    </row>
    <row r="438" spans="2:12" ht="15">
      <c r="B438" s="233"/>
      <c r="C438" s="233"/>
      <c r="D438" s="233"/>
      <c r="E438" s="233"/>
      <c r="F438" s="233"/>
      <c r="G438" s="233"/>
      <c r="H438" s="234"/>
      <c r="I438" s="233"/>
      <c r="J438" s="233"/>
      <c r="K438" s="233"/>
      <c r="L438" s="234"/>
    </row>
    <row r="439" spans="2:12" ht="15">
      <c r="B439" s="233"/>
      <c r="C439" s="233"/>
      <c r="D439" s="233"/>
      <c r="E439" s="233"/>
      <c r="F439" s="233"/>
      <c r="G439" s="233"/>
      <c r="H439" s="234"/>
      <c r="I439" s="233"/>
      <c r="J439" s="233"/>
      <c r="K439" s="233"/>
      <c r="L439" s="234"/>
    </row>
    <row r="440" spans="2:12" ht="15">
      <c r="B440" s="233"/>
      <c r="C440" s="233"/>
      <c r="D440" s="233"/>
      <c r="E440" s="233"/>
      <c r="F440" s="233"/>
      <c r="G440" s="233"/>
      <c r="H440" s="234"/>
      <c r="I440" s="233"/>
      <c r="J440" s="233"/>
      <c r="K440" s="233"/>
      <c r="L440" s="234"/>
    </row>
    <row r="441" spans="2:12" ht="15">
      <c r="B441" s="233"/>
      <c r="C441" s="233"/>
      <c r="D441" s="233"/>
      <c r="E441" s="233"/>
      <c r="F441" s="233"/>
      <c r="G441" s="233"/>
      <c r="H441" s="234"/>
      <c r="I441" s="233"/>
      <c r="J441" s="233"/>
      <c r="K441" s="233"/>
      <c r="L441" s="234"/>
    </row>
    <row r="442" spans="2:12" ht="15">
      <c r="B442" s="233"/>
      <c r="C442" s="233"/>
      <c r="D442" s="233"/>
      <c r="E442" s="233"/>
      <c r="F442" s="233"/>
      <c r="G442" s="233"/>
      <c r="H442" s="234"/>
      <c r="I442" s="233"/>
      <c r="J442" s="233"/>
      <c r="K442" s="233"/>
      <c r="L442" s="234"/>
    </row>
    <row r="443" spans="2:12" ht="15">
      <c r="B443" s="233"/>
      <c r="C443" s="233"/>
      <c r="D443" s="233"/>
      <c r="E443" s="233"/>
      <c r="F443" s="233"/>
      <c r="G443" s="233"/>
      <c r="H443" s="234"/>
      <c r="I443" s="233"/>
      <c r="J443" s="233"/>
      <c r="K443" s="233"/>
      <c r="L443" s="234"/>
    </row>
    <row r="444" spans="2:12" ht="15">
      <c r="B444" s="233"/>
      <c r="C444" s="233"/>
      <c r="D444" s="233"/>
      <c r="E444" s="233"/>
      <c r="F444" s="233"/>
      <c r="G444" s="233"/>
      <c r="H444" s="234"/>
      <c r="I444" s="233"/>
      <c r="J444" s="233"/>
      <c r="K444" s="233"/>
      <c r="L444" s="234"/>
    </row>
    <row r="445" spans="2:12" ht="15">
      <c r="B445" s="233"/>
      <c r="C445" s="233"/>
      <c r="D445" s="233"/>
      <c r="E445" s="233"/>
      <c r="F445" s="233"/>
      <c r="G445" s="233"/>
      <c r="H445" s="234"/>
      <c r="I445" s="233"/>
      <c r="J445" s="233"/>
      <c r="K445" s="233"/>
      <c r="L445" s="234"/>
    </row>
    <row r="446" spans="2:12" ht="15">
      <c r="B446" s="233"/>
      <c r="C446" s="233"/>
      <c r="D446" s="233"/>
      <c r="E446" s="233"/>
      <c r="F446" s="233"/>
      <c r="G446" s="233"/>
      <c r="H446" s="234"/>
      <c r="I446" s="233"/>
      <c r="J446" s="233"/>
      <c r="K446" s="233"/>
      <c r="L446" s="234"/>
    </row>
    <row r="447" spans="2:12" ht="15">
      <c r="B447" s="233"/>
      <c r="C447" s="233"/>
      <c r="D447" s="233"/>
      <c r="E447" s="233"/>
      <c r="F447" s="233"/>
      <c r="G447" s="233"/>
      <c r="H447" s="234"/>
      <c r="I447" s="233"/>
      <c r="J447" s="233"/>
      <c r="K447" s="233"/>
      <c r="L447" s="234"/>
    </row>
    <row r="448" spans="2:12" ht="15">
      <c r="B448" s="233"/>
      <c r="C448" s="233"/>
      <c r="D448" s="233"/>
      <c r="E448" s="233"/>
      <c r="F448" s="233"/>
      <c r="G448" s="233"/>
      <c r="H448" s="234"/>
      <c r="I448" s="233"/>
      <c r="J448" s="233"/>
      <c r="K448" s="233"/>
      <c r="L448" s="234"/>
    </row>
    <row r="449" spans="2:12" ht="15">
      <c r="B449" s="233"/>
      <c r="C449" s="233"/>
      <c r="D449" s="233"/>
      <c r="E449" s="233"/>
      <c r="F449" s="233"/>
      <c r="G449" s="233"/>
      <c r="H449" s="234"/>
      <c r="I449" s="233"/>
      <c r="J449" s="233"/>
      <c r="K449" s="233"/>
      <c r="L449" s="234"/>
    </row>
    <row r="450" spans="2:12" ht="15">
      <c r="B450" s="233"/>
      <c r="C450" s="233"/>
      <c r="D450" s="233"/>
      <c r="E450" s="233"/>
      <c r="F450" s="233"/>
      <c r="G450" s="233"/>
      <c r="H450" s="234"/>
      <c r="I450" s="233"/>
      <c r="J450" s="233"/>
      <c r="K450" s="233"/>
      <c r="L450" s="234"/>
    </row>
    <row r="451" spans="2:12" ht="15">
      <c r="B451" s="233"/>
      <c r="C451" s="233"/>
      <c r="D451" s="233"/>
      <c r="E451" s="233"/>
      <c r="F451" s="233"/>
      <c r="G451" s="233"/>
      <c r="H451" s="234"/>
      <c r="I451" s="233"/>
      <c r="J451" s="233"/>
      <c r="K451" s="233"/>
      <c r="L451" s="234"/>
    </row>
    <row r="452" spans="2:12" ht="15">
      <c r="B452" s="233"/>
      <c r="C452" s="233"/>
      <c r="D452" s="233"/>
      <c r="E452" s="233"/>
      <c r="F452" s="233"/>
      <c r="G452" s="233"/>
      <c r="H452" s="234"/>
      <c r="I452" s="233"/>
      <c r="J452" s="233"/>
      <c r="K452" s="233"/>
      <c r="L452" s="234"/>
    </row>
    <row r="453" spans="2:12" ht="15">
      <c r="B453" s="233"/>
      <c r="C453" s="233"/>
      <c r="D453" s="233"/>
      <c r="E453" s="233"/>
      <c r="F453" s="233"/>
      <c r="G453" s="233"/>
      <c r="H453" s="234"/>
      <c r="I453" s="233"/>
      <c r="J453" s="233"/>
      <c r="K453" s="233"/>
      <c r="L453" s="234"/>
    </row>
    <row r="454" spans="2:12" ht="15">
      <c r="B454" s="233"/>
      <c r="C454" s="233"/>
      <c r="D454" s="233"/>
      <c r="E454" s="233"/>
      <c r="F454" s="233"/>
      <c r="G454" s="233"/>
      <c r="H454" s="234"/>
      <c r="I454" s="233"/>
      <c r="J454" s="233"/>
      <c r="K454" s="233"/>
      <c r="L454" s="234"/>
    </row>
    <row r="455" spans="2:12" ht="15">
      <c r="B455" s="233"/>
      <c r="C455" s="233"/>
      <c r="D455" s="233"/>
      <c r="E455" s="233"/>
      <c r="F455" s="233"/>
      <c r="G455" s="233"/>
      <c r="H455" s="234"/>
      <c r="I455" s="233"/>
      <c r="J455" s="233"/>
      <c r="K455" s="233"/>
      <c r="L455" s="234"/>
    </row>
    <row r="456" spans="2:12" ht="15">
      <c r="B456" s="233"/>
      <c r="C456" s="233"/>
      <c r="D456" s="233"/>
      <c r="E456" s="233"/>
      <c r="F456" s="233"/>
      <c r="G456" s="233"/>
      <c r="H456" s="234"/>
      <c r="I456" s="233"/>
      <c r="J456" s="233"/>
      <c r="K456" s="233"/>
      <c r="L456" s="234"/>
    </row>
    <row r="457" spans="2:12" ht="15">
      <c r="B457" s="233"/>
      <c r="C457" s="233"/>
      <c r="D457" s="233"/>
      <c r="E457" s="233"/>
      <c r="F457" s="233"/>
      <c r="G457" s="233"/>
      <c r="H457" s="234"/>
      <c r="I457" s="233"/>
      <c r="J457" s="233"/>
      <c r="K457" s="233"/>
      <c r="L457" s="234"/>
    </row>
    <row r="458" spans="2:12" ht="15">
      <c r="B458" s="233"/>
      <c r="C458" s="233"/>
      <c r="D458" s="233"/>
      <c r="E458" s="233"/>
      <c r="F458" s="233"/>
      <c r="G458" s="233"/>
      <c r="H458" s="234"/>
      <c r="I458" s="233"/>
      <c r="J458" s="233"/>
      <c r="K458" s="233"/>
      <c r="L458" s="234"/>
    </row>
    <row r="459" spans="2:12" ht="15">
      <c r="B459" s="233"/>
      <c r="C459" s="233"/>
      <c r="D459" s="233"/>
      <c r="E459" s="233"/>
      <c r="F459" s="233"/>
      <c r="G459" s="233"/>
      <c r="H459" s="234"/>
      <c r="I459" s="233"/>
      <c r="J459" s="233"/>
      <c r="K459" s="233"/>
      <c r="L459" s="234"/>
    </row>
    <row r="460" spans="2:12" ht="15">
      <c r="B460" s="233"/>
      <c r="C460" s="233"/>
      <c r="D460" s="233"/>
      <c r="E460" s="233"/>
      <c r="F460" s="233"/>
      <c r="G460" s="233"/>
      <c r="H460" s="234"/>
      <c r="I460" s="233"/>
      <c r="J460" s="233"/>
      <c r="K460" s="233"/>
      <c r="L460" s="234"/>
    </row>
    <row r="461" spans="2:12" ht="15">
      <c r="B461" s="233"/>
      <c r="C461" s="233"/>
      <c r="D461" s="233"/>
      <c r="E461" s="233"/>
      <c r="F461" s="233"/>
      <c r="G461" s="233"/>
      <c r="H461" s="234"/>
      <c r="I461" s="233"/>
      <c r="J461" s="233"/>
      <c r="K461" s="233"/>
      <c r="L461" s="234"/>
    </row>
    <row r="462" spans="2:12" ht="15">
      <c r="B462" s="233"/>
      <c r="C462" s="233"/>
      <c r="D462" s="233"/>
      <c r="E462" s="233"/>
      <c r="F462" s="233"/>
      <c r="G462" s="233"/>
      <c r="H462" s="234"/>
      <c r="I462" s="233"/>
      <c r="J462" s="233"/>
      <c r="K462" s="233"/>
      <c r="L462" s="234"/>
    </row>
    <row r="463" spans="2:12" ht="15">
      <c r="B463" s="233"/>
      <c r="C463" s="233"/>
      <c r="D463" s="233"/>
      <c r="E463" s="233"/>
      <c r="F463" s="233"/>
      <c r="G463" s="233"/>
      <c r="H463" s="234"/>
      <c r="I463" s="233"/>
      <c r="J463" s="233"/>
      <c r="K463" s="233"/>
      <c r="L463" s="234"/>
    </row>
    <row r="464" spans="2:12" ht="15">
      <c r="B464" s="233"/>
      <c r="C464" s="233"/>
      <c r="D464" s="233"/>
      <c r="E464" s="233"/>
      <c r="F464" s="233"/>
      <c r="G464" s="233"/>
      <c r="H464" s="234"/>
      <c r="I464" s="233"/>
      <c r="J464" s="233"/>
      <c r="K464" s="233"/>
      <c r="L464" s="234"/>
    </row>
    <row r="465" spans="2:12" ht="15">
      <c r="B465" s="233"/>
      <c r="C465" s="233"/>
      <c r="D465" s="233"/>
      <c r="E465" s="233"/>
      <c r="F465" s="233"/>
      <c r="G465" s="233"/>
      <c r="H465" s="234"/>
      <c r="I465" s="233"/>
      <c r="J465" s="233"/>
      <c r="K465" s="233"/>
      <c r="L465" s="234"/>
    </row>
    <row r="466" spans="2:12" ht="15">
      <c r="B466" s="233"/>
      <c r="C466" s="233"/>
      <c r="D466" s="233"/>
      <c r="E466" s="233"/>
      <c r="F466" s="233"/>
      <c r="G466" s="233"/>
      <c r="H466" s="234"/>
      <c r="I466" s="233"/>
      <c r="J466" s="233"/>
      <c r="K466" s="233"/>
      <c r="L466" s="234"/>
    </row>
    <row r="467" spans="2:12" ht="15">
      <c r="B467" s="233"/>
      <c r="C467" s="233"/>
      <c r="D467" s="233"/>
      <c r="E467" s="233"/>
      <c r="F467" s="233"/>
      <c r="G467" s="233"/>
      <c r="H467" s="234"/>
      <c r="I467" s="233"/>
      <c r="J467" s="233"/>
      <c r="K467" s="233"/>
      <c r="L467" s="234"/>
    </row>
    <row r="468" spans="2:12" ht="15">
      <c r="B468" s="233"/>
      <c r="C468" s="233"/>
      <c r="D468" s="233"/>
      <c r="E468" s="233"/>
      <c r="F468" s="233"/>
      <c r="G468" s="233"/>
      <c r="H468" s="234"/>
      <c r="I468" s="233"/>
      <c r="J468" s="233"/>
      <c r="K468" s="233"/>
      <c r="L468" s="234"/>
    </row>
    <row r="469" spans="2:12" ht="15">
      <c r="B469" s="233"/>
      <c r="C469" s="233"/>
      <c r="D469" s="233"/>
      <c r="E469" s="233"/>
      <c r="F469" s="233"/>
      <c r="G469" s="233"/>
      <c r="H469" s="234"/>
      <c r="I469" s="233"/>
      <c r="J469" s="233"/>
      <c r="K469" s="233"/>
      <c r="L469" s="234"/>
    </row>
    <row r="470" spans="2:12" ht="15">
      <c r="B470" s="233"/>
      <c r="C470" s="233"/>
      <c r="D470" s="233"/>
      <c r="E470" s="233"/>
      <c r="F470" s="233"/>
      <c r="G470" s="233"/>
      <c r="H470" s="234"/>
      <c r="I470" s="233"/>
      <c r="J470" s="233"/>
      <c r="K470" s="233"/>
      <c r="L470" s="234"/>
    </row>
    <row r="471" spans="2:12" ht="15">
      <c r="B471" s="233"/>
      <c r="C471" s="233"/>
      <c r="D471" s="233"/>
      <c r="E471" s="233"/>
      <c r="F471" s="233"/>
      <c r="G471" s="233"/>
      <c r="H471" s="234"/>
      <c r="I471" s="233"/>
      <c r="J471" s="233"/>
      <c r="K471" s="233"/>
      <c r="L471" s="234"/>
    </row>
    <row r="472" spans="2:12" ht="15">
      <c r="B472" s="233"/>
      <c r="C472" s="233"/>
      <c r="D472" s="233"/>
      <c r="E472" s="233"/>
      <c r="F472" s="233"/>
      <c r="G472" s="233"/>
      <c r="H472" s="234"/>
      <c r="I472" s="233"/>
      <c r="J472" s="233"/>
      <c r="K472" s="233"/>
      <c r="L472" s="234"/>
    </row>
    <row r="473" spans="2:12" ht="15">
      <c r="B473" s="233"/>
      <c r="C473" s="233"/>
      <c r="D473" s="233"/>
      <c r="E473" s="233"/>
      <c r="F473" s="233"/>
      <c r="G473" s="233"/>
      <c r="H473" s="234"/>
      <c r="I473" s="233"/>
      <c r="J473" s="233"/>
      <c r="K473" s="233"/>
      <c r="L473" s="234"/>
    </row>
    <row r="474" spans="2:12" ht="15">
      <c r="B474" s="233"/>
      <c r="C474" s="233"/>
      <c r="D474" s="233"/>
      <c r="E474" s="233"/>
      <c r="F474" s="233"/>
      <c r="G474" s="233"/>
      <c r="H474" s="234"/>
      <c r="I474" s="233"/>
      <c r="J474" s="233"/>
      <c r="K474" s="233"/>
      <c r="L474" s="234"/>
    </row>
    <row r="475" spans="2:12" ht="15">
      <c r="B475" s="233"/>
      <c r="C475" s="233"/>
      <c r="D475" s="233"/>
      <c r="E475" s="233"/>
      <c r="F475" s="233"/>
      <c r="G475" s="233"/>
      <c r="H475" s="234"/>
      <c r="I475" s="233"/>
      <c r="J475" s="233"/>
      <c r="K475" s="233"/>
      <c r="L475" s="234"/>
    </row>
    <row r="476" spans="2:12" ht="15">
      <c r="B476" s="233"/>
      <c r="C476" s="233"/>
      <c r="D476" s="233"/>
      <c r="E476" s="233"/>
      <c r="F476" s="233"/>
      <c r="G476" s="233"/>
      <c r="H476" s="234"/>
      <c r="I476" s="233"/>
      <c r="J476" s="233"/>
      <c r="K476" s="233"/>
      <c r="L476" s="234"/>
    </row>
    <row r="477" spans="2:12" ht="15">
      <c r="B477" s="233"/>
      <c r="C477" s="233"/>
      <c r="D477" s="233"/>
      <c r="E477" s="233"/>
      <c r="F477" s="233"/>
      <c r="G477" s="233"/>
      <c r="H477" s="234"/>
      <c r="I477" s="233"/>
      <c r="J477" s="233"/>
      <c r="K477" s="233"/>
      <c r="L477" s="234"/>
    </row>
    <row r="478" spans="2:12" ht="15">
      <c r="B478" s="233"/>
      <c r="C478" s="233"/>
      <c r="D478" s="233"/>
      <c r="E478" s="233"/>
      <c r="F478" s="233"/>
      <c r="G478" s="233"/>
      <c r="H478" s="234"/>
      <c r="I478" s="233"/>
      <c r="J478" s="233"/>
      <c r="K478" s="233"/>
      <c r="L478" s="234"/>
    </row>
    <row r="479" spans="2:12" ht="15">
      <c r="B479" s="233"/>
      <c r="C479" s="233"/>
      <c r="D479" s="233"/>
      <c r="E479" s="233"/>
      <c r="F479" s="233"/>
      <c r="G479" s="233"/>
      <c r="H479" s="234"/>
      <c r="I479" s="233"/>
      <c r="J479" s="233"/>
      <c r="K479" s="233"/>
      <c r="L479" s="234"/>
    </row>
    <row r="480" spans="2:12" ht="15">
      <c r="B480" s="233"/>
      <c r="C480" s="233"/>
      <c r="D480" s="233"/>
      <c r="E480" s="233"/>
      <c r="F480" s="233"/>
      <c r="G480" s="233"/>
      <c r="H480" s="234"/>
      <c r="I480" s="233"/>
      <c r="J480" s="233"/>
      <c r="K480" s="233"/>
      <c r="L480" s="234"/>
    </row>
    <row r="481" spans="2:12" ht="15">
      <c r="B481" s="233"/>
      <c r="C481" s="233"/>
      <c r="D481" s="233"/>
      <c r="E481" s="233"/>
      <c r="F481" s="233"/>
      <c r="G481" s="233"/>
      <c r="H481" s="234"/>
      <c r="I481" s="233"/>
      <c r="J481" s="233"/>
      <c r="K481" s="233"/>
      <c r="L481" s="234"/>
    </row>
    <row r="482" spans="2:12" ht="15">
      <c r="B482" s="233"/>
      <c r="C482" s="233"/>
      <c r="D482" s="233"/>
      <c r="E482" s="233"/>
      <c r="F482" s="233"/>
      <c r="G482" s="233"/>
      <c r="H482" s="234"/>
      <c r="I482" s="233"/>
      <c r="J482" s="233"/>
      <c r="K482" s="233"/>
      <c r="L482" s="234"/>
    </row>
    <row r="483" spans="2:12" ht="15">
      <c r="B483" s="233"/>
      <c r="C483" s="233"/>
      <c r="D483" s="233"/>
      <c r="E483" s="233"/>
      <c r="F483" s="233"/>
      <c r="G483" s="233"/>
      <c r="H483" s="234"/>
      <c r="I483" s="233"/>
      <c r="J483" s="233"/>
      <c r="K483" s="233"/>
      <c r="L483" s="234"/>
    </row>
    <row r="484" spans="2:12" ht="15">
      <c r="B484" s="233"/>
      <c r="C484" s="233"/>
      <c r="D484" s="233"/>
      <c r="E484" s="233"/>
      <c r="F484" s="233"/>
      <c r="G484" s="233"/>
      <c r="H484" s="234"/>
      <c r="I484" s="233"/>
      <c r="J484" s="233"/>
      <c r="K484" s="233"/>
      <c r="L484" s="234"/>
    </row>
    <row r="485" spans="2:12" ht="15">
      <c r="B485" s="233"/>
      <c r="C485" s="233"/>
      <c r="D485" s="233"/>
      <c r="E485" s="233"/>
      <c r="F485" s="233"/>
      <c r="G485" s="233"/>
      <c r="H485" s="234"/>
      <c r="I485" s="233"/>
      <c r="J485" s="233"/>
      <c r="K485" s="233"/>
      <c r="L485" s="234"/>
    </row>
    <row r="486" spans="2:12" ht="15">
      <c r="B486" s="233"/>
      <c r="C486" s="233"/>
      <c r="D486" s="233"/>
      <c r="E486" s="233"/>
      <c r="F486" s="233"/>
      <c r="G486" s="233"/>
      <c r="H486" s="234"/>
      <c r="I486" s="233"/>
      <c r="J486" s="233"/>
      <c r="K486" s="233"/>
      <c r="L486" s="234"/>
    </row>
    <row r="487" spans="2:12" ht="15">
      <c r="B487" s="233"/>
      <c r="C487" s="233"/>
      <c r="D487" s="233"/>
      <c r="E487" s="233"/>
      <c r="F487" s="233"/>
      <c r="G487" s="233"/>
      <c r="H487" s="234"/>
      <c r="I487" s="233"/>
      <c r="J487" s="233"/>
      <c r="K487" s="233"/>
      <c r="L487" s="234"/>
    </row>
    <row r="488" spans="2:12" ht="15">
      <c r="B488" s="233"/>
      <c r="C488" s="233"/>
      <c r="D488" s="233"/>
      <c r="E488" s="233"/>
      <c r="F488" s="233"/>
      <c r="G488" s="233"/>
      <c r="H488" s="234"/>
      <c r="I488" s="233"/>
      <c r="J488" s="233"/>
      <c r="K488" s="233"/>
      <c r="L488" s="234"/>
    </row>
    <row r="489" spans="2:12" ht="15">
      <c r="B489" s="233"/>
      <c r="C489" s="233"/>
      <c r="D489" s="233"/>
      <c r="E489" s="233"/>
      <c r="F489" s="233"/>
      <c r="G489" s="233"/>
      <c r="H489" s="234"/>
      <c r="I489" s="233"/>
      <c r="J489" s="233"/>
      <c r="K489" s="233"/>
      <c r="L489" s="234"/>
    </row>
    <row r="490" spans="2:12" ht="15">
      <c r="B490" s="233"/>
      <c r="C490" s="233"/>
      <c r="D490" s="233"/>
      <c r="E490" s="233"/>
      <c r="F490" s="233"/>
      <c r="G490" s="233"/>
      <c r="H490" s="234"/>
      <c r="I490" s="233"/>
      <c r="J490" s="233"/>
      <c r="K490" s="233"/>
      <c r="L490" s="234"/>
    </row>
    <row r="491" spans="2:12" ht="15">
      <c r="B491" s="233"/>
      <c r="C491" s="233"/>
      <c r="D491" s="233"/>
      <c r="E491" s="233"/>
      <c r="F491" s="233"/>
      <c r="G491" s="233"/>
      <c r="H491" s="234"/>
      <c r="I491" s="233"/>
      <c r="J491" s="233"/>
      <c r="K491" s="233"/>
      <c r="L491" s="234"/>
    </row>
    <row r="492" spans="2:12" ht="15">
      <c r="B492" s="233"/>
      <c r="C492" s="233"/>
      <c r="D492" s="233"/>
      <c r="E492" s="233"/>
      <c r="F492" s="233"/>
      <c r="G492" s="233"/>
      <c r="H492" s="234"/>
      <c r="I492" s="233"/>
      <c r="J492" s="233"/>
      <c r="K492" s="233"/>
      <c r="L492" s="234"/>
    </row>
    <row r="493" spans="2:12" ht="15">
      <c r="B493" s="233"/>
      <c r="C493" s="233"/>
      <c r="D493" s="233"/>
      <c r="E493" s="233"/>
      <c r="F493" s="233"/>
      <c r="G493" s="233"/>
      <c r="H493" s="234"/>
      <c r="I493" s="233"/>
      <c r="J493" s="233"/>
      <c r="K493" s="233"/>
      <c r="L493" s="234"/>
    </row>
    <row r="494" spans="2:12" ht="15">
      <c r="B494" s="233"/>
      <c r="C494" s="233"/>
      <c r="D494" s="233"/>
      <c r="E494" s="233"/>
      <c r="F494" s="233"/>
      <c r="G494" s="233"/>
      <c r="H494" s="234"/>
      <c r="I494" s="233"/>
      <c r="J494" s="233"/>
      <c r="K494" s="233"/>
      <c r="L494" s="234"/>
    </row>
    <row r="495" spans="2:12" ht="15">
      <c r="B495" s="233"/>
      <c r="C495" s="233"/>
      <c r="D495" s="233"/>
      <c r="E495" s="233"/>
      <c r="F495" s="233"/>
      <c r="G495" s="233"/>
      <c r="H495" s="234"/>
      <c r="I495" s="233"/>
      <c r="J495" s="233"/>
      <c r="K495" s="233"/>
      <c r="L495" s="234"/>
    </row>
    <row r="496" spans="2:12" ht="15">
      <c r="B496" s="233"/>
      <c r="C496" s="233"/>
      <c r="D496" s="233"/>
      <c r="E496" s="233"/>
      <c r="F496" s="233"/>
      <c r="G496" s="233"/>
      <c r="H496" s="234"/>
      <c r="I496" s="233"/>
      <c r="J496" s="233"/>
      <c r="K496" s="233"/>
      <c r="L496" s="234"/>
    </row>
    <row r="497" spans="2:12" ht="15">
      <c r="B497" s="233"/>
      <c r="C497" s="233"/>
      <c r="D497" s="233"/>
      <c r="E497" s="233"/>
      <c r="F497" s="233"/>
      <c r="G497" s="233"/>
      <c r="H497" s="234"/>
      <c r="I497" s="233"/>
      <c r="J497" s="233"/>
      <c r="K497" s="233"/>
      <c r="L497" s="234"/>
    </row>
    <row r="498" spans="2:12" ht="15">
      <c r="B498" s="233"/>
      <c r="C498" s="233"/>
      <c r="D498" s="233"/>
      <c r="E498" s="233"/>
      <c r="F498" s="233"/>
      <c r="G498" s="233"/>
      <c r="H498" s="234"/>
      <c r="I498" s="233"/>
      <c r="J498" s="233"/>
      <c r="K498" s="233"/>
      <c r="L498" s="234"/>
    </row>
    <row r="499" spans="2:12" ht="15">
      <c r="B499" s="233"/>
      <c r="C499" s="233"/>
      <c r="D499" s="233"/>
      <c r="E499" s="233"/>
      <c r="F499" s="233"/>
      <c r="G499" s="233"/>
      <c r="H499" s="234"/>
      <c r="I499" s="233"/>
      <c r="J499" s="233"/>
      <c r="K499" s="233"/>
      <c r="L499" s="234"/>
    </row>
    <row r="500" spans="2:12" ht="15">
      <c r="B500" s="233"/>
      <c r="C500" s="233"/>
      <c r="D500" s="233"/>
      <c r="E500" s="233"/>
      <c r="F500" s="233"/>
      <c r="G500" s="233"/>
      <c r="H500" s="234"/>
      <c r="I500" s="233"/>
      <c r="J500" s="233"/>
      <c r="K500" s="233"/>
      <c r="L500" s="234"/>
    </row>
    <row r="501" spans="2:12" ht="15">
      <c r="B501" s="233"/>
      <c r="C501" s="233"/>
      <c r="D501" s="233"/>
      <c r="E501" s="233"/>
      <c r="F501" s="233"/>
      <c r="G501" s="233"/>
      <c r="H501" s="234"/>
      <c r="I501" s="233"/>
      <c r="J501" s="233"/>
      <c r="K501" s="233"/>
      <c r="L501" s="234"/>
    </row>
    <row r="502" spans="2:12" ht="15">
      <c r="B502" s="233"/>
      <c r="C502" s="233"/>
      <c r="D502" s="233"/>
      <c r="E502" s="233"/>
      <c r="F502" s="233"/>
      <c r="G502" s="233"/>
      <c r="H502" s="234"/>
      <c r="I502" s="233"/>
      <c r="J502" s="233"/>
      <c r="K502" s="233"/>
      <c r="L502" s="234"/>
    </row>
    <row r="503" spans="2:12" ht="15">
      <c r="B503" s="233"/>
      <c r="C503" s="233"/>
      <c r="D503" s="233"/>
      <c r="E503" s="233"/>
      <c r="F503" s="233"/>
      <c r="G503" s="233"/>
      <c r="H503" s="234"/>
      <c r="I503" s="233"/>
      <c r="J503" s="233"/>
      <c r="K503" s="233"/>
      <c r="L503" s="234"/>
    </row>
    <row r="504" spans="2:12" ht="15">
      <c r="B504" s="233"/>
      <c r="C504" s="233"/>
      <c r="D504" s="233"/>
      <c r="E504" s="233"/>
      <c r="F504" s="233"/>
      <c r="G504" s="233"/>
      <c r="H504" s="234"/>
      <c r="I504" s="233"/>
      <c r="J504" s="233"/>
      <c r="K504" s="233"/>
      <c r="L504" s="234"/>
    </row>
    <row r="505" spans="2:12" ht="15">
      <c r="B505" s="233"/>
      <c r="C505" s="233"/>
      <c r="D505" s="233"/>
      <c r="E505" s="233"/>
      <c r="F505" s="233"/>
      <c r="G505" s="233"/>
      <c r="H505" s="234"/>
      <c r="I505" s="233"/>
      <c r="J505" s="233"/>
      <c r="K505" s="233"/>
      <c r="L505" s="234"/>
    </row>
    <row r="506" spans="2:12" ht="15">
      <c r="B506" s="233"/>
      <c r="C506" s="233"/>
      <c r="D506" s="233"/>
      <c r="E506" s="233"/>
      <c r="F506" s="233"/>
      <c r="G506" s="233"/>
      <c r="H506" s="234"/>
      <c r="I506" s="233"/>
      <c r="J506" s="233"/>
      <c r="K506" s="233"/>
      <c r="L506" s="234"/>
    </row>
    <row r="507" spans="2:12" ht="15">
      <c r="B507" s="233"/>
      <c r="C507" s="233"/>
      <c r="D507" s="233"/>
      <c r="E507" s="233"/>
      <c r="F507" s="233"/>
      <c r="G507" s="233"/>
      <c r="H507" s="234"/>
      <c r="I507" s="233"/>
      <c r="J507" s="233"/>
      <c r="K507" s="233"/>
      <c r="L507" s="234"/>
    </row>
    <row r="508" spans="2:12" ht="15">
      <c r="B508" s="233"/>
      <c r="C508" s="233"/>
      <c r="D508" s="233"/>
      <c r="E508" s="233"/>
      <c r="F508" s="233"/>
      <c r="G508" s="233"/>
      <c r="H508" s="234"/>
      <c r="I508" s="233"/>
      <c r="J508" s="233"/>
      <c r="K508" s="233"/>
      <c r="L508" s="234"/>
    </row>
    <row r="509" spans="2:12" ht="15">
      <c r="B509" s="233"/>
      <c r="C509" s="233"/>
      <c r="D509" s="233"/>
      <c r="E509" s="233"/>
      <c r="F509" s="233"/>
      <c r="G509" s="233"/>
      <c r="H509" s="234"/>
      <c r="I509" s="233"/>
      <c r="J509" s="233"/>
      <c r="K509" s="233"/>
      <c r="L509" s="234"/>
    </row>
    <row r="510" spans="2:12" ht="15">
      <c r="B510" s="233"/>
      <c r="C510" s="233"/>
      <c r="D510" s="233"/>
      <c r="E510" s="233"/>
      <c r="F510" s="233"/>
      <c r="G510" s="233"/>
      <c r="H510" s="234"/>
      <c r="I510" s="233"/>
      <c r="J510" s="233"/>
      <c r="K510" s="233"/>
      <c r="L510" s="234"/>
    </row>
    <row r="511" spans="2:12" ht="15">
      <c r="B511" s="233"/>
      <c r="C511" s="233"/>
      <c r="D511" s="233"/>
      <c r="E511" s="233"/>
      <c r="F511" s="233"/>
      <c r="G511" s="233"/>
      <c r="H511" s="234"/>
      <c r="I511" s="233"/>
      <c r="J511" s="233"/>
      <c r="K511" s="233"/>
      <c r="L511" s="234"/>
    </row>
    <row r="512" spans="2:12" ht="15">
      <c r="B512" s="233"/>
      <c r="C512" s="233"/>
      <c r="D512" s="233"/>
      <c r="E512" s="233"/>
      <c r="F512" s="233"/>
      <c r="G512" s="233"/>
      <c r="H512" s="234"/>
      <c r="I512" s="233"/>
      <c r="J512" s="233"/>
      <c r="K512" s="233"/>
      <c r="L512" s="234"/>
    </row>
    <row r="513" spans="2:12" ht="15">
      <c r="B513" s="233"/>
      <c r="C513" s="233"/>
      <c r="D513" s="233"/>
      <c r="E513" s="233"/>
      <c r="F513" s="233"/>
      <c r="G513" s="233"/>
      <c r="H513" s="234"/>
      <c r="I513" s="233"/>
      <c r="J513" s="233"/>
      <c r="K513" s="233"/>
      <c r="L513" s="234"/>
    </row>
    <row r="514" spans="2:12" ht="15">
      <c r="B514" s="233"/>
      <c r="C514" s="233"/>
      <c r="D514" s="233"/>
      <c r="E514" s="233"/>
      <c r="F514" s="233"/>
      <c r="G514" s="233"/>
      <c r="H514" s="234"/>
      <c r="I514" s="233"/>
      <c r="J514" s="233"/>
      <c r="K514" s="233"/>
      <c r="L514" s="234"/>
    </row>
    <row r="515" spans="2:12" ht="15">
      <c r="B515" s="233"/>
      <c r="C515" s="233"/>
      <c r="D515" s="233"/>
      <c r="E515" s="233"/>
      <c r="F515" s="233"/>
      <c r="G515" s="233"/>
      <c r="H515" s="234"/>
      <c r="I515" s="233"/>
      <c r="J515" s="233"/>
      <c r="K515" s="233"/>
      <c r="L515" s="234"/>
    </row>
    <row r="516" spans="2:12" ht="15">
      <c r="B516" s="233"/>
      <c r="C516" s="233"/>
      <c r="D516" s="233"/>
      <c r="E516" s="233"/>
      <c r="F516" s="233"/>
      <c r="G516" s="233"/>
      <c r="H516" s="234"/>
      <c r="I516" s="233"/>
      <c r="J516" s="233"/>
      <c r="K516" s="233"/>
      <c r="L516" s="234"/>
    </row>
    <row r="517" spans="2:12" ht="15">
      <c r="B517" s="233"/>
      <c r="C517" s="233"/>
      <c r="D517" s="233"/>
      <c r="E517" s="233"/>
      <c r="F517" s="233"/>
      <c r="G517" s="233"/>
      <c r="H517" s="234"/>
      <c r="I517" s="233"/>
      <c r="J517" s="233"/>
      <c r="K517" s="233"/>
      <c r="L517" s="234"/>
    </row>
    <row r="518" spans="2:12" ht="15">
      <c r="B518" s="233"/>
      <c r="C518" s="233"/>
      <c r="D518" s="233"/>
      <c r="E518" s="233"/>
      <c r="F518" s="233"/>
      <c r="G518" s="233"/>
      <c r="H518" s="234"/>
      <c r="I518" s="233"/>
      <c r="J518" s="233"/>
      <c r="K518" s="233"/>
      <c r="L518" s="234"/>
    </row>
    <row r="519" spans="2:12" ht="15">
      <c r="B519" s="233"/>
      <c r="C519" s="233"/>
      <c r="D519" s="233"/>
      <c r="E519" s="233"/>
      <c r="F519" s="233"/>
      <c r="G519" s="233"/>
      <c r="H519" s="234"/>
      <c r="I519" s="233"/>
      <c r="J519" s="233"/>
      <c r="K519" s="233"/>
      <c r="L519" s="234"/>
    </row>
    <row r="520" spans="2:12" ht="15">
      <c r="B520" s="233"/>
      <c r="C520" s="233"/>
      <c r="D520" s="233"/>
      <c r="E520" s="233"/>
      <c r="F520" s="233"/>
      <c r="G520" s="233"/>
      <c r="H520" s="234"/>
      <c r="I520" s="233"/>
      <c r="J520" s="233"/>
      <c r="K520" s="233"/>
      <c r="L520" s="234"/>
    </row>
    <row r="521" spans="2:12" ht="15">
      <c r="B521" s="233"/>
      <c r="C521" s="233"/>
      <c r="D521" s="233"/>
      <c r="E521" s="233"/>
      <c r="F521" s="233"/>
      <c r="G521" s="233"/>
      <c r="H521" s="234"/>
      <c r="I521" s="233"/>
      <c r="J521" s="233"/>
      <c r="K521" s="233"/>
      <c r="L521" s="234"/>
    </row>
    <row r="522" spans="2:12" ht="15">
      <c r="B522" s="233"/>
      <c r="C522" s="233"/>
      <c r="D522" s="233"/>
      <c r="E522" s="233"/>
      <c r="F522" s="233"/>
      <c r="G522" s="233"/>
      <c r="H522" s="234"/>
      <c r="I522" s="233"/>
      <c r="J522" s="233"/>
      <c r="K522" s="233"/>
      <c r="L522" s="234"/>
    </row>
    <row r="523" spans="2:12" ht="15">
      <c r="B523" s="233"/>
      <c r="C523" s="233"/>
      <c r="D523" s="233"/>
      <c r="E523" s="233"/>
      <c r="F523" s="233"/>
      <c r="G523" s="233"/>
      <c r="H523" s="234"/>
      <c r="I523" s="233"/>
      <c r="J523" s="233"/>
      <c r="K523" s="233"/>
      <c r="L523" s="234"/>
    </row>
    <row r="524" spans="2:12" ht="15">
      <c r="B524" s="233"/>
      <c r="C524" s="233"/>
      <c r="D524" s="233"/>
      <c r="E524" s="233"/>
      <c r="F524" s="233"/>
      <c r="G524" s="233"/>
      <c r="H524" s="234"/>
      <c r="I524" s="233"/>
      <c r="J524" s="233"/>
      <c r="K524" s="233"/>
      <c r="L524" s="234"/>
    </row>
    <row r="525" spans="2:12" ht="15">
      <c r="B525" s="233"/>
      <c r="C525" s="233"/>
      <c r="D525" s="233"/>
      <c r="E525" s="233"/>
      <c r="F525" s="233"/>
      <c r="G525" s="233"/>
      <c r="H525" s="234"/>
      <c r="I525" s="233"/>
      <c r="J525" s="233"/>
      <c r="K525" s="233"/>
      <c r="L525" s="234"/>
    </row>
    <row r="526" spans="2:12" ht="15">
      <c r="B526" s="233"/>
      <c r="C526" s="233"/>
      <c r="D526" s="233"/>
      <c r="E526" s="233"/>
      <c r="F526" s="233"/>
      <c r="G526" s="233"/>
      <c r="H526" s="234"/>
      <c r="I526" s="233"/>
      <c r="J526" s="233"/>
      <c r="K526" s="233"/>
      <c r="L526" s="234"/>
    </row>
    <row r="527" spans="2:12" ht="15">
      <c r="B527" s="233"/>
      <c r="C527" s="233"/>
      <c r="D527" s="233"/>
      <c r="E527" s="233"/>
      <c r="F527" s="233"/>
      <c r="G527" s="233"/>
      <c r="H527" s="234"/>
      <c r="I527" s="233"/>
      <c r="J527" s="233"/>
      <c r="K527" s="233"/>
      <c r="L527" s="234"/>
    </row>
    <row r="528" spans="2:12" ht="15">
      <c r="B528" s="233"/>
      <c r="C528" s="233"/>
      <c r="D528" s="233"/>
      <c r="E528" s="233"/>
      <c r="F528" s="233"/>
      <c r="G528" s="233"/>
      <c r="H528" s="234"/>
      <c r="I528" s="233"/>
      <c r="J528" s="233"/>
      <c r="K528" s="233"/>
      <c r="L528" s="234"/>
    </row>
    <row r="529" spans="2:12" ht="15">
      <c r="B529" s="233"/>
      <c r="C529" s="233"/>
      <c r="D529" s="233"/>
      <c r="E529" s="233"/>
      <c r="F529" s="233"/>
      <c r="G529" s="233"/>
      <c r="H529" s="234"/>
      <c r="I529" s="233"/>
      <c r="J529" s="233"/>
      <c r="K529" s="233"/>
      <c r="L529" s="234"/>
    </row>
    <row r="530" spans="2:12" ht="15">
      <c r="B530" s="233"/>
      <c r="C530" s="233"/>
      <c r="D530" s="233"/>
      <c r="E530" s="233"/>
      <c r="F530" s="233"/>
      <c r="G530" s="233"/>
      <c r="H530" s="234"/>
      <c r="I530" s="233"/>
      <c r="J530" s="233"/>
      <c r="K530" s="233"/>
      <c r="L530" s="234"/>
    </row>
    <row r="531" spans="2:12" ht="15">
      <c r="B531" s="233"/>
      <c r="C531" s="233"/>
      <c r="D531" s="233"/>
      <c r="E531" s="233"/>
      <c r="F531" s="233"/>
      <c r="G531" s="233"/>
      <c r="H531" s="234"/>
      <c r="I531" s="233"/>
      <c r="J531" s="233"/>
      <c r="K531" s="233"/>
      <c r="L531" s="234"/>
    </row>
    <row r="532" spans="2:12" ht="15">
      <c r="B532" s="233"/>
      <c r="C532" s="233"/>
      <c r="D532" s="233"/>
      <c r="E532" s="233"/>
      <c r="F532" s="233"/>
      <c r="G532" s="233"/>
      <c r="H532" s="234"/>
      <c r="I532" s="233"/>
      <c r="J532" s="233"/>
      <c r="K532" s="233"/>
      <c r="L532" s="234"/>
    </row>
    <row r="533" spans="2:12" ht="15">
      <c r="B533" s="233"/>
      <c r="C533" s="233"/>
      <c r="D533" s="233"/>
      <c r="E533" s="233"/>
      <c r="F533" s="233"/>
      <c r="G533" s="233"/>
      <c r="H533" s="234"/>
      <c r="I533" s="233"/>
      <c r="J533" s="233"/>
      <c r="K533" s="233"/>
      <c r="L533" s="234"/>
    </row>
    <row r="534" spans="2:12" ht="15">
      <c r="B534" s="233"/>
      <c r="C534" s="233"/>
      <c r="D534" s="233"/>
      <c r="E534" s="233"/>
      <c r="F534" s="233"/>
      <c r="G534" s="233"/>
      <c r="H534" s="234"/>
      <c r="I534" s="233"/>
      <c r="J534" s="233"/>
      <c r="K534" s="233"/>
      <c r="L534" s="234"/>
    </row>
    <row r="535" spans="2:12" ht="15">
      <c r="B535" s="233"/>
      <c r="C535" s="233"/>
      <c r="D535" s="233"/>
      <c r="E535" s="233"/>
      <c r="F535" s="233"/>
      <c r="G535" s="233"/>
      <c r="H535" s="234"/>
      <c r="I535" s="233"/>
      <c r="J535" s="233"/>
      <c r="K535" s="233"/>
      <c r="L535" s="234"/>
    </row>
    <row r="536" spans="2:12" ht="15">
      <c r="B536" s="233"/>
      <c r="C536" s="233"/>
      <c r="D536" s="233"/>
      <c r="E536" s="233"/>
      <c r="F536" s="233"/>
      <c r="G536" s="233"/>
      <c r="H536" s="234"/>
      <c r="I536" s="233"/>
      <c r="J536" s="233"/>
      <c r="K536" s="233"/>
      <c r="L536" s="234"/>
    </row>
    <row r="537" spans="2:12" ht="15">
      <c r="B537" s="233"/>
      <c r="C537" s="233"/>
      <c r="D537" s="233"/>
      <c r="E537" s="233"/>
      <c r="F537" s="233"/>
      <c r="G537" s="233"/>
      <c r="H537" s="234"/>
      <c r="I537" s="233"/>
      <c r="J537" s="233"/>
      <c r="K537" s="233"/>
      <c r="L537" s="234"/>
    </row>
    <row r="538" spans="2:12" ht="15">
      <c r="B538" s="233"/>
      <c r="C538" s="233"/>
      <c r="D538" s="233"/>
      <c r="E538" s="233"/>
      <c r="F538" s="233"/>
      <c r="G538" s="233"/>
      <c r="H538" s="234"/>
      <c r="I538" s="233"/>
      <c r="J538" s="233"/>
      <c r="K538" s="233"/>
      <c r="L538" s="234"/>
    </row>
    <row r="539" spans="2:12" ht="15">
      <c r="B539" s="233"/>
      <c r="C539" s="233"/>
      <c r="D539" s="233"/>
      <c r="E539" s="233"/>
      <c r="F539" s="233"/>
      <c r="G539" s="233"/>
      <c r="H539" s="234"/>
      <c r="I539" s="233"/>
      <c r="J539" s="233"/>
      <c r="K539" s="233"/>
      <c r="L539" s="234"/>
    </row>
    <row r="540" spans="2:12" ht="15">
      <c r="B540" s="233"/>
      <c r="C540" s="233"/>
      <c r="D540" s="233"/>
      <c r="E540" s="233"/>
      <c r="F540" s="233"/>
      <c r="G540" s="233"/>
      <c r="H540" s="234"/>
      <c r="I540" s="233"/>
      <c r="J540" s="233"/>
      <c r="K540" s="233"/>
      <c r="L540" s="234"/>
    </row>
    <row r="541" spans="2:12" ht="15">
      <c r="B541" s="233"/>
      <c r="C541" s="233"/>
      <c r="D541" s="233"/>
      <c r="E541" s="233"/>
      <c r="F541" s="233"/>
      <c r="G541" s="233"/>
      <c r="H541" s="234"/>
      <c r="I541" s="233"/>
      <c r="J541" s="233"/>
      <c r="K541" s="233"/>
      <c r="L541" s="234"/>
    </row>
    <row r="542" spans="2:12" ht="15">
      <c r="B542" s="233"/>
      <c r="C542" s="233"/>
      <c r="D542" s="233"/>
      <c r="E542" s="233"/>
      <c r="F542" s="233"/>
      <c r="G542" s="233"/>
      <c r="H542" s="234"/>
      <c r="I542" s="233"/>
      <c r="J542" s="233"/>
      <c r="K542" s="233"/>
      <c r="L542" s="234"/>
    </row>
    <row r="543" spans="2:12" ht="15">
      <c r="B543" s="233"/>
      <c r="C543" s="233"/>
      <c r="D543" s="233"/>
      <c r="E543" s="233"/>
      <c r="F543" s="233"/>
      <c r="G543" s="233"/>
      <c r="H543" s="234"/>
      <c r="I543" s="233"/>
      <c r="J543" s="233"/>
      <c r="K543" s="233"/>
      <c r="L543" s="234"/>
    </row>
    <row r="544" spans="2:12" ht="15">
      <c r="B544" s="233"/>
      <c r="C544" s="233"/>
      <c r="D544" s="233"/>
      <c r="E544" s="233"/>
      <c r="F544" s="233"/>
      <c r="G544" s="233"/>
      <c r="H544" s="234"/>
      <c r="I544" s="233"/>
      <c r="J544" s="233"/>
      <c r="K544" s="233"/>
      <c r="L544" s="234"/>
    </row>
    <row r="545" spans="2:12" ht="15">
      <c r="B545" s="233"/>
      <c r="C545" s="233"/>
      <c r="D545" s="233"/>
      <c r="E545" s="233"/>
      <c r="F545" s="233"/>
      <c r="G545" s="233"/>
      <c r="H545" s="234"/>
      <c r="I545" s="233"/>
      <c r="J545" s="233"/>
      <c r="K545" s="233"/>
      <c r="L545" s="234"/>
    </row>
    <row r="546" spans="2:12" ht="15">
      <c r="B546" s="233"/>
      <c r="C546" s="233"/>
      <c r="D546" s="233"/>
      <c r="E546" s="233"/>
      <c r="F546" s="233"/>
      <c r="G546" s="233"/>
      <c r="H546" s="234"/>
      <c r="I546" s="233"/>
      <c r="J546" s="233"/>
      <c r="K546" s="233"/>
      <c r="L546" s="234"/>
    </row>
    <row r="547" spans="2:12" ht="15">
      <c r="B547" s="233"/>
      <c r="C547" s="233"/>
      <c r="D547" s="233"/>
      <c r="E547" s="233"/>
      <c r="F547" s="233"/>
      <c r="G547" s="233"/>
      <c r="H547" s="234"/>
      <c r="I547" s="233"/>
      <c r="J547" s="233"/>
      <c r="K547" s="233"/>
      <c r="L547" s="234"/>
    </row>
    <row r="548" spans="2:12" ht="15">
      <c r="B548" s="233"/>
      <c r="C548" s="233"/>
      <c r="D548" s="233"/>
      <c r="E548" s="233"/>
      <c r="F548" s="233"/>
      <c r="G548" s="233"/>
      <c r="H548" s="234"/>
      <c r="I548" s="233"/>
      <c r="J548" s="233"/>
      <c r="K548" s="233"/>
      <c r="L548" s="234"/>
    </row>
    <row r="549" spans="2:12" ht="15">
      <c r="B549" s="233"/>
      <c r="C549" s="233"/>
      <c r="D549" s="233"/>
      <c r="E549" s="233"/>
      <c r="F549" s="233"/>
      <c r="G549" s="233"/>
      <c r="H549" s="234"/>
      <c r="I549" s="233"/>
      <c r="J549" s="233"/>
      <c r="K549" s="233"/>
      <c r="L549" s="234"/>
    </row>
    <row r="550" spans="2:12" ht="15">
      <c r="B550" s="233"/>
      <c r="C550" s="233"/>
      <c r="D550" s="233"/>
      <c r="E550" s="233"/>
      <c r="F550" s="233"/>
      <c r="G550" s="233"/>
      <c r="H550" s="234"/>
      <c r="I550" s="233"/>
      <c r="J550" s="233"/>
      <c r="K550" s="233"/>
      <c r="L550" s="234"/>
    </row>
    <row r="551" spans="2:12" ht="15">
      <c r="B551" s="233"/>
      <c r="C551" s="233"/>
      <c r="D551" s="233"/>
      <c r="E551" s="233"/>
      <c r="F551" s="233"/>
      <c r="G551" s="233"/>
      <c r="H551" s="234"/>
      <c r="I551" s="233"/>
      <c r="J551" s="233"/>
      <c r="K551" s="233"/>
      <c r="L551" s="234"/>
    </row>
    <row r="552" spans="2:12" ht="15">
      <c r="B552" s="233"/>
      <c r="C552" s="233"/>
      <c r="D552" s="233"/>
      <c r="E552" s="233"/>
      <c r="F552" s="233"/>
      <c r="G552" s="233"/>
      <c r="H552" s="234"/>
      <c r="I552" s="233"/>
      <c r="J552" s="233"/>
      <c r="K552" s="233"/>
      <c r="L552" s="234"/>
    </row>
    <row r="553" spans="2:12" ht="15">
      <c r="B553" s="233"/>
      <c r="C553" s="233"/>
      <c r="D553" s="233"/>
      <c r="E553" s="233"/>
      <c r="F553" s="233"/>
      <c r="G553" s="233"/>
      <c r="H553" s="234"/>
      <c r="I553" s="233"/>
      <c r="J553" s="233"/>
      <c r="K553" s="233"/>
      <c r="L553" s="234"/>
    </row>
    <row r="554" spans="2:12" ht="15">
      <c r="B554" s="233"/>
      <c r="C554" s="233"/>
      <c r="D554" s="233"/>
      <c r="E554" s="233"/>
      <c r="F554" s="233"/>
      <c r="G554" s="233"/>
      <c r="H554" s="234"/>
      <c r="I554" s="233"/>
      <c r="J554" s="233"/>
      <c r="K554" s="233"/>
      <c r="L554" s="234"/>
    </row>
    <row r="555" spans="2:12" ht="15">
      <c r="B555" s="233"/>
      <c r="C555" s="233"/>
      <c r="D555" s="233"/>
      <c r="E555" s="233"/>
      <c r="F555" s="233"/>
      <c r="G555" s="233"/>
      <c r="H555" s="234"/>
      <c r="I555" s="233"/>
      <c r="J555" s="233"/>
      <c r="K555" s="233"/>
      <c r="L555" s="234"/>
    </row>
    <row r="556" spans="2:12" ht="15">
      <c r="B556" s="233"/>
      <c r="C556" s="233"/>
      <c r="D556" s="233"/>
      <c r="E556" s="233"/>
      <c r="F556" s="233"/>
      <c r="G556" s="233"/>
      <c r="H556" s="234"/>
      <c r="I556" s="233"/>
      <c r="J556" s="233"/>
      <c r="K556" s="233"/>
      <c r="L556" s="234"/>
    </row>
    <row r="557" spans="2:12" ht="15">
      <c r="B557" s="233"/>
      <c r="C557" s="233"/>
      <c r="D557" s="233"/>
      <c r="E557" s="233"/>
      <c r="F557" s="233"/>
      <c r="G557" s="233"/>
      <c r="H557" s="234"/>
      <c r="I557" s="233"/>
      <c r="J557" s="233"/>
      <c r="K557" s="233"/>
      <c r="L557" s="234"/>
    </row>
    <row r="558" spans="2:12" ht="15">
      <c r="B558" s="233"/>
      <c r="C558" s="233"/>
      <c r="D558" s="233"/>
      <c r="E558" s="233"/>
      <c r="F558" s="233"/>
      <c r="G558" s="233"/>
      <c r="H558" s="234"/>
      <c r="I558" s="233"/>
      <c r="J558" s="233"/>
      <c r="K558" s="233"/>
      <c r="L558" s="234"/>
    </row>
    <row r="559" spans="2:12" ht="15">
      <c r="B559" s="233"/>
      <c r="C559" s="233"/>
      <c r="D559" s="233"/>
      <c r="E559" s="233"/>
      <c r="F559" s="233"/>
      <c r="G559" s="233"/>
      <c r="H559" s="234"/>
      <c r="I559" s="233"/>
      <c r="J559" s="233"/>
      <c r="K559" s="233"/>
      <c r="L559" s="234"/>
    </row>
    <row r="560" spans="2:12" ht="15">
      <c r="B560" s="233"/>
      <c r="C560" s="233"/>
      <c r="D560" s="233"/>
      <c r="E560" s="233"/>
      <c r="F560" s="233"/>
      <c r="G560" s="233"/>
      <c r="H560" s="234"/>
      <c r="I560" s="233"/>
      <c r="J560" s="233"/>
      <c r="K560" s="233"/>
      <c r="L560" s="234"/>
    </row>
    <row r="561" spans="2:12" ht="15">
      <c r="B561" s="233"/>
      <c r="C561" s="233"/>
      <c r="D561" s="233"/>
      <c r="E561" s="233"/>
      <c r="F561" s="233"/>
      <c r="G561" s="233"/>
      <c r="H561" s="234"/>
      <c r="I561" s="233"/>
      <c r="J561" s="233"/>
      <c r="K561" s="233"/>
      <c r="L561" s="234"/>
    </row>
    <row r="562" spans="2:12" ht="15">
      <c r="B562" s="233"/>
      <c r="C562" s="233"/>
      <c r="D562" s="233"/>
      <c r="E562" s="233"/>
      <c r="F562" s="233"/>
      <c r="G562" s="233"/>
      <c r="H562" s="234"/>
      <c r="I562" s="233"/>
      <c r="J562" s="233"/>
      <c r="K562" s="233"/>
      <c r="L562" s="234"/>
    </row>
    <row r="563" spans="2:12" ht="15">
      <c r="B563" s="233"/>
      <c r="C563" s="233"/>
      <c r="D563" s="233"/>
      <c r="E563" s="233"/>
      <c r="F563" s="233"/>
      <c r="G563" s="233"/>
      <c r="H563" s="234"/>
      <c r="I563" s="233"/>
      <c r="J563" s="233"/>
      <c r="K563" s="233"/>
      <c r="L563" s="234"/>
    </row>
    <row r="564" spans="2:12" ht="15">
      <c r="B564" s="233"/>
      <c r="C564" s="233"/>
      <c r="D564" s="233"/>
      <c r="E564" s="233"/>
      <c r="F564" s="233"/>
      <c r="G564" s="233"/>
      <c r="H564" s="234"/>
      <c r="I564" s="233"/>
      <c r="J564" s="233"/>
      <c r="K564" s="233"/>
      <c r="L564" s="234"/>
    </row>
    <row r="565" spans="2:12" ht="15">
      <c r="B565" s="233"/>
      <c r="C565" s="233"/>
      <c r="D565" s="233"/>
      <c r="E565" s="233"/>
      <c r="F565" s="233"/>
      <c r="G565" s="233"/>
      <c r="H565" s="234"/>
      <c r="I565" s="233"/>
      <c r="J565" s="233"/>
      <c r="K565" s="233"/>
      <c r="L565" s="234"/>
    </row>
    <row r="566" spans="2:12" ht="15">
      <c r="B566" s="233"/>
      <c r="C566" s="233"/>
      <c r="D566" s="233"/>
      <c r="E566" s="233"/>
      <c r="F566" s="233"/>
      <c r="G566" s="233"/>
      <c r="H566" s="234"/>
      <c r="I566" s="233"/>
      <c r="J566" s="233"/>
      <c r="K566" s="233"/>
      <c r="L566" s="234"/>
    </row>
    <row r="567" spans="2:12" ht="15">
      <c r="B567" s="233"/>
      <c r="C567" s="233"/>
      <c r="D567" s="233"/>
      <c r="E567" s="233"/>
      <c r="F567" s="233"/>
      <c r="G567" s="233"/>
      <c r="H567" s="234"/>
      <c r="I567" s="233"/>
      <c r="J567" s="233"/>
      <c r="K567" s="233"/>
      <c r="L567" s="234"/>
    </row>
    <row r="568" spans="2:12" ht="15">
      <c r="B568" s="233"/>
      <c r="C568" s="233"/>
      <c r="D568" s="233"/>
      <c r="E568" s="233"/>
      <c r="F568" s="233"/>
      <c r="G568" s="233"/>
      <c r="H568" s="234"/>
      <c r="I568" s="233"/>
      <c r="J568" s="233"/>
      <c r="K568" s="233"/>
      <c r="L568" s="234"/>
    </row>
    <row r="569" spans="2:12" ht="15">
      <c r="B569" s="233"/>
      <c r="C569" s="233"/>
      <c r="D569" s="233"/>
      <c r="E569" s="233"/>
      <c r="F569" s="233"/>
      <c r="G569" s="233"/>
      <c r="H569" s="234"/>
      <c r="I569" s="233"/>
      <c r="J569" s="233"/>
      <c r="K569" s="233"/>
      <c r="L569" s="234"/>
    </row>
    <row r="570" spans="2:12" ht="15">
      <c r="B570" s="233"/>
      <c r="C570" s="233"/>
      <c r="D570" s="233"/>
      <c r="E570" s="233"/>
      <c r="F570" s="233"/>
      <c r="G570" s="233"/>
      <c r="H570" s="234"/>
      <c r="I570" s="233"/>
      <c r="J570" s="233"/>
      <c r="K570" s="233"/>
      <c r="L570" s="234"/>
    </row>
    <row r="571" spans="2:12" ht="15">
      <c r="B571" s="233"/>
      <c r="C571" s="233"/>
      <c r="D571" s="233"/>
      <c r="E571" s="233"/>
      <c r="F571" s="233"/>
      <c r="G571" s="233"/>
      <c r="H571" s="234"/>
      <c r="I571" s="233"/>
      <c r="J571" s="233"/>
      <c r="K571" s="233"/>
      <c r="L571" s="234"/>
    </row>
    <row r="572" spans="2:12" ht="15">
      <c r="B572" s="233"/>
      <c r="C572" s="233"/>
      <c r="D572" s="233"/>
      <c r="E572" s="233"/>
      <c r="F572" s="233"/>
      <c r="G572" s="233"/>
      <c r="H572" s="234"/>
      <c r="I572" s="233"/>
      <c r="J572" s="233"/>
      <c r="K572" s="233"/>
      <c r="L572" s="234"/>
    </row>
    <row r="573" spans="2:12" ht="15">
      <c r="B573" s="233"/>
      <c r="C573" s="233"/>
      <c r="D573" s="233"/>
      <c r="E573" s="233"/>
      <c r="F573" s="233"/>
      <c r="G573" s="233"/>
      <c r="H573" s="234"/>
      <c r="I573" s="233"/>
      <c r="J573" s="233"/>
      <c r="K573" s="233"/>
      <c r="L573" s="234"/>
    </row>
    <row r="574" spans="2:12" ht="15">
      <c r="B574" s="233"/>
      <c r="C574" s="233"/>
      <c r="D574" s="233"/>
      <c r="E574" s="233"/>
      <c r="F574" s="233"/>
      <c r="G574" s="233"/>
      <c r="H574" s="234"/>
      <c r="I574" s="233"/>
      <c r="J574" s="233"/>
      <c r="K574" s="233"/>
      <c r="L574" s="234"/>
    </row>
    <row r="575" spans="2:12" ht="15">
      <c r="B575" s="233"/>
      <c r="C575" s="233"/>
      <c r="D575" s="233"/>
      <c r="E575" s="233"/>
      <c r="F575" s="233"/>
      <c r="G575" s="233"/>
      <c r="H575" s="234"/>
      <c r="I575" s="233"/>
      <c r="J575" s="233"/>
      <c r="K575" s="233"/>
      <c r="L575" s="234"/>
    </row>
    <row r="576" spans="2:12" ht="15">
      <c r="B576" s="233"/>
      <c r="C576" s="233"/>
      <c r="D576" s="233"/>
      <c r="E576" s="233"/>
      <c r="F576" s="233"/>
      <c r="G576" s="233"/>
      <c r="H576" s="234"/>
      <c r="I576" s="233"/>
      <c r="J576" s="233"/>
      <c r="K576" s="233"/>
      <c r="L576" s="234"/>
    </row>
    <row r="577" spans="2:12" ht="15">
      <c r="B577" s="233"/>
      <c r="C577" s="233"/>
      <c r="D577" s="233"/>
      <c r="E577" s="233"/>
      <c r="F577" s="233"/>
      <c r="G577" s="233"/>
      <c r="H577" s="234"/>
      <c r="I577" s="233"/>
      <c r="J577" s="233"/>
      <c r="K577" s="233"/>
      <c r="L577" s="234"/>
    </row>
    <row r="578" spans="2:12" ht="15">
      <c r="B578" s="233"/>
      <c r="C578" s="233"/>
      <c r="D578" s="233"/>
      <c r="E578" s="233"/>
      <c r="F578" s="233"/>
      <c r="G578" s="233"/>
      <c r="H578" s="234"/>
      <c r="I578" s="233"/>
      <c r="J578" s="233"/>
      <c r="K578" s="233"/>
      <c r="L578" s="234"/>
    </row>
    <row r="579" spans="2:12" ht="15">
      <c r="B579" s="233"/>
      <c r="C579" s="233"/>
      <c r="D579" s="233"/>
      <c r="E579" s="233"/>
      <c r="F579" s="233"/>
      <c r="G579" s="233"/>
      <c r="H579" s="234"/>
      <c r="I579" s="233"/>
      <c r="J579" s="233"/>
      <c r="K579" s="233"/>
      <c r="L579" s="234"/>
    </row>
    <row r="580" spans="2:12" ht="15">
      <c r="B580" s="233"/>
      <c r="C580" s="233"/>
      <c r="D580" s="233"/>
      <c r="E580" s="233"/>
      <c r="F580" s="233"/>
      <c r="G580" s="233"/>
      <c r="H580" s="234"/>
      <c r="I580" s="233"/>
      <c r="J580" s="233"/>
      <c r="K580" s="233"/>
      <c r="L580" s="234"/>
    </row>
    <row r="581" spans="2:12" ht="15">
      <c r="B581" s="233"/>
      <c r="C581" s="233"/>
      <c r="D581" s="233"/>
      <c r="E581" s="233"/>
      <c r="F581" s="233"/>
      <c r="G581" s="233"/>
      <c r="H581" s="234"/>
      <c r="I581" s="233"/>
      <c r="J581" s="233"/>
      <c r="K581" s="233"/>
      <c r="L581" s="234"/>
    </row>
    <row r="582" spans="2:12" ht="15">
      <c r="B582" s="233"/>
      <c r="C582" s="233"/>
      <c r="D582" s="233"/>
      <c r="E582" s="233"/>
      <c r="F582" s="233"/>
      <c r="G582" s="233"/>
      <c r="H582" s="234"/>
      <c r="I582" s="233"/>
      <c r="J582" s="233"/>
      <c r="K582" s="233"/>
      <c r="L582" s="234"/>
    </row>
    <row r="583" spans="2:12" ht="15">
      <c r="B583" s="233"/>
      <c r="C583" s="233"/>
      <c r="D583" s="233"/>
      <c r="E583" s="233"/>
      <c r="F583" s="233"/>
      <c r="G583" s="233"/>
      <c r="H583" s="234"/>
      <c r="I583" s="233"/>
      <c r="J583" s="233"/>
      <c r="K583" s="233"/>
      <c r="L583" s="234"/>
    </row>
    <row r="584" spans="2:12" ht="15">
      <c r="B584" s="233"/>
      <c r="C584" s="233"/>
      <c r="D584" s="233"/>
      <c r="E584" s="233"/>
      <c r="F584" s="233"/>
      <c r="G584" s="233"/>
      <c r="H584" s="234"/>
      <c r="I584" s="233"/>
      <c r="J584" s="233"/>
      <c r="K584" s="233"/>
      <c r="L584" s="234"/>
    </row>
    <row r="585" spans="2:12" ht="15">
      <c r="B585" s="233"/>
      <c r="C585" s="233"/>
      <c r="D585" s="233"/>
      <c r="E585" s="233"/>
      <c r="F585" s="233"/>
      <c r="G585" s="233"/>
      <c r="H585" s="234"/>
      <c r="I585" s="233"/>
      <c r="J585" s="233"/>
      <c r="K585" s="233"/>
      <c r="L585" s="234"/>
    </row>
    <row r="586" spans="2:12" ht="15">
      <c r="B586" s="233"/>
      <c r="C586" s="233"/>
      <c r="D586" s="233"/>
      <c r="E586" s="233"/>
      <c r="F586" s="233"/>
      <c r="G586" s="233"/>
      <c r="H586" s="234"/>
      <c r="I586" s="233"/>
      <c r="J586" s="233"/>
      <c r="K586" s="233"/>
      <c r="L586" s="234"/>
    </row>
    <row r="587" spans="2:12" ht="15">
      <c r="B587" s="233"/>
      <c r="C587" s="233"/>
      <c r="D587" s="233"/>
      <c r="E587" s="233"/>
      <c r="F587" s="233"/>
      <c r="G587" s="233"/>
      <c r="H587" s="234"/>
      <c r="I587" s="233"/>
      <c r="J587" s="233"/>
      <c r="K587" s="233"/>
      <c r="L587" s="234"/>
    </row>
    <row r="588" spans="2:12" ht="15">
      <c r="B588" s="233"/>
      <c r="C588" s="233"/>
      <c r="D588" s="233"/>
      <c r="E588" s="233"/>
      <c r="F588" s="233"/>
      <c r="G588" s="233"/>
      <c r="H588" s="234"/>
      <c r="I588" s="233"/>
      <c r="J588" s="233"/>
      <c r="K588" s="233"/>
      <c r="L588" s="234"/>
    </row>
    <row r="589" spans="2:12" ht="15">
      <c r="B589" s="233"/>
      <c r="C589" s="233"/>
      <c r="D589" s="233"/>
      <c r="E589" s="233"/>
      <c r="F589" s="233"/>
      <c r="G589" s="233"/>
      <c r="H589" s="234"/>
      <c r="I589" s="233"/>
      <c r="J589" s="233"/>
      <c r="K589" s="233"/>
      <c r="L589" s="234"/>
    </row>
    <row r="590" spans="2:12" ht="15">
      <c r="B590" s="233"/>
      <c r="C590" s="233"/>
      <c r="D590" s="233"/>
      <c r="E590" s="233"/>
      <c r="F590" s="233"/>
      <c r="G590" s="233"/>
      <c r="H590" s="234"/>
      <c r="I590" s="233"/>
      <c r="J590" s="233"/>
      <c r="K590" s="233"/>
      <c r="L590" s="234"/>
    </row>
    <row r="591" spans="2:12" ht="15">
      <c r="B591" s="233"/>
      <c r="C591" s="233"/>
      <c r="D591" s="233"/>
      <c r="E591" s="233"/>
      <c r="F591" s="233"/>
      <c r="G591" s="233"/>
      <c r="H591" s="234"/>
      <c r="I591" s="233"/>
      <c r="J591" s="233"/>
      <c r="K591" s="233"/>
      <c r="L591" s="234"/>
    </row>
    <row r="592" spans="2:12" ht="15">
      <c r="B592" s="233"/>
      <c r="C592" s="233"/>
      <c r="D592" s="233"/>
      <c r="E592" s="233"/>
      <c r="F592" s="233"/>
      <c r="G592" s="233"/>
      <c r="H592" s="234"/>
      <c r="I592" s="233"/>
      <c r="J592" s="233"/>
      <c r="K592" s="233"/>
      <c r="L592" s="234"/>
    </row>
    <row r="593" spans="2:12" ht="15">
      <c r="B593" s="233"/>
      <c r="C593" s="233"/>
      <c r="D593" s="233"/>
      <c r="E593" s="233"/>
      <c r="F593" s="233"/>
      <c r="G593" s="233"/>
      <c r="H593" s="234"/>
      <c r="I593" s="233"/>
      <c r="J593" s="233"/>
      <c r="K593" s="233"/>
      <c r="L593" s="234"/>
    </row>
    <row r="594" spans="2:12" ht="15">
      <c r="B594" s="233"/>
      <c r="C594" s="233"/>
      <c r="D594" s="233"/>
      <c r="E594" s="233"/>
      <c r="F594" s="233"/>
      <c r="G594" s="233"/>
      <c r="H594" s="234"/>
      <c r="I594" s="233"/>
      <c r="J594" s="233"/>
      <c r="K594" s="233"/>
      <c r="L594" s="234"/>
    </row>
    <row r="595" spans="2:12" ht="15">
      <c r="B595" s="233"/>
      <c r="C595" s="233"/>
      <c r="D595" s="233"/>
      <c r="E595" s="233"/>
      <c r="F595" s="233"/>
      <c r="G595" s="233"/>
      <c r="H595" s="234"/>
      <c r="I595" s="233"/>
      <c r="J595" s="233"/>
      <c r="K595" s="233"/>
      <c r="L595" s="234"/>
    </row>
    <row r="596" spans="2:12" ht="15">
      <c r="B596" s="233"/>
      <c r="C596" s="233"/>
      <c r="D596" s="233"/>
      <c r="E596" s="233"/>
      <c r="F596" s="233"/>
      <c r="G596" s="233"/>
      <c r="H596" s="234"/>
      <c r="I596" s="233"/>
      <c r="J596" s="233"/>
      <c r="K596" s="233"/>
      <c r="L596" s="234"/>
    </row>
    <row r="597" spans="2:12" ht="15">
      <c r="B597" s="233"/>
      <c r="C597" s="233"/>
      <c r="D597" s="233"/>
      <c r="E597" s="233"/>
      <c r="F597" s="233"/>
      <c r="G597" s="233"/>
      <c r="H597" s="234"/>
      <c r="I597" s="233"/>
      <c r="J597" s="233"/>
      <c r="K597" s="233"/>
      <c r="L597" s="234"/>
    </row>
    <row r="598" spans="2:12" ht="15">
      <c r="B598" s="233"/>
      <c r="C598" s="233"/>
      <c r="D598" s="233"/>
      <c r="E598" s="233"/>
      <c r="F598" s="233"/>
      <c r="G598" s="233"/>
      <c r="H598" s="234"/>
      <c r="I598" s="233"/>
      <c r="J598" s="233"/>
      <c r="K598" s="233"/>
      <c r="L598" s="234"/>
    </row>
    <row r="599" spans="2:12" ht="15">
      <c r="B599" s="233"/>
      <c r="C599" s="233"/>
      <c r="D599" s="233"/>
      <c r="E599" s="233"/>
      <c r="F599" s="233"/>
      <c r="G599" s="233"/>
      <c r="H599" s="234"/>
      <c r="I599" s="233"/>
      <c r="J599" s="233"/>
      <c r="K599" s="233"/>
      <c r="L599" s="234"/>
    </row>
    <row r="600" spans="2:12" ht="15">
      <c r="B600" s="233"/>
      <c r="C600" s="233"/>
      <c r="D600" s="233"/>
      <c r="E600" s="233"/>
      <c r="F600" s="233"/>
      <c r="G600" s="233"/>
      <c r="H600" s="234"/>
      <c r="I600" s="233"/>
      <c r="J600" s="233"/>
      <c r="K600" s="233"/>
      <c r="L600" s="234"/>
    </row>
    <row r="601" spans="2:12" ht="15">
      <c r="B601" s="233"/>
      <c r="C601" s="233"/>
      <c r="D601" s="233"/>
      <c r="E601" s="233"/>
      <c r="F601" s="233"/>
      <c r="G601" s="233"/>
      <c r="H601" s="234"/>
      <c r="I601" s="233"/>
      <c r="J601" s="233"/>
      <c r="K601" s="233"/>
      <c r="L601" s="234"/>
    </row>
    <row r="602" spans="2:12" ht="15">
      <c r="B602" s="233"/>
      <c r="C602" s="233"/>
      <c r="D602" s="233"/>
      <c r="E602" s="233"/>
      <c r="F602" s="233"/>
      <c r="G602" s="233"/>
      <c r="H602" s="234"/>
      <c r="I602" s="233"/>
      <c r="J602" s="233"/>
      <c r="K602" s="233"/>
      <c r="L602" s="234"/>
    </row>
    <row r="603" spans="2:12" ht="15">
      <c r="B603" s="233"/>
      <c r="C603" s="233"/>
      <c r="D603" s="233"/>
      <c r="E603" s="233"/>
      <c r="F603" s="233"/>
      <c r="G603" s="233"/>
      <c r="H603" s="234"/>
      <c r="I603" s="233"/>
      <c r="J603" s="233"/>
      <c r="K603" s="233"/>
      <c r="L603" s="234"/>
    </row>
    <row r="604" spans="2:12" ht="15">
      <c r="B604" s="233"/>
      <c r="C604" s="233"/>
      <c r="D604" s="233"/>
      <c r="E604" s="233"/>
      <c r="F604" s="233"/>
      <c r="G604" s="233"/>
      <c r="H604" s="234"/>
      <c r="I604" s="233"/>
      <c r="J604" s="233"/>
      <c r="K604" s="233"/>
      <c r="L604" s="234"/>
    </row>
    <row r="605" spans="2:12" ht="15">
      <c r="B605" s="233"/>
      <c r="C605" s="233"/>
      <c r="D605" s="233"/>
      <c r="E605" s="233"/>
      <c r="F605" s="233"/>
      <c r="G605" s="233"/>
      <c r="H605" s="234"/>
      <c r="I605" s="233"/>
      <c r="J605" s="233"/>
      <c r="K605" s="233"/>
      <c r="L605" s="234"/>
    </row>
    <row r="606" spans="2:12" ht="15">
      <c r="B606" s="233"/>
      <c r="C606" s="233"/>
      <c r="D606" s="233"/>
      <c r="E606" s="233"/>
      <c r="F606" s="233"/>
      <c r="G606" s="233"/>
      <c r="H606" s="234"/>
      <c r="I606" s="233"/>
      <c r="J606" s="233"/>
      <c r="K606" s="233"/>
      <c r="L606" s="234"/>
    </row>
    <row r="607" spans="2:12" ht="15">
      <c r="B607" s="233"/>
      <c r="C607" s="233"/>
      <c r="D607" s="233"/>
      <c r="E607" s="233"/>
      <c r="F607" s="233"/>
      <c r="G607" s="233"/>
      <c r="H607" s="234"/>
      <c r="I607" s="233"/>
      <c r="J607" s="233"/>
      <c r="K607" s="233"/>
      <c r="L607" s="234"/>
    </row>
    <row r="608" spans="2:12" ht="15">
      <c r="B608" s="233"/>
      <c r="C608" s="233"/>
      <c r="D608" s="233"/>
      <c r="E608" s="233"/>
      <c r="F608" s="233"/>
      <c r="G608" s="233"/>
      <c r="H608" s="234"/>
      <c r="I608" s="233"/>
      <c r="J608" s="233"/>
      <c r="K608" s="233"/>
      <c r="L608" s="234"/>
    </row>
    <row r="609" spans="2:12" ht="15">
      <c r="B609" s="233"/>
      <c r="C609" s="233"/>
      <c r="D609" s="233"/>
      <c r="E609" s="233"/>
      <c r="F609" s="233"/>
      <c r="G609" s="233"/>
      <c r="H609" s="234"/>
      <c r="I609" s="233"/>
      <c r="J609" s="233"/>
      <c r="K609" s="233"/>
      <c r="L609" s="234"/>
    </row>
    <row r="610" spans="2:12" ht="15">
      <c r="B610" s="233"/>
      <c r="C610" s="233"/>
      <c r="D610" s="233"/>
      <c r="E610" s="233"/>
      <c r="F610" s="233"/>
      <c r="G610" s="233"/>
      <c r="H610" s="234"/>
      <c r="I610" s="233"/>
      <c r="J610" s="233"/>
      <c r="K610" s="233"/>
      <c r="L610" s="234"/>
    </row>
    <row r="611" spans="2:12" ht="15">
      <c r="B611" s="233"/>
      <c r="C611" s="233"/>
      <c r="D611" s="233"/>
      <c r="E611" s="233"/>
      <c r="F611" s="233"/>
      <c r="G611" s="233"/>
      <c r="H611" s="234"/>
      <c r="I611" s="233"/>
      <c r="J611" s="233"/>
      <c r="K611" s="233"/>
      <c r="L611" s="234"/>
    </row>
    <row r="612" spans="2:12" ht="15">
      <c r="B612" s="233"/>
      <c r="C612" s="233"/>
      <c r="D612" s="233"/>
      <c r="E612" s="233"/>
      <c r="F612" s="233"/>
      <c r="G612" s="233"/>
      <c r="H612" s="234"/>
      <c r="I612" s="233"/>
      <c r="J612" s="233"/>
      <c r="K612" s="233"/>
      <c r="L612" s="234"/>
    </row>
    <row r="613" spans="2:12" ht="15">
      <c r="B613" s="233"/>
      <c r="C613" s="233"/>
      <c r="D613" s="233"/>
      <c r="E613" s="233"/>
      <c r="F613" s="233"/>
      <c r="G613" s="233"/>
      <c r="H613" s="234"/>
      <c r="I613" s="233"/>
      <c r="J613" s="233"/>
      <c r="K613" s="233"/>
      <c r="L613" s="234"/>
    </row>
    <row r="614" spans="2:12" ht="15">
      <c r="B614" s="233"/>
      <c r="C614" s="233"/>
      <c r="D614" s="233"/>
      <c r="E614" s="233"/>
      <c r="F614" s="233"/>
      <c r="G614" s="233"/>
      <c r="H614" s="234"/>
      <c r="I614" s="233"/>
      <c r="J614" s="233"/>
      <c r="K614" s="233"/>
      <c r="L614" s="234"/>
    </row>
    <row r="615" spans="2:12" ht="15">
      <c r="B615" s="233"/>
      <c r="C615" s="233"/>
      <c r="D615" s="233"/>
      <c r="E615" s="233"/>
      <c r="F615" s="233"/>
      <c r="G615" s="233"/>
      <c r="H615" s="234"/>
      <c r="I615" s="233"/>
      <c r="J615" s="233"/>
      <c r="K615" s="233"/>
      <c r="L615" s="234"/>
    </row>
    <row r="616" spans="2:12" ht="15">
      <c r="B616" s="233"/>
      <c r="C616" s="233"/>
      <c r="D616" s="233"/>
      <c r="E616" s="233"/>
      <c r="F616" s="233"/>
      <c r="G616" s="233"/>
      <c r="H616" s="234"/>
      <c r="I616" s="233"/>
      <c r="J616" s="233"/>
      <c r="K616" s="233"/>
      <c r="L616" s="234"/>
    </row>
    <row r="617" spans="2:12" ht="15">
      <c r="B617" s="233"/>
      <c r="C617" s="233"/>
      <c r="D617" s="233"/>
      <c r="E617" s="233"/>
      <c r="F617" s="233"/>
      <c r="G617" s="233"/>
      <c r="H617" s="234"/>
      <c r="I617" s="233"/>
      <c r="J617" s="233"/>
      <c r="K617" s="233"/>
      <c r="L617" s="234"/>
    </row>
    <row r="618" spans="2:12" ht="15">
      <c r="B618" s="233"/>
      <c r="C618" s="233"/>
      <c r="D618" s="233"/>
      <c r="E618" s="233"/>
      <c r="F618" s="233"/>
      <c r="G618" s="233"/>
      <c r="H618" s="234"/>
      <c r="I618" s="233"/>
      <c r="J618" s="233"/>
      <c r="K618" s="233"/>
      <c r="L618" s="234"/>
    </row>
    <row r="619" spans="2:12" ht="15">
      <c r="B619" s="233"/>
      <c r="C619" s="233"/>
      <c r="D619" s="233"/>
      <c r="E619" s="233"/>
      <c r="F619" s="233"/>
      <c r="G619" s="233"/>
      <c r="H619" s="234"/>
      <c r="I619" s="233"/>
      <c r="J619" s="233"/>
      <c r="K619" s="233"/>
      <c r="L619" s="234"/>
    </row>
    <row r="620" spans="2:12" ht="15">
      <c r="B620" s="233"/>
      <c r="C620" s="233"/>
      <c r="D620" s="233"/>
      <c r="E620" s="233"/>
      <c r="F620" s="233"/>
      <c r="G620" s="233"/>
      <c r="H620" s="234"/>
      <c r="I620" s="233"/>
      <c r="J620" s="233"/>
      <c r="K620" s="233"/>
      <c r="L620" s="234"/>
    </row>
    <row r="621" spans="2:12" ht="15">
      <c r="B621" s="233"/>
      <c r="C621" s="233"/>
      <c r="D621" s="233"/>
      <c r="E621" s="233"/>
      <c r="F621" s="233"/>
      <c r="G621" s="233"/>
      <c r="H621" s="234"/>
      <c r="I621" s="233"/>
      <c r="J621" s="233"/>
      <c r="K621" s="233"/>
      <c r="L621" s="234"/>
    </row>
    <row r="622" spans="2:12" ht="15">
      <c r="B622" s="233"/>
      <c r="C622" s="233"/>
      <c r="D622" s="233"/>
      <c r="E622" s="233"/>
      <c r="F622" s="233"/>
      <c r="G622" s="233"/>
      <c r="H622" s="234"/>
      <c r="I622" s="233"/>
      <c r="J622" s="233"/>
      <c r="K622" s="233"/>
      <c r="L622" s="234"/>
    </row>
    <row r="623" spans="2:12" ht="15">
      <c r="B623" s="233"/>
      <c r="C623" s="233"/>
      <c r="D623" s="233"/>
      <c r="E623" s="233"/>
      <c r="F623" s="233"/>
      <c r="G623" s="233"/>
      <c r="H623" s="234"/>
      <c r="I623" s="233"/>
      <c r="J623" s="233"/>
      <c r="K623" s="233"/>
      <c r="L623" s="234"/>
    </row>
    <row r="624" spans="2:12" ht="15">
      <c r="B624" s="233"/>
      <c r="C624" s="233"/>
      <c r="D624" s="233"/>
      <c r="E624" s="233"/>
      <c r="F624" s="233"/>
      <c r="G624" s="233"/>
      <c r="H624" s="234"/>
      <c r="I624" s="233"/>
      <c r="J624" s="233"/>
      <c r="K624" s="233"/>
      <c r="L624" s="234"/>
    </row>
    <row r="625" spans="2:12" ht="15">
      <c r="B625" s="233"/>
      <c r="C625" s="233"/>
      <c r="D625" s="233"/>
      <c r="E625" s="233"/>
      <c r="F625" s="233"/>
      <c r="G625" s="233"/>
      <c r="H625" s="234"/>
      <c r="I625" s="233"/>
      <c r="J625" s="233"/>
      <c r="K625" s="233"/>
      <c r="L625" s="234"/>
    </row>
    <row r="626" spans="2:12" ht="15">
      <c r="B626" s="233"/>
      <c r="C626" s="233"/>
      <c r="D626" s="233"/>
      <c r="E626" s="233"/>
      <c r="F626" s="233"/>
      <c r="G626" s="233"/>
      <c r="H626" s="234"/>
      <c r="I626" s="233"/>
      <c r="J626" s="233"/>
      <c r="K626" s="233"/>
      <c r="L626" s="234"/>
    </row>
    <row r="627" spans="2:12" ht="15">
      <c r="B627" s="233"/>
      <c r="C627" s="233"/>
      <c r="D627" s="233"/>
      <c r="E627" s="233"/>
      <c r="F627" s="233"/>
      <c r="G627" s="233"/>
      <c r="H627" s="234"/>
      <c r="I627" s="233"/>
      <c r="J627" s="233"/>
      <c r="K627" s="233"/>
      <c r="L627" s="234"/>
    </row>
    <row r="628" spans="2:12" ht="15">
      <c r="B628" s="233"/>
      <c r="C628" s="233"/>
      <c r="D628" s="233"/>
      <c r="E628" s="233"/>
      <c r="F628" s="233"/>
      <c r="G628" s="233"/>
      <c r="H628" s="234"/>
      <c r="I628" s="233"/>
      <c r="J628" s="233"/>
      <c r="K628" s="233"/>
      <c r="L628" s="234"/>
    </row>
    <row r="629" spans="2:12" ht="15">
      <c r="B629" s="233"/>
      <c r="C629" s="233"/>
      <c r="D629" s="233"/>
      <c r="E629" s="233"/>
      <c r="F629" s="233"/>
      <c r="G629" s="233"/>
      <c r="H629" s="234"/>
      <c r="I629" s="233"/>
      <c r="J629" s="233"/>
      <c r="K629" s="233"/>
      <c r="L629" s="234"/>
    </row>
    <row r="630" spans="2:12" ht="15">
      <c r="B630" s="233"/>
      <c r="C630" s="233"/>
      <c r="D630" s="233"/>
      <c r="E630" s="233"/>
      <c r="F630" s="233"/>
      <c r="G630" s="233"/>
      <c r="H630" s="234"/>
      <c r="I630" s="233"/>
      <c r="J630" s="233"/>
      <c r="K630" s="233"/>
      <c r="L630" s="234"/>
    </row>
    <row r="631" spans="2:12" ht="15">
      <c r="B631" s="233"/>
      <c r="C631" s="233"/>
      <c r="D631" s="233"/>
      <c r="E631" s="233"/>
      <c r="F631" s="233"/>
      <c r="G631" s="233"/>
      <c r="H631" s="234"/>
      <c r="I631" s="233"/>
      <c r="J631" s="233"/>
      <c r="K631" s="233"/>
      <c r="L631" s="234"/>
    </row>
    <row r="632" spans="2:12" ht="15">
      <c r="B632" s="233"/>
      <c r="C632" s="233"/>
      <c r="D632" s="233"/>
      <c r="E632" s="233"/>
      <c r="F632" s="233"/>
      <c r="G632" s="233"/>
      <c r="H632" s="234"/>
      <c r="I632" s="233"/>
      <c r="J632" s="233"/>
      <c r="K632" s="233"/>
      <c r="L632" s="234"/>
    </row>
    <row r="633" spans="2:12" ht="15">
      <c r="B633" s="233"/>
      <c r="C633" s="233"/>
      <c r="D633" s="233"/>
      <c r="E633" s="233"/>
      <c r="F633" s="233"/>
      <c r="G633" s="233"/>
      <c r="H633" s="234"/>
      <c r="I633" s="233"/>
      <c r="J633" s="233"/>
      <c r="K633" s="233"/>
      <c r="L633" s="234"/>
    </row>
    <row r="634" spans="2:12" ht="15">
      <c r="B634" s="233"/>
      <c r="C634" s="233"/>
      <c r="D634" s="233"/>
      <c r="E634" s="233"/>
      <c r="F634" s="233"/>
      <c r="G634" s="233"/>
      <c r="H634" s="234"/>
      <c r="I634" s="233"/>
      <c r="J634" s="233"/>
      <c r="K634" s="233"/>
      <c r="L634" s="234"/>
    </row>
    <row r="635" spans="2:12" ht="15">
      <c r="B635" s="233"/>
      <c r="C635" s="233"/>
      <c r="D635" s="233"/>
      <c r="E635" s="233"/>
      <c r="F635" s="233"/>
      <c r="G635" s="233"/>
      <c r="H635" s="234"/>
      <c r="I635" s="233"/>
      <c r="J635" s="233"/>
      <c r="K635" s="233"/>
      <c r="L635" s="234"/>
    </row>
    <row r="636" spans="2:12" ht="15">
      <c r="B636" s="233"/>
      <c r="C636" s="233"/>
      <c r="D636" s="233"/>
      <c r="E636" s="233"/>
      <c r="F636" s="233"/>
      <c r="G636" s="233"/>
      <c r="H636" s="234"/>
      <c r="I636" s="233"/>
      <c r="J636" s="233"/>
      <c r="K636" s="233"/>
      <c r="L636" s="234"/>
    </row>
    <row r="637" spans="2:12" ht="15">
      <c r="B637" s="233"/>
      <c r="C637" s="233"/>
      <c r="D637" s="233"/>
      <c r="E637" s="233"/>
      <c r="F637" s="233"/>
      <c r="G637" s="233"/>
      <c r="H637" s="234"/>
      <c r="I637" s="233"/>
      <c r="J637" s="233"/>
      <c r="K637" s="233"/>
      <c r="L637" s="234"/>
    </row>
    <row r="638" spans="2:12" ht="15">
      <c r="B638" s="233"/>
      <c r="C638" s="233"/>
      <c r="D638" s="233"/>
      <c r="E638" s="233"/>
      <c r="F638" s="233"/>
      <c r="G638" s="233"/>
      <c r="H638" s="234"/>
      <c r="I638" s="233"/>
      <c r="J638" s="233"/>
      <c r="K638" s="233"/>
      <c r="L638" s="234"/>
    </row>
    <row r="639" spans="2:12" ht="15">
      <c r="B639" s="233"/>
      <c r="C639" s="233"/>
      <c r="D639" s="233"/>
      <c r="E639" s="233"/>
      <c r="F639" s="233"/>
      <c r="G639" s="233"/>
      <c r="H639" s="234"/>
      <c r="I639" s="233"/>
      <c r="J639" s="233"/>
      <c r="K639" s="233"/>
      <c r="L639" s="234"/>
    </row>
    <row r="640" spans="2:12" ht="15">
      <c r="B640" s="233"/>
      <c r="C640" s="233"/>
      <c r="D640" s="233"/>
      <c r="E640" s="233"/>
      <c r="F640" s="233"/>
      <c r="G640" s="233"/>
      <c r="H640" s="234"/>
      <c r="I640" s="233"/>
      <c r="J640" s="233"/>
      <c r="K640" s="233"/>
      <c r="L640" s="234"/>
    </row>
    <row r="641" spans="2:12" ht="15">
      <c r="B641" s="233"/>
      <c r="C641" s="233"/>
      <c r="D641" s="233"/>
      <c r="E641" s="233"/>
      <c r="F641" s="233"/>
      <c r="G641" s="233"/>
      <c r="H641" s="234"/>
      <c r="I641" s="233"/>
      <c r="J641" s="233"/>
      <c r="K641" s="233"/>
      <c r="L641" s="234"/>
    </row>
    <row r="642" spans="2:12" ht="15">
      <c r="B642" s="233"/>
      <c r="C642" s="233"/>
      <c r="D642" s="233"/>
      <c r="E642" s="233"/>
      <c r="F642" s="233"/>
      <c r="G642" s="233"/>
      <c r="H642" s="234"/>
      <c r="I642" s="233"/>
      <c r="J642" s="233"/>
      <c r="K642" s="233"/>
      <c r="L642" s="234"/>
    </row>
    <row r="643" spans="2:12" ht="15">
      <c r="B643" s="233"/>
      <c r="C643" s="233"/>
      <c r="D643" s="233"/>
      <c r="E643" s="233"/>
      <c r="F643" s="233"/>
      <c r="G643" s="233"/>
      <c r="H643" s="234"/>
      <c r="I643" s="233"/>
      <c r="J643" s="233"/>
      <c r="K643" s="233"/>
      <c r="L643" s="234"/>
    </row>
    <row r="644" spans="2:12" ht="15">
      <c r="B644" s="233"/>
      <c r="C644" s="233"/>
      <c r="D644" s="233"/>
      <c r="E644" s="233"/>
      <c r="F644" s="233"/>
      <c r="G644" s="233"/>
      <c r="H644" s="234"/>
      <c r="I644" s="233"/>
      <c r="J644" s="233"/>
      <c r="K644" s="233"/>
      <c r="L644" s="234"/>
    </row>
    <row r="645" spans="2:12" ht="15">
      <c r="B645" s="233"/>
      <c r="C645" s="233"/>
      <c r="D645" s="233"/>
      <c r="E645" s="233"/>
      <c r="F645" s="233"/>
      <c r="G645" s="233"/>
      <c r="H645" s="234"/>
      <c r="I645" s="233"/>
      <c r="J645" s="233"/>
      <c r="K645" s="233"/>
      <c r="L645" s="234"/>
    </row>
    <row r="646" spans="2:12" ht="15">
      <c r="B646" s="233"/>
      <c r="C646" s="233"/>
      <c r="D646" s="233"/>
      <c r="E646" s="233"/>
      <c r="F646" s="233"/>
      <c r="G646" s="233"/>
      <c r="H646" s="234"/>
      <c r="I646" s="233"/>
      <c r="J646" s="233"/>
      <c r="K646" s="233"/>
      <c r="L646" s="234"/>
    </row>
    <row r="647" spans="2:12" ht="15">
      <c r="B647" s="233"/>
      <c r="C647" s="233"/>
      <c r="D647" s="233"/>
      <c r="E647" s="233"/>
      <c r="F647" s="233"/>
      <c r="G647" s="233"/>
      <c r="H647" s="234"/>
      <c r="I647" s="233"/>
      <c r="J647" s="233"/>
      <c r="K647" s="233"/>
      <c r="L647" s="234"/>
    </row>
    <row r="648" spans="2:12" ht="15">
      <c r="B648" s="233"/>
      <c r="C648" s="233"/>
      <c r="D648" s="233"/>
      <c r="E648" s="233"/>
      <c r="F648" s="233"/>
      <c r="G648" s="233"/>
      <c r="H648" s="234"/>
      <c r="I648" s="233"/>
      <c r="J648" s="233"/>
      <c r="K648" s="233"/>
      <c r="L648" s="234"/>
    </row>
    <row r="649" spans="2:12" ht="15">
      <c r="B649" s="233"/>
      <c r="C649" s="233"/>
      <c r="D649" s="233"/>
      <c r="E649" s="233"/>
      <c r="F649" s="233"/>
      <c r="G649" s="233"/>
      <c r="H649" s="234"/>
      <c r="I649" s="233"/>
      <c r="J649" s="233"/>
      <c r="K649" s="233"/>
      <c r="L649" s="234"/>
    </row>
    <row r="650" spans="2:12" ht="15">
      <c r="B650" s="233"/>
      <c r="C650" s="233"/>
      <c r="D650" s="233"/>
      <c r="E650" s="233"/>
      <c r="F650" s="233"/>
      <c r="G650" s="233"/>
      <c r="H650" s="234"/>
      <c r="I650" s="233"/>
      <c r="J650" s="233"/>
      <c r="K650" s="233"/>
      <c r="L650" s="234"/>
    </row>
    <row r="651" spans="2:12" ht="15">
      <c r="B651" s="233"/>
      <c r="C651" s="233"/>
      <c r="D651" s="233"/>
      <c r="E651" s="233"/>
      <c r="F651" s="233"/>
      <c r="G651" s="233"/>
      <c r="H651" s="234"/>
      <c r="I651" s="233"/>
      <c r="J651" s="233"/>
      <c r="K651" s="233"/>
      <c r="L651" s="234"/>
    </row>
    <row r="652" spans="2:12" ht="15">
      <c r="B652" s="233"/>
      <c r="C652" s="233"/>
      <c r="D652" s="233"/>
      <c r="E652" s="233"/>
      <c r="F652" s="233"/>
      <c r="G652" s="233"/>
      <c r="H652" s="234"/>
      <c r="I652" s="233"/>
      <c r="J652" s="233"/>
      <c r="K652" s="233"/>
      <c r="L652" s="234"/>
    </row>
    <row r="653" spans="2:12" ht="15">
      <c r="B653" s="233"/>
      <c r="C653" s="233"/>
      <c r="D653" s="233"/>
      <c r="E653" s="233"/>
      <c r="F653" s="233"/>
      <c r="G653" s="233"/>
      <c r="H653" s="234"/>
      <c r="I653" s="233"/>
      <c r="J653" s="233"/>
      <c r="K653" s="233"/>
      <c r="L653" s="234"/>
    </row>
    <row r="654" spans="2:12" ht="15">
      <c r="B654" s="233"/>
      <c r="C654" s="233"/>
      <c r="D654" s="233"/>
      <c r="E654" s="233"/>
      <c r="F654" s="233"/>
      <c r="G654" s="233"/>
      <c r="H654" s="234"/>
      <c r="I654" s="233"/>
      <c r="J654" s="233"/>
      <c r="K654" s="233"/>
      <c r="L654" s="234"/>
    </row>
    <row r="655" spans="2:12" ht="15">
      <c r="B655" s="233"/>
      <c r="C655" s="233"/>
      <c r="D655" s="233"/>
      <c r="E655" s="233"/>
      <c r="F655" s="233"/>
      <c r="G655" s="233"/>
      <c r="H655" s="234"/>
      <c r="I655" s="233"/>
      <c r="J655" s="233"/>
      <c r="K655" s="233"/>
      <c r="L655" s="234"/>
    </row>
    <row r="656" spans="2:12" ht="15">
      <c r="B656" s="233"/>
      <c r="C656" s="233"/>
      <c r="D656" s="233"/>
      <c r="E656" s="233"/>
      <c r="F656" s="233"/>
      <c r="G656" s="233"/>
      <c r="H656" s="234"/>
      <c r="I656" s="233"/>
      <c r="J656" s="233"/>
      <c r="K656" s="233"/>
      <c r="L656" s="234"/>
    </row>
    <row r="657" spans="2:12" ht="15">
      <c r="B657" s="233"/>
      <c r="C657" s="233"/>
      <c r="D657" s="233"/>
      <c r="E657" s="233"/>
      <c r="F657" s="233"/>
      <c r="G657" s="233"/>
      <c r="H657" s="234"/>
      <c r="I657" s="233"/>
      <c r="J657" s="233"/>
      <c r="K657" s="233"/>
      <c r="L657" s="234"/>
    </row>
    <row r="658" spans="2:12" ht="15">
      <c r="B658" s="233"/>
      <c r="C658" s="233"/>
      <c r="D658" s="233"/>
      <c r="E658" s="233"/>
      <c r="F658" s="233"/>
      <c r="G658" s="233"/>
      <c r="H658" s="234"/>
      <c r="I658" s="233"/>
      <c r="J658" s="233"/>
      <c r="K658" s="233"/>
      <c r="L658" s="234"/>
    </row>
    <row r="659" spans="2:12" ht="15">
      <c r="B659" s="233"/>
      <c r="C659" s="233"/>
      <c r="D659" s="233"/>
      <c r="E659" s="233"/>
      <c r="F659" s="233"/>
      <c r="G659" s="233"/>
      <c r="H659" s="234"/>
      <c r="I659" s="233"/>
      <c r="J659" s="233"/>
      <c r="K659" s="233"/>
      <c r="L659" s="234"/>
    </row>
    <row r="660" spans="2:12" ht="15">
      <c r="B660" s="233"/>
      <c r="C660" s="233"/>
      <c r="D660" s="233"/>
      <c r="E660" s="233"/>
      <c r="F660" s="233"/>
      <c r="G660" s="233"/>
      <c r="H660" s="234"/>
      <c r="I660" s="233"/>
      <c r="J660" s="233"/>
      <c r="K660" s="233"/>
      <c r="L660" s="234"/>
    </row>
    <row r="661" spans="2:12" ht="15">
      <c r="B661" s="233"/>
      <c r="C661" s="233"/>
      <c r="D661" s="233"/>
      <c r="E661" s="233"/>
      <c r="F661" s="233"/>
      <c r="G661" s="233"/>
      <c r="H661" s="234"/>
      <c r="I661" s="233"/>
      <c r="J661" s="233"/>
      <c r="K661" s="233"/>
      <c r="L661" s="234"/>
    </row>
    <row r="662" spans="2:12" ht="15">
      <c r="B662" s="233"/>
      <c r="C662" s="233"/>
      <c r="D662" s="233"/>
      <c r="E662" s="233"/>
      <c r="F662" s="233"/>
      <c r="G662" s="233"/>
      <c r="H662" s="234"/>
      <c r="I662" s="233"/>
      <c r="J662" s="233"/>
      <c r="K662" s="233"/>
      <c r="L662" s="234"/>
    </row>
    <row r="663" spans="2:12" ht="15">
      <c r="B663" s="233"/>
      <c r="C663" s="233"/>
      <c r="D663" s="233"/>
      <c r="E663" s="233"/>
      <c r="F663" s="233"/>
      <c r="G663" s="233"/>
      <c r="H663" s="234"/>
      <c r="I663" s="233"/>
      <c r="J663" s="233"/>
      <c r="K663" s="233"/>
      <c r="L663" s="234"/>
    </row>
    <row r="664" spans="2:12" ht="15">
      <c r="B664" s="233"/>
      <c r="C664" s="233"/>
      <c r="D664" s="233"/>
      <c r="E664" s="233"/>
      <c r="F664" s="233"/>
      <c r="G664" s="233"/>
      <c r="H664" s="234"/>
      <c r="I664" s="233"/>
      <c r="J664" s="233"/>
      <c r="K664" s="233"/>
      <c r="L664" s="234"/>
    </row>
    <row r="665" spans="2:12" ht="15">
      <c r="B665" s="233"/>
      <c r="C665" s="233"/>
      <c r="D665" s="233"/>
      <c r="E665" s="233"/>
      <c r="F665" s="233"/>
      <c r="G665" s="233"/>
      <c r="H665" s="234"/>
      <c r="I665" s="233"/>
      <c r="J665" s="233"/>
      <c r="K665" s="233"/>
      <c r="L665" s="234"/>
    </row>
    <row r="666" spans="2:12" ht="15">
      <c r="B666" s="233"/>
      <c r="C666" s="233"/>
      <c r="D666" s="233"/>
      <c r="E666" s="233"/>
      <c r="F666" s="233"/>
      <c r="G666" s="233"/>
      <c r="H666" s="234"/>
      <c r="I666" s="233"/>
      <c r="J666" s="233"/>
      <c r="K666" s="233"/>
      <c r="L666" s="234"/>
    </row>
    <row r="667" spans="2:12" ht="15">
      <c r="B667" s="233"/>
      <c r="C667" s="233"/>
      <c r="D667" s="233"/>
      <c r="E667" s="233"/>
      <c r="F667" s="233"/>
      <c r="G667" s="233"/>
      <c r="H667" s="234"/>
      <c r="I667" s="233"/>
      <c r="J667" s="233"/>
      <c r="K667" s="233"/>
      <c r="L667" s="234"/>
    </row>
    <row r="668" spans="2:12" ht="15">
      <c r="B668" s="233"/>
      <c r="C668" s="233"/>
      <c r="D668" s="233"/>
      <c r="E668" s="233"/>
      <c r="F668" s="233"/>
      <c r="G668" s="233"/>
      <c r="H668" s="234"/>
      <c r="I668" s="233"/>
      <c r="J668" s="233"/>
      <c r="K668" s="233"/>
      <c r="L668" s="234"/>
    </row>
    <row r="669" spans="2:12" ht="15">
      <c r="B669" s="233"/>
      <c r="C669" s="233"/>
      <c r="D669" s="233"/>
      <c r="E669" s="233"/>
      <c r="F669" s="233"/>
      <c r="G669" s="233"/>
      <c r="H669" s="234"/>
      <c r="I669" s="233"/>
      <c r="J669" s="233"/>
      <c r="K669" s="233"/>
      <c r="L669" s="234"/>
    </row>
    <row r="670" spans="2:12" ht="15">
      <c r="B670" s="233"/>
      <c r="C670" s="233"/>
      <c r="D670" s="233"/>
      <c r="E670" s="233"/>
      <c r="F670" s="233"/>
      <c r="G670" s="233"/>
      <c r="H670" s="234"/>
      <c r="I670" s="233"/>
      <c r="J670" s="233"/>
      <c r="K670" s="233"/>
      <c r="L670" s="234"/>
    </row>
    <row r="671" spans="2:12" ht="15">
      <c r="B671" s="233"/>
      <c r="C671" s="233"/>
      <c r="D671" s="233"/>
      <c r="E671" s="233"/>
      <c r="F671" s="233"/>
      <c r="G671" s="233"/>
      <c r="H671" s="234"/>
      <c r="I671" s="233"/>
      <c r="J671" s="233"/>
      <c r="K671" s="233"/>
      <c r="L671" s="234"/>
    </row>
    <row r="672" spans="2:12" ht="15">
      <c r="B672" s="233"/>
      <c r="C672" s="233"/>
      <c r="D672" s="233"/>
      <c r="E672" s="233"/>
      <c r="F672" s="233"/>
      <c r="G672" s="233"/>
      <c r="H672" s="234"/>
      <c r="I672" s="233"/>
      <c r="J672" s="233"/>
      <c r="K672" s="233"/>
      <c r="L672" s="234"/>
    </row>
    <row r="673" spans="2:12" ht="15">
      <c r="B673" s="233"/>
      <c r="C673" s="233"/>
      <c r="D673" s="233"/>
      <c r="E673" s="233"/>
      <c r="F673" s="233"/>
      <c r="G673" s="233"/>
      <c r="H673" s="234"/>
      <c r="I673" s="233"/>
      <c r="J673" s="233"/>
      <c r="K673" s="233"/>
      <c r="L673" s="234"/>
    </row>
    <row r="674" spans="2:12" ht="15">
      <c r="B674" s="233"/>
      <c r="C674" s="233"/>
      <c r="D674" s="233"/>
      <c r="E674" s="233"/>
      <c r="F674" s="233"/>
      <c r="G674" s="233"/>
      <c r="H674" s="234"/>
      <c r="I674" s="233"/>
      <c r="J674" s="233"/>
      <c r="K674" s="233"/>
      <c r="L674" s="234"/>
    </row>
    <row r="675" spans="2:12" ht="15">
      <c r="B675" s="233"/>
      <c r="C675" s="233"/>
      <c r="D675" s="233"/>
      <c r="E675" s="233"/>
      <c r="F675" s="233"/>
      <c r="G675" s="233"/>
      <c r="H675" s="234"/>
      <c r="I675" s="233"/>
      <c r="J675" s="233"/>
      <c r="K675" s="233"/>
      <c r="L675" s="234"/>
    </row>
    <row r="676" spans="2:12" ht="15">
      <c r="B676" s="233"/>
      <c r="C676" s="233"/>
      <c r="D676" s="233"/>
      <c r="E676" s="233"/>
      <c r="F676" s="233"/>
      <c r="G676" s="233"/>
      <c r="H676" s="234"/>
      <c r="I676" s="233"/>
      <c r="J676" s="233"/>
      <c r="K676" s="233"/>
      <c r="L676" s="234"/>
    </row>
    <row r="677" spans="2:12" ht="15">
      <c r="B677" s="233"/>
      <c r="C677" s="233"/>
      <c r="D677" s="233"/>
      <c r="E677" s="233"/>
      <c r="F677" s="233"/>
      <c r="G677" s="233"/>
      <c r="H677" s="234"/>
      <c r="I677" s="233"/>
      <c r="J677" s="233"/>
      <c r="K677" s="233"/>
      <c r="L677" s="234"/>
    </row>
    <row r="678" spans="2:12" ht="15">
      <c r="B678" s="233"/>
      <c r="C678" s="233"/>
      <c r="D678" s="233"/>
      <c r="E678" s="233"/>
      <c r="F678" s="233"/>
      <c r="G678" s="233"/>
      <c r="H678" s="234"/>
      <c r="I678" s="233"/>
      <c r="J678" s="233"/>
      <c r="K678" s="233"/>
      <c r="L678" s="234"/>
    </row>
    <row r="679" spans="2:12" ht="15">
      <c r="B679" s="233"/>
      <c r="C679" s="233"/>
      <c r="D679" s="233"/>
      <c r="E679" s="233"/>
      <c r="F679" s="233"/>
      <c r="G679" s="233"/>
      <c r="H679" s="234"/>
      <c r="I679" s="233"/>
      <c r="J679" s="233"/>
      <c r="K679" s="233"/>
      <c r="L679" s="234"/>
    </row>
    <row r="680" spans="2:12" ht="15">
      <c r="B680" s="233"/>
      <c r="C680" s="233"/>
      <c r="D680" s="233"/>
      <c r="E680" s="233"/>
      <c r="F680" s="233"/>
      <c r="G680" s="233"/>
      <c r="H680" s="234"/>
      <c r="I680" s="233"/>
      <c r="J680" s="233"/>
      <c r="K680" s="233"/>
      <c r="L680" s="234"/>
    </row>
    <row r="681" spans="2:12" ht="15">
      <c r="B681" s="233"/>
      <c r="C681" s="233"/>
      <c r="D681" s="233"/>
      <c r="E681" s="233"/>
      <c r="F681" s="233"/>
      <c r="G681" s="233"/>
      <c r="H681" s="234"/>
      <c r="I681" s="233"/>
      <c r="J681" s="233"/>
      <c r="K681" s="233"/>
      <c r="L681" s="234"/>
    </row>
    <row r="682" spans="2:12" ht="15">
      <c r="B682" s="233"/>
      <c r="C682" s="233"/>
      <c r="D682" s="233"/>
      <c r="E682" s="233"/>
      <c r="F682" s="233"/>
      <c r="G682" s="233"/>
      <c r="H682" s="234"/>
      <c r="I682" s="233"/>
      <c r="J682" s="233"/>
      <c r="K682" s="233"/>
      <c r="L682" s="234"/>
    </row>
    <row r="683" spans="2:12" ht="15">
      <c r="B683" s="233"/>
      <c r="C683" s="233"/>
      <c r="D683" s="233"/>
      <c r="E683" s="233"/>
      <c r="F683" s="233"/>
      <c r="G683" s="233"/>
      <c r="H683" s="234"/>
      <c r="I683" s="233"/>
      <c r="J683" s="233"/>
      <c r="K683" s="233"/>
      <c r="L683" s="234"/>
    </row>
    <row r="684" spans="2:12" ht="15">
      <c r="B684" s="233"/>
      <c r="C684" s="233"/>
      <c r="D684" s="233"/>
      <c r="E684" s="233"/>
      <c r="F684" s="233"/>
      <c r="G684" s="233"/>
      <c r="H684" s="234"/>
      <c r="I684" s="233"/>
      <c r="J684" s="233"/>
      <c r="K684" s="233"/>
      <c r="L684" s="234"/>
    </row>
    <row r="685" spans="2:12" ht="15">
      <c r="B685" s="233"/>
      <c r="C685" s="233"/>
      <c r="D685" s="233"/>
      <c r="E685" s="233"/>
      <c r="F685" s="233"/>
      <c r="G685" s="233"/>
      <c r="H685" s="234"/>
      <c r="I685" s="233"/>
      <c r="J685" s="233"/>
      <c r="K685" s="233"/>
      <c r="L685" s="234"/>
    </row>
    <row r="686" spans="2:12" ht="15">
      <c r="B686" s="233"/>
      <c r="C686" s="233"/>
      <c r="D686" s="233"/>
      <c r="E686" s="233"/>
      <c r="F686" s="233"/>
      <c r="G686" s="233"/>
      <c r="H686" s="234"/>
      <c r="I686" s="233"/>
      <c r="J686" s="233"/>
      <c r="K686" s="233"/>
      <c r="L686" s="234"/>
    </row>
    <row r="687" spans="2:12" ht="15">
      <c r="B687" s="233"/>
      <c r="C687" s="233"/>
      <c r="D687" s="233"/>
      <c r="E687" s="233"/>
      <c r="F687" s="233"/>
      <c r="G687" s="233"/>
      <c r="H687" s="234"/>
      <c r="I687" s="233"/>
      <c r="J687" s="233"/>
      <c r="K687" s="233"/>
      <c r="L687" s="234"/>
    </row>
    <row r="688" spans="2:12" ht="15">
      <c r="B688" s="233"/>
      <c r="C688" s="233"/>
      <c r="D688" s="233"/>
      <c r="E688" s="233"/>
      <c r="F688" s="233"/>
      <c r="G688" s="233"/>
      <c r="H688" s="234"/>
      <c r="I688" s="233"/>
      <c r="J688" s="233"/>
      <c r="K688" s="233"/>
      <c r="L688" s="234"/>
    </row>
    <row r="689" spans="2:12" ht="15">
      <c r="B689" s="233"/>
      <c r="C689" s="233"/>
      <c r="D689" s="233"/>
      <c r="E689" s="233"/>
      <c r="F689" s="233"/>
      <c r="G689" s="233"/>
      <c r="H689" s="234"/>
      <c r="I689" s="233"/>
      <c r="J689" s="233"/>
      <c r="K689" s="233"/>
      <c r="L689" s="234"/>
    </row>
    <row r="690" spans="2:12" ht="15">
      <c r="B690" s="233"/>
      <c r="C690" s="233"/>
      <c r="D690" s="233"/>
      <c r="E690" s="233"/>
      <c r="F690" s="233"/>
      <c r="G690" s="233"/>
      <c r="H690" s="234"/>
      <c r="I690" s="233"/>
      <c r="J690" s="233"/>
      <c r="K690" s="233"/>
      <c r="L690" s="234"/>
    </row>
    <row r="691" spans="2:12" ht="15">
      <c r="B691" s="233"/>
      <c r="C691" s="233"/>
      <c r="D691" s="233"/>
      <c r="E691" s="233"/>
      <c r="F691" s="233"/>
      <c r="G691" s="233"/>
      <c r="H691" s="234"/>
      <c r="I691" s="233"/>
      <c r="J691" s="233"/>
      <c r="K691" s="233"/>
      <c r="L691" s="234"/>
    </row>
    <row r="692" spans="2:12" ht="15">
      <c r="B692" s="233"/>
      <c r="C692" s="233"/>
      <c r="D692" s="233"/>
      <c r="E692" s="233"/>
      <c r="F692" s="233"/>
      <c r="G692" s="233"/>
      <c r="H692" s="234"/>
      <c r="I692" s="233"/>
      <c r="J692" s="233"/>
      <c r="K692" s="233"/>
      <c r="L692" s="234"/>
    </row>
    <row r="693" spans="2:12" ht="15">
      <c r="B693" s="233"/>
      <c r="C693" s="233"/>
      <c r="D693" s="233"/>
      <c r="E693" s="233"/>
      <c r="F693" s="233"/>
      <c r="G693" s="233"/>
      <c r="H693" s="234"/>
      <c r="I693" s="233"/>
      <c r="J693" s="233"/>
      <c r="K693" s="233"/>
      <c r="L693" s="234"/>
    </row>
    <row r="694" spans="2:12" ht="15">
      <c r="B694" s="233"/>
      <c r="C694" s="233"/>
      <c r="D694" s="233"/>
      <c r="E694" s="233"/>
      <c r="F694" s="233"/>
      <c r="G694" s="233"/>
      <c r="H694" s="234"/>
      <c r="I694" s="233"/>
      <c r="J694" s="233"/>
      <c r="K694" s="233"/>
      <c r="L694" s="234"/>
    </row>
    <row r="695" spans="2:12" ht="15">
      <c r="B695" s="233"/>
      <c r="C695" s="233"/>
      <c r="D695" s="233"/>
      <c r="E695" s="233"/>
      <c r="F695" s="233"/>
      <c r="G695" s="233"/>
      <c r="H695" s="234"/>
      <c r="I695" s="233"/>
      <c r="J695" s="233"/>
      <c r="K695" s="233"/>
      <c r="L695" s="234"/>
    </row>
    <row r="696" spans="2:12" ht="15">
      <c r="B696" s="233"/>
      <c r="C696" s="233"/>
      <c r="D696" s="233"/>
      <c r="E696" s="233"/>
      <c r="F696" s="233"/>
      <c r="G696" s="233"/>
      <c r="H696" s="234"/>
      <c r="I696" s="233"/>
      <c r="J696" s="233"/>
      <c r="K696" s="233"/>
      <c r="L696" s="234"/>
    </row>
    <row r="697" spans="2:12" ht="15">
      <c r="B697" s="233"/>
      <c r="C697" s="233"/>
      <c r="D697" s="233"/>
      <c r="E697" s="233"/>
      <c r="F697" s="233"/>
      <c r="G697" s="233"/>
      <c r="H697" s="234"/>
      <c r="I697" s="233"/>
      <c r="J697" s="233"/>
      <c r="K697" s="233"/>
      <c r="L697" s="234"/>
    </row>
    <row r="698" spans="2:12" ht="15">
      <c r="B698" s="233"/>
      <c r="C698" s="233"/>
      <c r="D698" s="233"/>
      <c r="E698" s="233"/>
      <c r="F698" s="233"/>
      <c r="G698" s="233"/>
      <c r="H698" s="234"/>
      <c r="I698" s="233"/>
      <c r="J698" s="233"/>
      <c r="K698" s="233"/>
      <c r="L698" s="234"/>
    </row>
    <row r="699" spans="2:12" ht="15">
      <c r="B699" s="233"/>
      <c r="C699" s="233"/>
      <c r="D699" s="233"/>
      <c r="E699" s="233"/>
      <c r="F699" s="233"/>
      <c r="G699" s="233"/>
      <c r="H699" s="234"/>
      <c r="I699" s="233"/>
      <c r="J699" s="233"/>
      <c r="K699" s="233"/>
      <c r="L699" s="234"/>
    </row>
    <row r="700" spans="2:12" ht="15">
      <c r="B700" s="233"/>
      <c r="C700" s="233"/>
      <c r="D700" s="233"/>
      <c r="E700" s="233"/>
      <c r="F700" s="233"/>
      <c r="G700" s="233"/>
      <c r="H700" s="234"/>
      <c r="I700" s="233"/>
      <c r="J700" s="233"/>
      <c r="K700" s="233"/>
      <c r="L700" s="234"/>
    </row>
    <row r="701" spans="2:12" ht="15">
      <c r="B701" s="233"/>
      <c r="C701" s="233"/>
      <c r="D701" s="233"/>
      <c r="E701" s="233"/>
      <c r="F701" s="233"/>
      <c r="G701" s="233"/>
      <c r="H701" s="234"/>
      <c r="I701" s="233"/>
      <c r="J701" s="233"/>
      <c r="K701" s="233"/>
      <c r="L701" s="234"/>
    </row>
    <row r="702" spans="2:12" ht="15">
      <c r="B702" s="233"/>
      <c r="C702" s="233"/>
      <c r="D702" s="233"/>
      <c r="E702" s="233"/>
      <c r="F702" s="233"/>
      <c r="G702" s="233"/>
      <c r="H702" s="234"/>
      <c r="I702" s="233"/>
      <c r="J702" s="233"/>
      <c r="K702" s="233"/>
      <c r="L702" s="234"/>
    </row>
    <row r="703" spans="2:12" ht="15">
      <c r="B703" s="233"/>
      <c r="C703" s="233"/>
      <c r="D703" s="233"/>
      <c r="E703" s="233"/>
      <c r="F703" s="233"/>
      <c r="G703" s="233"/>
      <c r="H703" s="234"/>
      <c r="I703" s="233"/>
      <c r="J703" s="233"/>
      <c r="K703" s="233"/>
      <c r="L703" s="234"/>
    </row>
    <row r="704" spans="2:12" ht="15">
      <c r="B704" s="233"/>
      <c r="C704" s="233"/>
      <c r="D704" s="233"/>
      <c r="E704" s="233"/>
      <c r="F704" s="233"/>
      <c r="G704" s="233"/>
      <c r="H704" s="234"/>
      <c r="I704" s="233"/>
      <c r="J704" s="233"/>
      <c r="K704" s="233"/>
      <c r="L704" s="234"/>
    </row>
    <row r="705" spans="2:12" ht="15">
      <c r="B705" s="233"/>
      <c r="C705" s="233"/>
      <c r="D705" s="233"/>
      <c r="E705" s="233"/>
      <c r="F705" s="233"/>
      <c r="G705" s="233"/>
      <c r="H705" s="234"/>
      <c r="I705" s="233"/>
      <c r="J705" s="233"/>
      <c r="K705" s="233"/>
      <c r="L705" s="234"/>
    </row>
    <row r="706" spans="2:12" ht="15">
      <c r="B706" s="233"/>
      <c r="C706" s="233"/>
      <c r="D706" s="233"/>
      <c r="E706" s="233"/>
      <c r="F706" s="233"/>
      <c r="G706" s="233"/>
      <c r="H706" s="234"/>
      <c r="I706" s="233"/>
      <c r="J706" s="233"/>
      <c r="K706" s="233"/>
      <c r="L706" s="234"/>
    </row>
    <row r="707" spans="2:12" ht="15">
      <c r="B707" s="233"/>
      <c r="C707" s="233"/>
      <c r="D707" s="233"/>
      <c r="E707" s="233"/>
      <c r="F707" s="233"/>
      <c r="G707" s="233"/>
      <c r="H707" s="234"/>
      <c r="I707" s="233"/>
      <c r="J707" s="233"/>
      <c r="K707" s="233"/>
      <c r="L707" s="234"/>
    </row>
    <row r="708" spans="2:12" ht="15">
      <c r="B708" s="233"/>
      <c r="C708" s="233"/>
      <c r="D708" s="233"/>
      <c r="E708" s="233"/>
      <c r="F708" s="233"/>
      <c r="G708" s="233"/>
      <c r="H708" s="234"/>
      <c r="I708" s="233"/>
      <c r="J708" s="233"/>
      <c r="K708" s="233"/>
      <c r="L708" s="234"/>
    </row>
    <row r="709" spans="2:12" ht="15">
      <c r="B709" s="233"/>
      <c r="C709" s="233"/>
      <c r="D709" s="233"/>
      <c r="E709" s="233"/>
      <c r="F709" s="233"/>
      <c r="G709" s="233"/>
      <c r="H709" s="234"/>
      <c r="I709" s="233"/>
      <c r="J709" s="233"/>
      <c r="K709" s="233"/>
      <c r="L709" s="234"/>
    </row>
    <row r="710" spans="2:12" ht="15">
      <c r="B710" s="233"/>
      <c r="C710" s="233"/>
      <c r="D710" s="233"/>
      <c r="E710" s="233"/>
      <c r="F710" s="233"/>
      <c r="G710" s="233"/>
      <c r="H710" s="234"/>
      <c r="I710" s="233"/>
      <c r="J710" s="233"/>
      <c r="K710" s="233"/>
      <c r="L710" s="234"/>
    </row>
    <row r="711" spans="2:12" ht="15">
      <c r="B711" s="233"/>
      <c r="C711" s="233"/>
      <c r="D711" s="233"/>
      <c r="E711" s="233"/>
      <c r="F711" s="233"/>
      <c r="G711" s="233"/>
      <c r="H711" s="234"/>
      <c r="I711" s="233"/>
      <c r="J711" s="233"/>
      <c r="K711" s="233"/>
      <c r="L711" s="234"/>
    </row>
    <row r="712" spans="2:12" ht="15">
      <c r="B712" s="233"/>
      <c r="C712" s="233"/>
      <c r="D712" s="233"/>
      <c r="E712" s="233"/>
      <c r="F712" s="233"/>
      <c r="G712" s="233"/>
      <c r="H712" s="234"/>
      <c r="I712" s="233"/>
      <c r="J712" s="233"/>
      <c r="K712" s="233"/>
      <c r="L712" s="234"/>
    </row>
    <row r="713" spans="2:12" ht="15">
      <c r="B713" s="233"/>
      <c r="C713" s="233"/>
      <c r="D713" s="233"/>
      <c r="E713" s="233"/>
      <c r="F713" s="233"/>
      <c r="G713" s="233"/>
      <c r="H713" s="234"/>
      <c r="I713" s="233"/>
      <c r="J713" s="233"/>
      <c r="K713" s="233"/>
      <c r="L713" s="234"/>
    </row>
    <row r="714" spans="2:12" ht="15">
      <c r="B714" s="233"/>
      <c r="C714" s="233"/>
      <c r="D714" s="233"/>
      <c r="E714" s="233"/>
      <c r="F714" s="233"/>
      <c r="G714" s="233"/>
      <c r="H714" s="234"/>
      <c r="I714" s="233"/>
      <c r="J714" s="233"/>
      <c r="K714" s="233"/>
      <c r="L714" s="234"/>
    </row>
    <row r="715" spans="2:12" ht="15">
      <c r="B715" s="233"/>
      <c r="C715" s="233"/>
      <c r="D715" s="233"/>
      <c r="E715" s="233"/>
      <c r="F715" s="233"/>
      <c r="G715" s="233"/>
      <c r="H715" s="234"/>
      <c r="I715" s="233"/>
      <c r="J715" s="233"/>
      <c r="K715" s="233"/>
      <c r="L715" s="234"/>
    </row>
    <row r="716" spans="2:12" ht="15">
      <c r="B716" s="233"/>
      <c r="C716" s="233"/>
      <c r="D716" s="233"/>
      <c r="E716" s="233"/>
      <c r="F716" s="233"/>
      <c r="G716" s="233"/>
      <c r="H716" s="234"/>
      <c r="I716" s="233"/>
      <c r="J716" s="233"/>
      <c r="K716" s="233"/>
      <c r="L716" s="234"/>
    </row>
    <row r="717" spans="2:12" ht="15">
      <c r="B717" s="233"/>
      <c r="C717" s="233"/>
      <c r="D717" s="233"/>
      <c r="E717" s="233"/>
      <c r="F717" s="233"/>
      <c r="G717" s="233"/>
      <c r="H717" s="234"/>
      <c r="I717" s="233"/>
      <c r="J717" s="233"/>
      <c r="K717" s="233"/>
      <c r="L717" s="234"/>
    </row>
    <row r="718" spans="2:12" ht="15">
      <c r="B718" s="233"/>
      <c r="C718" s="233"/>
      <c r="D718" s="233"/>
      <c r="E718" s="233"/>
      <c r="F718" s="233"/>
      <c r="G718" s="233"/>
      <c r="H718" s="234"/>
      <c r="I718" s="233"/>
      <c r="J718" s="233"/>
      <c r="K718" s="233"/>
      <c r="L718" s="234"/>
    </row>
    <row r="719" spans="2:12" ht="15">
      <c r="B719" s="233"/>
      <c r="C719" s="233"/>
      <c r="D719" s="233"/>
      <c r="E719" s="233"/>
      <c r="F719" s="233"/>
      <c r="G719" s="233"/>
      <c r="H719" s="234"/>
      <c r="I719" s="233"/>
      <c r="J719" s="233"/>
      <c r="K719" s="233"/>
      <c r="L719" s="234"/>
    </row>
    <row r="720" spans="2:12" ht="15">
      <c r="B720" s="233"/>
      <c r="C720" s="233"/>
      <c r="D720" s="233"/>
      <c r="E720" s="233"/>
      <c r="F720" s="233"/>
      <c r="G720" s="233"/>
      <c r="H720" s="234"/>
      <c r="I720" s="233"/>
      <c r="J720" s="233"/>
      <c r="K720" s="233"/>
      <c r="L720" s="234"/>
    </row>
    <row r="721" spans="2:12" ht="15">
      <c r="B721" s="233"/>
      <c r="C721" s="233"/>
      <c r="D721" s="233"/>
      <c r="E721" s="233"/>
      <c r="F721" s="233"/>
      <c r="G721" s="233"/>
      <c r="H721" s="234"/>
      <c r="I721" s="233"/>
      <c r="J721" s="233"/>
      <c r="K721" s="233"/>
      <c r="L721" s="234"/>
    </row>
    <row r="722" spans="2:12" ht="15">
      <c r="B722" s="233"/>
      <c r="C722" s="233"/>
      <c r="D722" s="233"/>
      <c r="E722" s="233"/>
      <c r="F722" s="233"/>
      <c r="G722" s="233"/>
      <c r="H722" s="234"/>
      <c r="I722" s="233"/>
      <c r="J722" s="233"/>
      <c r="K722" s="233"/>
      <c r="L722" s="234"/>
    </row>
    <row r="723" spans="2:12" ht="15">
      <c r="B723" s="233"/>
      <c r="C723" s="233"/>
      <c r="D723" s="233"/>
      <c r="E723" s="233"/>
      <c r="F723" s="233"/>
      <c r="G723" s="233"/>
      <c r="H723" s="234"/>
      <c r="I723" s="233"/>
      <c r="J723" s="233"/>
      <c r="K723" s="233"/>
      <c r="L723" s="234"/>
    </row>
    <row r="724" spans="2:12" ht="15">
      <c r="B724" s="233"/>
      <c r="C724" s="233"/>
      <c r="D724" s="233"/>
      <c r="E724" s="233"/>
      <c r="F724" s="233"/>
      <c r="G724" s="233"/>
      <c r="H724" s="234"/>
      <c r="I724" s="233"/>
      <c r="J724" s="233"/>
      <c r="K724" s="233"/>
      <c r="L724" s="234"/>
    </row>
    <row r="725" spans="2:12" ht="15">
      <c r="B725" s="233"/>
      <c r="C725" s="233"/>
      <c r="D725" s="233"/>
      <c r="E725" s="233"/>
      <c r="F725" s="233"/>
      <c r="G725" s="233"/>
      <c r="H725" s="234"/>
      <c r="I725" s="233"/>
      <c r="J725" s="233"/>
      <c r="K725" s="233"/>
      <c r="L725" s="234"/>
    </row>
    <row r="726" spans="2:12" ht="15">
      <c r="B726" s="233"/>
      <c r="C726" s="233"/>
      <c r="D726" s="233"/>
      <c r="E726" s="233"/>
      <c r="F726" s="233"/>
      <c r="G726" s="233"/>
      <c r="H726" s="234"/>
      <c r="I726" s="233"/>
      <c r="J726" s="233"/>
      <c r="K726" s="233"/>
      <c r="L726" s="234"/>
    </row>
    <row r="727" spans="2:12" ht="15">
      <c r="B727" s="233"/>
      <c r="C727" s="233"/>
      <c r="D727" s="233"/>
      <c r="E727" s="233"/>
      <c r="F727" s="233"/>
      <c r="G727" s="233"/>
      <c r="H727" s="234"/>
      <c r="I727" s="233"/>
      <c r="J727" s="233"/>
      <c r="K727" s="233"/>
      <c r="L727" s="234"/>
    </row>
    <row r="728" spans="2:12" ht="15">
      <c r="B728" s="233"/>
      <c r="C728" s="233"/>
      <c r="D728" s="233"/>
      <c r="E728" s="233"/>
      <c r="F728" s="233"/>
      <c r="G728" s="233"/>
      <c r="H728" s="234"/>
      <c r="I728" s="233"/>
      <c r="J728" s="233"/>
      <c r="K728" s="233"/>
      <c r="L728" s="234"/>
    </row>
    <row r="729" spans="2:12" ht="15">
      <c r="B729" s="233"/>
      <c r="C729" s="233"/>
      <c r="D729" s="233"/>
      <c r="E729" s="233"/>
      <c r="F729" s="233"/>
      <c r="G729" s="233"/>
      <c r="H729" s="234"/>
      <c r="I729" s="233"/>
      <c r="J729" s="233"/>
      <c r="K729" s="233"/>
      <c r="L729" s="234"/>
    </row>
    <row r="730" spans="2:12" ht="15">
      <c r="B730" s="233"/>
      <c r="C730" s="233"/>
      <c r="D730" s="233"/>
      <c r="E730" s="233"/>
      <c r="F730" s="233"/>
      <c r="G730" s="233"/>
      <c r="H730" s="234"/>
      <c r="I730" s="233"/>
      <c r="J730" s="233"/>
      <c r="K730" s="233"/>
      <c r="L730" s="234"/>
    </row>
    <row r="731" spans="2:12" ht="15">
      <c r="B731" s="233"/>
      <c r="C731" s="233"/>
      <c r="D731" s="233"/>
      <c r="E731" s="233"/>
      <c r="F731" s="233"/>
      <c r="G731" s="233"/>
      <c r="H731" s="234"/>
      <c r="I731" s="233"/>
      <c r="J731" s="233"/>
      <c r="K731" s="233"/>
      <c r="L731" s="234"/>
    </row>
    <row r="732" spans="2:12" ht="15">
      <c r="B732" s="233"/>
      <c r="C732" s="233"/>
      <c r="D732" s="233"/>
      <c r="E732" s="233"/>
      <c r="F732" s="233"/>
      <c r="G732" s="233"/>
      <c r="H732" s="234"/>
      <c r="I732" s="233"/>
      <c r="J732" s="233"/>
      <c r="K732" s="233"/>
      <c r="L732" s="234"/>
    </row>
    <row r="733" spans="2:12" ht="15">
      <c r="B733" s="233"/>
      <c r="C733" s="233"/>
      <c r="D733" s="233"/>
      <c r="E733" s="233"/>
      <c r="F733" s="233"/>
      <c r="G733" s="233"/>
      <c r="H733" s="234"/>
      <c r="I733" s="233"/>
      <c r="J733" s="233"/>
      <c r="K733" s="233"/>
      <c r="L733" s="234"/>
    </row>
    <row r="734" spans="2:12" ht="15">
      <c r="B734" s="233"/>
      <c r="C734" s="233"/>
      <c r="D734" s="233"/>
      <c r="E734" s="233"/>
      <c r="F734" s="233"/>
      <c r="G734" s="233"/>
      <c r="H734" s="234"/>
      <c r="I734" s="233"/>
      <c r="J734" s="233"/>
      <c r="K734" s="233"/>
      <c r="L734" s="234"/>
    </row>
    <row r="735" spans="2:12" ht="15">
      <c r="B735" s="233"/>
      <c r="C735" s="233"/>
      <c r="D735" s="233"/>
      <c r="E735" s="233"/>
      <c r="F735" s="233"/>
      <c r="G735" s="233"/>
      <c r="H735" s="234"/>
      <c r="I735" s="233"/>
      <c r="J735" s="233"/>
      <c r="K735" s="233"/>
      <c r="L735" s="234"/>
    </row>
    <row r="736" spans="2:12" ht="15">
      <c r="B736" s="233"/>
      <c r="C736" s="233"/>
      <c r="D736" s="233"/>
      <c r="E736" s="233"/>
      <c r="F736" s="233"/>
      <c r="G736" s="233"/>
      <c r="H736" s="234"/>
      <c r="I736" s="233"/>
      <c r="J736" s="233"/>
      <c r="K736" s="233"/>
      <c r="L736" s="234"/>
    </row>
    <row r="737" spans="2:12" ht="15">
      <c r="B737" s="233"/>
      <c r="C737" s="233"/>
      <c r="D737" s="233"/>
      <c r="E737" s="233"/>
      <c r="F737" s="233"/>
      <c r="G737" s="233"/>
      <c r="H737" s="234"/>
      <c r="I737" s="233"/>
      <c r="J737" s="233"/>
      <c r="K737" s="233"/>
      <c r="L737" s="234"/>
    </row>
    <row r="738" spans="2:12" ht="15">
      <c r="B738" s="233"/>
      <c r="C738" s="233"/>
      <c r="D738" s="233"/>
      <c r="E738" s="233"/>
      <c r="F738" s="233"/>
      <c r="G738" s="233"/>
      <c r="H738" s="234"/>
      <c r="I738" s="233"/>
      <c r="J738" s="233"/>
      <c r="K738" s="233"/>
      <c r="L738" s="234"/>
    </row>
    <row r="739" spans="2:12" ht="15">
      <c r="B739" s="233"/>
      <c r="C739" s="233"/>
      <c r="D739" s="233"/>
      <c r="E739" s="233"/>
      <c r="F739" s="233"/>
      <c r="G739" s="233"/>
      <c r="H739" s="234"/>
      <c r="I739" s="233"/>
      <c r="J739" s="233"/>
      <c r="K739" s="233"/>
      <c r="L739" s="234"/>
    </row>
    <row r="740" spans="2:12" ht="15">
      <c r="B740" s="233"/>
      <c r="C740" s="233"/>
      <c r="D740" s="233"/>
      <c r="E740" s="233"/>
      <c r="F740" s="233"/>
      <c r="G740" s="233"/>
      <c r="H740" s="234"/>
      <c r="I740" s="233"/>
      <c r="J740" s="233"/>
      <c r="K740" s="233"/>
      <c r="L740" s="234"/>
    </row>
    <row r="741" spans="2:12" ht="15">
      <c r="B741" s="233"/>
      <c r="C741" s="233"/>
      <c r="D741" s="233"/>
      <c r="E741" s="233"/>
      <c r="F741" s="233"/>
      <c r="G741" s="233"/>
      <c r="H741" s="234"/>
      <c r="I741" s="233"/>
      <c r="J741" s="233"/>
      <c r="K741" s="233"/>
      <c r="L741" s="234"/>
    </row>
    <row r="742" spans="2:12" ht="15">
      <c r="B742" s="233"/>
      <c r="C742" s="233"/>
      <c r="D742" s="233"/>
      <c r="E742" s="233"/>
      <c r="F742" s="233"/>
      <c r="G742" s="233"/>
      <c r="H742" s="234"/>
      <c r="I742" s="233"/>
      <c r="J742" s="233"/>
      <c r="K742" s="233"/>
      <c r="L742" s="234"/>
    </row>
    <row r="743" spans="2:12" ht="15">
      <c r="B743" s="233"/>
      <c r="C743" s="233"/>
      <c r="D743" s="233"/>
      <c r="E743" s="233"/>
      <c r="F743" s="233"/>
      <c r="G743" s="233"/>
      <c r="H743" s="234"/>
      <c r="I743" s="233"/>
      <c r="J743" s="233"/>
      <c r="K743" s="233"/>
      <c r="L743" s="234"/>
    </row>
    <row r="744" spans="2:12" ht="15">
      <c r="B744" s="233"/>
      <c r="C744" s="233"/>
      <c r="D744" s="233"/>
      <c r="E744" s="233"/>
      <c r="F744" s="233"/>
      <c r="G744" s="233"/>
      <c r="H744" s="234"/>
      <c r="I744" s="233"/>
      <c r="J744" s="233"/>
      <c r="K744" s="233"/>
      <c r="L744" s="234"/>
    </row>
    <row r="745" spans="2:12" ht="15">
      <c r="B745" s="233"/>
      <c r="C745" s="233"/>
      <c r="D745" s="233"/>
      <c r="E745" s="233"/>
      <c r="F745" s="233"/>
      <c r="G745" s="233"/>
      <c r="H745" s="234"/>
      <c r="I745" s="233"/>
      <c r="J745" s="233"/>
      <c r="K745" s="233"/>
      <c r="L745" s="234"/>
    </row>
    <row r="746" spans="2:12" ht="15">
      <c r="B746" s="233"/>
      <c r="C746" s="233"/>
      <c r="D746" s="233"/>
      <c r="E746" s="233"/>
      <c r="F746" s="233"/>
      <c r="G746" s="233"/>
      <c r="H746" s="234"/>
      <c r="I746" s="233"/>
      <c r="J746" s="233"/>
      <c r="K746" s="233"/>
      <c r="L746" s="234"/>
    </row>
    <row r="747" spans="2:12" ht="15">
      <c r="B747" s="233"/>
      <c r="C747" s="233"/>
      <c r="D747" s="233"/>
      <c r="E747" s="233"/>
      <c r="F747" s="233"/>
      <c r="G747" s="233"/>
      <c r="H747" s="234"/>
      <c r="I747" s="233"/>
      <c r="J747" s="233"/>
      <c r="K747" s="233"/>
      <c r="L747" s="234"/>
    </row>
    <row r="748" spans="2:12" ht="15">
      <c r="B748" s="233"/>
      <c r="C748" s="233"/>
      <c r="D748" s="233"/>
      <c r="E748" s="233"/>
      <c r="F748" s="233"/>
      <c r="G748" s="233"/>
      <c r="H748" s="234"/>
      <c r="I748" s="233"/>
      <c r="J748" s="233"/>
      <c r="K748" s="233"/>
      <c r="L748" s="234"/>
    </row>
    <row r="749" spans="2:12" ht="15">
      <c r="B749" s="233"/>
      <c r="C749" s="233"/>
      <c r="D749" s="233"/>
      <c r="E749" s="233"/>
      <c r="F749" s="233"/>
      <c r="G749" s="233"/>
      <c r="H749" s="234"/>
      <c r="I749" s="233"/>
      <c r="J749" s="233"/>
      <c r="K749" s="233"/>
      <c r="L749" s="234"/>
    </row>
    <row r="750" spans="2:12" ht="15">
      <c r="B750" s="233"/>
      <c r="C750" s="233"/>
      <c r="D750" s="233"/>
      <c r="E750" s="233"/>
      <c r="F750" s="233"/>
      <c r="G750" s="233"/>
      <c r="H750" s="234"/>
      <c r="I750" s="233"/>
      <c r="J750" s="233"/>
      <c r="K750" s="233"/>
      <c r="L750" s="234"/>
    </row>
    <row r="751" spans="2:12" ht="15">
      <c r="B751" s="233"/>
      <c r="C751" s="233"/>
      <c r="D751" s="233"/>
      <c r="E751" s="233"/>
      <c r="F751" s="233"/>
      <c r="G751" s="233"/>
      <c r="H751" s="234"/>
      <c r="I751" s="233"/>
      <c r="J751" s="233"/>
      <c r="K751" s="233"/>
      <c r="L751" s="234"/>
    </row>
    <row r="752" spans="2:12" ht="15">
      <c r="B752" s="233"/>
      <c r="C752" s="233"/>
      <c r="D752" s="233"/>
      <c r="E752" s="233"/>
      <c r="F752" s="233"/>
      <c r="G752" s="233"/>
      <c r="H752" s="234"/>
      <c r="I752" s="233"/>
      <c r="J752" s="233"/>
      <c r="K752" s="233"/>
      <c r="L752" s="234"/>
    </row>
    <row r="753" spans="2:12" ht="15">
      <c r="B753" s="233"/>
      <c r="C753" s="233"/>
      <c r="D753" s="233"/>
      <c r="E753" s="233"/>
      <c r="F753" s="233"/>
      <c r="G753" s="233"/>
      <c r="H753" s="234"/>
      <c r="I753" s="233"/>
      <c r="J753" s="233"/>
      <c r="K753" s="233"/>
      <c r="L753" s="234"/>
    </row>
    <row r="754" spans="2:12" ht="15">
      <c r="B754" s="233"/>
      <c r="C754" s="233"/>
      <c r="D754" s="233"/>
      <c r="E754" s="233"/>
      <c r="F754" s="233"/>
      <c r="G754" s="233"/>
      <c r="H754" s="234"/>
      <c r="I754" s="233"/>
      <c r="J754" s="233"/>
      <c r="K754" s="233"/>
      <c r="L754" s="234"/>
    </row>
    <row r="755" ht="15">
      <c r="B755" s="233"/>
    </row>
    <row r="756" ht="15">
      <c r="B756" s="233"/>
    </row>
    <row r="757" ht="15">
      <c r="B757" s="233"/>
    </row>
  </sheetData>
  <sheetProtection/>
  <mergeCells count="10">
    <mergeCell ref="A1:B2"/>
    <mergeCell ref="A7:S7"/>
    <mergeCell ref="A8:A9"/>
    <mergeCell ref="B8:C8"/>
    <mergeCell ref="E8:H8"/>
    <mergeCell ref="I8:L8"/>
    <mergeCell ref="M8:P8"/>
    <mergeCell ref="Q8:Q9"/>
    <mergeCell ref="R8:R9"/>
    <mergeCell ref="S8:S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776"/>
  <sheetViews>
    <sheetView view="pageBreakPreview" zoomScale="75" zoomScaleNormal="75" zoomScaleSheetLayoutView="75" workbookViewId="0" topLeftCell="A7">
      <selection activeCell="N11" sqref="N11"/>
    </sheetView>
  </sheetViews>
  <sheetFormatPr defaultColWidth="9.00390625" defaultRowHeight="12.75"/>
  <cols>
    <col min="1" max="1" width="9.25390625" style="205" customWidth="1"/>
    <col min="2" max="2" width="25.375" style="205" customWidth="1"/>
    <col min="3" max="3" width="32.375" style="205" customWidth="1"/>
    <col min="4" max="4" width="21.125" style="205" customWidth="1"/>
    <col min="5" max="5" width="5.875" style="205" customWidth="1"/>
    <col min="6" max="7" width="6.00390625" style="205" customWidth="1"/>
    <col min="8" max="8" width="6.00390625" style="235" customWidth="1"/>
    <col min="9" max="11" width="5.125" style="205" customWidth="1"/>
    <col min="12" max="12" width="5.125" style="235" customWidth="1"/>
    <col min="13" max="15" width="5.75390625" style="205" customWidth="1"/>
    <col min="16" max="16" width="5.75390625" style="235" customWidth="1"/>
    <col min="17" max="17" width="9.625" style="205" customWidth="1"/>
    <col min="18" max="18" width="12.00390625" style="205" bestFit="1" customWidth="1"/>
    <col min="19" max="19" width="15.125" style="205" customWidth="1"/>
    <col min="20" max="16384" width="9.125" style="205" customWidth="1"/>
  </cols>
  <sheetData>
    <row r="1" spans="1:20" ht="15.75">
      <c r="A1" s="335"/>
      <c r="B1" s="336"/>
      <c r="C1" s="201" t="s">
        <v>686</v>
      </c>
      <c r="D1" s="202"/>
      <c r="E1" s="202"/>
      <c r="F1" s="202"/>
      <c r="G1" s="202"/>
      <c r="H1" s="238"/>
      <c r="I1" s="202"/>
      <c r="J1" s="202"/>
      <c r="K1" s="202"/>
      <c r="L1" s="238"/>
      <c r="M1" s="202"/>
      <c r="N1" s="202"/>
      <c r="O1" s="202"/>
      <c r="P1" s="238"/>
      <c r="Q1" s="202"/>
      <c r="R1" s="202"/>
      <c r="S1" s="202"/>
      <c r="T1" s="204"/>
    </row>
    <row r="2" spans="1:20" ht="15.75">
      <c r="A2" s="335"/>
      <c r="B2" s="336"/>
      <c r="C2" s="206" t="s">
        <v>129</v>
      </c>
      <c r="D2" s="202"/>
      <c r="E2" s="202"/>
      <c r="F2" s="202"/>
      <c r="G2" s="202"/>
      <c r="H2" s="238"/>
      <c r="I2" s="202"/>
      <c r="J2" s="202"/>
      <c r="K2" s="202"/>
      <c r="L2" s="238"/>
      <c r="M2" s="202"/>
      <c r="N2" s="202"/>
      <c r="O2" s="202"/>
      <c r="P2" s="238"/>
      <c r="Q2" s="202"/>
      <c r="R2" s="202"/>
      <c r="S2" s="202"/>
      <c r="T2" s="204"/>
    </row>
    <row r="3" spans="1:20" ht="15.75">
      <c r="A3" s="199"/>
      <c r="B3" s="200"/>
      <c r="C3" s="207" t="s">
        <v>687</v>
      </c>
      <c r="D3" s="208"/>
      <c r="E3" s="202"/>
      <c r="F3" s="202"/>
      <c r="G3" s="202"/>
      <c r="H3" s="238"/>
      <c r="I3" s="202"/>
      <c r="J3" s="202"/>
      <c r="K3" s="202"/>
      <c r="L3" s="238"/>
      <c r="M3" s="202"/>
      <c r="N3" s="202"/>
      <c r="O3" s="202"/>
      <c r="P3" s="238"/>
      <c r="Q3" s="202"/>
      <c r="R3" s="202"/>
      <c r="S3" s="202"/>
      <c r="T3" s="204"/>
    </row>
    <row r="4" spans="1:19" s="214" customFormat="1" ht="25.5" customHeight="1">
      <c r="A4" s="209" t="s">
        <v>131</v>
      </c>
      <c r="B4" s="212"/>
      <c r="C4" s="213" t="s">
        <v>688</v>
      </c>
      <c r="E4" s="215"/>
      <c r="F4" s="215"/>
      <c r="G4" s="215"/>
      <c r="H4" s="240"/>
      <c r="I4" s="215"/>
      <c r="J4" s="215"/>
      <c r="K4" s="215"/>
      <c r="L4" s="240"/>
      <c r="M4" s="215"/>
      <c r="N4" s="215"/>
      <c r="O4" s="215"/>
      <c r="P4" s="240"/>
      <c r="Q4" s="215"/>
      <c r="R4" s="215"/>
      <c r="S4" s="215"/>
    </row>
    <row r="5" spans="1:19" s="214" customFormat="1" ht="15" customHeight="1">
      <c r="A5" s="209" t="s">
        <v>132</v>
      </c>
      <c r="B5" s="212"/>
      <c r="C5" s="217" t="s">
        <v>0</v>
      </c>
      <c r="D5" s="202"/>
      <c r="E5" s="202"/>
      <c r="F5" s="202"/>
      <c r="G5" s="202"/>
      <c r="H5" s="238"/>
      <c r="I5" s="241"/>
      <c r="J5" s="241"/>
      <c r="K5" s="241"/>
      <c r="L5" s="242"/>
      <c r="M5" s="202"/>
      <c r="N5" s="202"/>
      <c r="O5" s="202"/>
      <c r="P5" s="238"/>
      <c r="Q5" s="202"/>
      <c r="R5" s="202"/>
      <c r="S5" s="202"/>
    </row>
    <row r="6" spans="1:19" s="214" customFormat="1" ht="18.75" customHeight="1">
      <c r="A6" s="209"/>
      <c r="B6" s="219"/>
      <c r="C6" s="202" t="s">
        <v>690</v>
      </c>
      <c r="D6" s="202"/>
      <c r="E6" s="202"/>
      <c r="F6" s="202"/>
      <c r="G6" s="202"/>
      <c r="H6" s="238"/>
      <c r="I6" s="202"/>
      <c r="J6" s="202"/>
      <c r="K6" s="202"/>
      <c r="L6" s="238"/>
      <c r="M6" s="202"/>
      <c r="N6" s="202"/>
      <c r="O6" s="202"/>
      <c r="P6" s="238"/>
      <c r="Q6" s="202"/>
      <c r="R6" s="202"/>
      <c r="S6" s="202"/>
    </row>
    <row r="7" spans="1:19" ht="17.25" customHeight="1">
      <c r="A7" s="340" t="s">
        <v>691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22" customFormat="1" ht="54" customHeight="1">
      <c r="A8" s="339" t="s">
        <v>692</v>
      </c>
      <c r="B8" s="339" t="s">
        <v>693</v>
      </c>
      <c r="C8" s="339"/>
      <c r="D8" s="220"/>
      <c r="E8" s="338" t="s">
        <v>784</v>
      </c>
      <c r="F8" s="338"/>
      <c r="G8" s="338"/>
      <c r="H8" s="338"/>
      <c r="I8" s="343" t="s">
        <v>785</v>
      </c>
      <c r="J8" s="337"/>
      <c r="K8" s="337"/>
      <c r="L8" s="337"/>
      <c r="M8" s="338" t="s">
        <v>786</v>
      </c>
      <c r="N8" s="338"/>
      <c r="O8" s="338"/>
      <c r="P8" s="338"/>
      <c r="Q8" s="342" t="s">
        <v>1</v>
      </c>
      <c r="R8" s="342" t="s">
        <v>2</v>
      </c>
      <c r="S8" s="342" t="s">
        <v>145</v>
      </c>
    </row>
    <row r="9" spans="1:19" s="222" customFormat="1" ht="112.5" customHeight="1">
      <c r="A9" s="339"/>
      <c r="B9" s="223" t="s">
        <v>699</v>
      </c>
      <c r="C9" s="223" t="s">
        <v>147</v>
      </c>
      <c r="D9" s="223" t="s">
        <v>139</v>
      </c>
      <c r="E9" s="224" t="s">
        <v>703</v>
      </c>
      <c r="F9" s="224" t="s">
        <v>700</v>
      </c>
      <c r="G9" s="224" t="s">
        <v>701</v>
      </c>
      <c r="H9" s="243" t="s">
        <v>702</v>
      </c>
      <c r="I9" s="224" t="s">
        <v>703</v>
      </c>
      <c r="J9" s="224" t="s">
        <v>700</v>
      </c>
      <c r="K9" s="224" t="s">
        <v>701</v>
      </c>
      <c r="L9" s="243" t="s">
        <v>702</v>
      </c>
      <c r="M9" s="224" t="s">
        <v>703</v>
      </c>
      <c r="N9" s="224" t="s">
        <v>700</v>
      </c>
      <c r="O9" s="224" t="s">
        <v>701</v>
      </c>
      <c r="P9" s="243" t="s">
        <v>702</v>
      </c>
      <c r="Q9" s="342"/>
      <c r="R9" s="342"/>
      <c r="S9" s="342"/>
    </row>
    <row r="10" spans="1:19" ht="34.5" customHeight="1">
      <c r="A10" s="226">
        <v>28</v>
      </c>
      <c r="B10" s="226" t="s">
        <v>186</v>
      </c>
      <c r="C10" s="226" t="s">
        <v>3</v>
      </c>
      <c r="D10" s="226" t="s">
        <v>242</v>
      </c>
      <c r="E10" s="244">
        <v>9</v>
      </c>
      <c r="F10" s="228">
        <v>10</v>
      </c>
      <c r="G10" s="249"/>
      <c r="H10" s="245">
        <v>9</v>
      </c>
      <c r="I10" s="244">
        <v>7</v>
      </c>
      <c r="J10" s="228">
        <v>9</v>
      </c>
      <c r="K10" s="249"/>
      <c r="L10" s="245">
        <v>9</v>
      </c>
      <c r="M10" s="244">
        <v>8</v>
      </c>
      <c r="N10" s="228">
        <v>9</v>
      </c>
      <c r="O10" s="249"/>
      <c r="P10" s="245">
        <v>12</v>
      </c>
      <c r="Q10" s="228">
        <f aca="true" t="shared" si="0" ref="Q10:Q39">SUM(E10:P10)</f>
        <v>82</v>
      </c>
      <c r="R10" s="228"/>
      <c r="S10" s="228">
        <v>1</v>
      </c>
    </row>
    <row r="11" spans="1:19" ht="34.5" customHeight="1">
      <c r="A11" s="226">
        <v>14</v>
      </c>
      <c r="B11" s="226" t="s">
        <v>190</v>
      </c>
      <c r="C11" s="226" t="s">
        <v>127</v>
      </c>
      <c r="D11" s="232"/>
      <c r="E11" s="244">
        <v>9</v>
      </c>
      <c r="F11" s="228">
        <v>10</v>
      </c>
      <c r="G11" s="249"/>
      <c r="H11" s="245">
        <v>8</v>
      </c>
      <c r="I11" s="244">
        <v>9</v>
      </c>
      <c r="J11" s="228">
        <v>10</v>
      </c>
      <c r="K11" s="249"/>
      <c r="L11" s="245">
        <v>7</v>
      </c>
      <c r="M11" s="244">
        <v>9</v>
      </c>
      <c r="N11" s="228">
        <v>10</v>
      </c>
      <c r="O11" s="249"/>
      <c r="P11" s="245">
        <v>7</v>
      </c>
      <c r="Q11" s="228">
        <f t="shared" si="0"/>
        <v>79</v>
      </c>
      <c r="R11" s="231"/>
      <c r="S11" s="228">
        <v>2</v>
      </c>
    </row>
    <row r="12" spans="1:19" ht="36" customHeight="1">
      <c r="A12" s="226">
        <v>15</v>
      </c>
      <c r="B12" s="226" t="s">
        <v>190</v>
      </c>
      <c r="C12" s="226" t="s">
        <v>4</v>
      </c>
      <c r="D12" s="232"/>
      <c r="E12" s="244">
        <v>9</v>
      </c>
      <c r="F12" s="228">
        <v>10</v>
      </c>
      <c r="G12" s="249"/>
      <c r="H12" s="245">
        <v>8</v>
      </c>
      <c r="I12" s="244">
        <v>9</v>
      </c>
      <c r="J12" s="228">
        <v>7</v>
      </c>
      <c r="K12" s="249"/>
      <c r="L12" s="245">
        <v>7</v>
      </c>
      <c r="M12" s="244">
        <v>9</v>
      </c>
      <c r="N12" s="228">
        <v>7</v>
      </c>
      <c r="O12" s="249"/>
      <c r="P12" s="245">
        <v>8</v>
      </c>
      <c r="Q12" s="228">
        <f t="shared" si="0"/>
        <v>74</v>
      </c>
      <c r="R12" s="228"/>
      <c r="S12" s="228"/>
    </row>
    <row r="13" spans="1:19" ht="41.25" customHeight="1">
      <c r="A13" s="226">
        <v>324</v>
      </c>
      <c r="B13" s="226" t="s">
        <v>706</v>
      </c>
      <c r="C13" s="226" t="s">
        <v>5</v>
      </c>
      <c r="D13" s="226" t="s">
        <v>708</v>
      </c>
      <c r="E13" s="244">
        <v>9</v>
      </c>
      <c r="F13" s="228">
        <v>10</v>
      </c>
      <c r="G13" s="249"/>
      <c r="H13" s="245"/>
      <c r="I13" s="244">
        <v>9</v>
      </c>
      <c r="J13" s="228">
        <v>8</v>
      </c>
      <c r="K13" s="249"/>
      <c r="L13" s="245"/>
      <c r="M13" s="244">
        <v>10</v>
      </c>
      <c r="N13" s="228">
        <v>8</v>
      </c>
      <c r="O13" s="249"/>
      <c r="P13" s="245"/>
      <c r="Q13" s="228">
        <f t="shared" si="0"/>
        <v>54</v>
      </c>
      <c r="R13" s="231"/>
      <c r="S13" s="228">
        <v>3</v>
      </c>
    </row>
    <row r="14" spans="1:19" ht="38.25" customHeight="1">
      <c r="A14" s="226">
        <v>123</v>
      </c>
      <c r="B14" s="226" t="s">
        <v>715</v>
      </c>
      <c r="C14" s="226" t="s">
        <v>6</v>
      </c>
      <c r="D14" s="226" t="s">
        <v>240</v>
      </c>
      <c r="E14" s="244">
        <v>9</v>
      </c>
      <c r="F14" s="228"/>
      <c r="G14" s="249"/>
      <c r="H14" s="245">
        <v>8</v>
      </c>
      <c r="I14" s="244">
        <v>9</v>
      </c>
      <c r="J14" s="228"/>
      <c r="K14" s="249"/>
      <c r="L14" s="245">
        <v>8</v>
      </c>
      <c r="M14" s="244">
        <v>9</v>
      </c>
      <c r="N14" s="228"/>
      <c r="O14" s="249"/>
      <c r="P14" s="245">
        <v>9</v>
      </c>
      <c r="Q14" s="228">
        <f t="shared" si="0"/>
        <v>52</v>
      </c>
      <c r="R14" s="228"/>
      <c r="S14" s="228">
        <v>4</v>
      </c>
    </row>
    <row r="15" spans="1:19" ht="36" customHeight="1">
      <c r="A15" s="226">
        <v>218</v>
      </c>
      <c r="B15" s="226" t="s">
        <v>728</v>
      </c>
      <c r="C15" s="226" t="s">
        <v>7</v>
      </c>
      <c r="D15" s="226" t="s">
        <v>981</v>
      </c>
      <c r="E15" s="244">
        <v>8</v>
      </c>
      <c r="F15" s="228">
        <v>10</v>
      </c>
      <c r="G15" s="249"/>
      <c r="H15" s="245"/>
      <c r="I15" s="244">
        <v>8</v>
      </c>
      <c r="J15" s="228">
        <v>7</v>
      </c>
      <c r="K15" s="249"/>
      <c r="L15" s="245"/>
      <c r="M15" s="244">
        <v>9</v>
      </c>
      <c r="N15" s="228">
        <v>7</v>
      </c>
      <c r="O15" s="249"/>
      <c r="P15" s="245"/>
      <c r="Q15" s="228">
        <f t="shared" si="0"/>
        <v>49</v>
      </c>
      <c r="R15" s="231"/>
      <c r="S15" s="228">
        <v>5</v>
      </c>
    </row>
    <row r="16" spans="1:19" ht="36" customHeight="1">
      <c r="A16" s="226">
        <v>215</v>
      </c>
      <c r="B16" s="226" t="s">
        <v>728</v>
      </c>
      <c r="C16" s="226" t="s">
        <v>8</v>
      </c>
      <c r="D16" s="226" t="s">
        <v>981</v>
      </c>
      <c r="E16" s="244">
        <v>8</v>
      </c>
      <c r="F16" s="228">
        <v>10</v>
      </c>
      <c r="G16" s="249"/>
      <c r="H16" s="245"/>
      <c r="I16" s="244">
        <v>7</v>
      </c>
      <c r="J16" s="228">
        <v>8</v>
      </c>
      <c r="K16" s="249"/>
      <c r="L16" s="245"/>
      <c r="M16" s="244">
        <v>7</v>
      </c>
      <c r="N16" s="228">
        <v>8</v>
      </c>
      <c r="O16" s="249"/>
      <c r="P16" s="245"/>
      <c r="Q16" s="228">
        <f t="shared" si="0"/>
        <v>48</v>
      </c>
      <c r="R16" s="231"/>
      <c r="S16" s="228"/>
    </row>
    <row r="17" spans="1:19" ht="36" customHeight="1">
      <c r="A17" s="226">
        <v>121</v>
      </c>
      <c r="B17" s="226" t="s">
        <v>715</v>
      </c>
      <c r="C17" s="226" t="s">
        <v>9</v>
      </c>
      <c r="D17" s="226" t="s">
        <v>240</v>
      </c>
      <c r="E17" s="244">
        <v>8</v>
      </c>
      <c r="F17" s="228"/>
      <c r="G17" s="249"/>
      <c r="H17" s="245">
        <v>7</v>
      </c>
      <c r="I17" s="244">
        <v>8</v>
      </c>
      <c r="J17" s="228"/>
      <c r="K17" s="249"/>
      <c r="L17" s="245">
        <v>7</v>
      </c>
      <c r="M17" s="244">
        <v>8</v>
      </c>
      <c r="N17" s="228"/>
      <c r="O17" s="249"/>
      <c r="P17" s="245">
        <v>8</v>
      </c>
      <c r="Q17" s="228">
        <f t="shared" si="0"/>
        <v>46</v>
      </c>
      <c r="R17" s="231"/>
      <c r="S17" s="228">
        <v>6</v>
      </c>
    </row>
    <row r="18" spans="1:19" ht="36" customHeight="1">
      <c r="A18" s="226">
        <v>325</v>
      </c>
      <c r="B18" s="226" t="s">
        <v>706</v>
      </c>
      <c r="C18" s="226" t="s">
        <v>10</v>
      </c>
      <c r="D18" s="226" t="s">
        <v>708</v>
      </c>
      <c r="E18" s="244"/>
      <c r="F18" s="228">
        <v>10</v>
      </c>
      <c r="G18" s="249"/>
      <c r="H18" s="245"/>
      <c r="I18" s="244"/>
      <c r="J18" s="228">
        <v>9</v>
      </c>
      <c r="K18" s="249"/>
      <c r="L18" s="245"/>
      <c r="M18" s="244"/>
      <c r="N18" s="228">
        <v>9</v>
      </c>
      <c r="O18" s="249"/>
      <c r="P18" s="245"/>
      <c r="Q18" s="228">
        <f t="shared" si="0"/>
        <v>28</v>
      </c>
      <c r="R18" s="231"/>
      <c r="S18" s="228">
        <v>7</v>
      </c>
    </row>
    <row r="19" spans="1:19" ht="36" customHeight="1">
      <c r="A19" s="226">
        <v>261</v>
      </c>
      <c r="B19" s="226" t="s">
        <v>737</v>
      </c>
      <c r="C19" s="226" t="s">
        <v>11</v>
      </c>
      <c r="D19" s="232"/>
      <c r="E19" s="244"/>
      <c r="F19" s="228">
        <v>10</v>
      </c>
      <c r="G19" s="249"/>
      <c r="H19" s="245"/>
      <c r="I19" s="244"/>
      <c r="J19" s="228">
        <v>9</v>
      </c>
      <c r="K19" s="249"/>
      <c r="L19" s="245"/>
      <c r="M19" s="244"/>
      <c r="N19" s="228">
        <v>8</v>
      </c>
      <c r="O19" s="249"/>
      <c r="P19" s="245"/>
      <c r="Q19" s="228">
        <f t="shared" si="0"/>
        <v>27</v>
      </c>
      <c r="R19" s="231"/>
      <c r="S19" s="228">
        <v>8</v>
      </c>
    </row>
    <row r="20" spans="1:19" ht="36" customHeight="1">
      <c r="A20" s="226">
        <v>207</v>
      </c>
      <c r="B20" s="226" t="s">
        <v>176</v>
      </c>
      <c r="C20" s="226" t="s">
        <v>12</v>
      </c>
      <c r="D20" s="226" t="s">
        <v>235</v>
      </c>
      <c r="E20" s="244"/>
      <c r="F20" s="228"/>
      <c r="G20" s="249"/>
      <c r="H20" s="245">
        <v>8</v>
      </c>
      <c r="I20" s="244"/>
      <c r="J20" s="228"/>
      <c r="K20" s="249"/>
      <c r="L20" s="245">
        <v>8</v>
      </c>
      <c r="M20" s="244"/>
      <c r="N20" s="228"/>
      <c r="O20" s="249"/>
      <c r="P20" s="245">
        <v>10</v>
      </c>
      <c r="Q20" s="228">
        <f t="shared" si="0"/>
        <v>26</v>
      </c>
      <c r="R20" s="231"/>
      <c r="S20" s="228">
        <v>9</v>
      </c>
    </row>
    <row r="21" spans="1:19" ht="36" customHeight="1">
      <c r="A21" s="226">
        <v>176</v>
      </c>
      <c r="B21" s="226" t="s">
        <v>724</v>
      </c>
      <c r="C21" s="226" t="s">
        <v>13</v>
      </c>
      <c r="D21" s="226" t="s">
        <v>240</v>
      </c>
      <c r="E21" s="244"/>
      <c r="F21" s="228"/>
      <c r="G21" s="249"/>
      <c r="H21" s="245">
        <v>8</v>
      </c>
      <c r="I21" s="244"/>
      <c r="J21" s="228"/>
      <c r="K21" s="249"/>
      <c r="L21" s="245">
        <v>8</v>
      </c>
      <c r="M21" s="244"/>
      <c r="N21" s="228"/>
      <c r="O21" s="249"/>
      <c r="P21" s="245">
        <v>9</v>
      </c>
      <c r="Q21" s="228">
        <f t="shared" si="0"/>
        <v>25</v>
      </c>
      <c r="R21" s="231"/>
      <c r="S21" s="228">
        <v>10</v>
      </c>
    </row>
    <row r="22" spans="1:19" ht="36" customHeight="1">
      <c r="A22" s="226">
        <v>217</v>
      </c>
      <c r="B22" s="226" t="s">
        <v>728</v>
      </c>
      <c r="C22" s="226" t="s">
        <v>14</v>
      </c>
      <c r="D22" s="226" t="s">
        <v>981</v>
      </c>
      <c r="E22" s="244">
        <v>8</v>
      </c>
      <c r="F22" s="228"/>
      <c r="G22" s="249"/>
      <c r="H22" s="245"/>
      <c r="I22" s="244">
        <v>8</v>
      </c>
      <c r="J22" s="228"/>
      <c r="K22" s="249"/>
      <c r="L22" s="245"/>
      <c r="M22" s="244">
        <v>8</v>
      </c>
      <c r="N22" s="228"/>
      <c r="O22" s="249"/>
      <c r="P22" s="245"/>
      <c r="Q22" s="228">
        <f t="shared" si="0"/>
        <v>24</v>
      </c>
      <c r="R22" s="231"/>
      <c r="S22" s="228">
        <v>11</v>
      </c>
    </row>
    <row r="23" spans="1:19" ht="36" customHeight="1">
      <c r="A23" s="226">
        <v>122</v>
      </c>
      <c r="B23" s="226" t="s">
        <v>715</v>
      </c>
      <c r="C23" s="226" t="s">
        <v>15</v>
      </c>
      <c r="D23" s="226" t="s">
        <v>240</v>
      </c>
      <c r="E23" s="244"/>
      <c r="F23" s="228"/>
      <c r="G23" s="249"/>
      <c r="H23" s="245">
        <v>7</v>
      </c>
      <c r="I23" s="244"/>
      <c r="J23" s="228"/>
      <c r="K23" s="249"/>
      <c r="L23" s="245">
        <v>8</v>
      </c>
      <c r="M23" s="244"/>
      <c r="N23" s="228"/>
      <c r="O23" s="249"/>
      <c r="P23" s="245">
        <v>8</v>
      </c>
      <c r="Q23" s="228">
        <f t="shared" si="0"/>
        <v>23</v>
      </c>
      <c r="R23" s="231"/>
      <c r="S23" s="228">
        <v>12</v>
      </c>
    </row>
    <row r="24" spans="1:19" ht="36" customHeight="1">
      <c r="A24" s="226">
        <v>195</v>
      </c>
      <c r="B24" s="226" t="s">
        <v>174</v>
      </c>
      <c r="C24" s="226" t="s">
        <v>16</v>
      </c>
      <c r="D24" s="226" t="s">
        <v>235</v>
      </c>
      <c r="E24" s="244"/>
      <c r="F24" s="228"/>
      <c r="G24" s="249"/>
      <c r="H24" s="245">
        <v>7</v>
      </c>
      <c r="I24" s="244"/>
      <c r="J24" s="228"/>
      <c r="K24" s="249"/>
      <c r="L24" s="245">
        <v>7</v>
      </c>
      <c r="M24" s="244"/>
      <c r="N24" s="228"/>
      <c r="O24" s="249"/>
      <c r="P24" s="245">
        <v>8</v>
      </c>
      <c r="Q24" s="228">
        <f t="shared" si="0"/>
        <v>22</v>
      </c>
      <c r="R24" s="231"/>
      <c r="S24" s="228">
        <v>13</v>
      </c>
    </row>
    <row r="25" spans="1:19" ht="36" customHeight="1">
      <c r="A25" s="226">
        <v>349</v>
      </c>
      <c r="B25" s="226" t="s">
        <v>570</v>
      </c>
      <c r="C25" s="226" t="s">
        <v>17</v>
      </c>
      <c r="D25" s="226" t="s">
        <v>240</v>
      </c>
      <c r="E25" s="244">
        <v>7</v>
      </c>
      <c r="F25" s="228"/>
      <c r="G25" s="249"/>
      <c r="H25" s="245"/>
      <c r="I25" s="244">
        <v>8</v>
      </c>
      <c r="J25" s="228"/>
      <c r="K25" s="249"/>
      <c r="L25" s="245"/>
      <c r="M25" s="244">
        <v>7</v>
      </c>
      <c r="N25" s="228"/>
      <c r="O25" s="249"/>
      <c r="P25" s="245"/>
      <c r="Q25" s="228">
        <f t="shared" si="0"/>
        <v>22</v>
      </c>
      <c r="R25" s="231"/>
      <c r="S25" s="228">
        <v>13</v>
      </c>
    </row>
    <row r="26" spans="1:19" ht="36" customHeight="1">
      <c r="A26" s="226">
        <v>29</v>
      </c>
      <c r="B26" s="226" t="s">
        <v>186</v>
      </c>
      <c r="C26" s="226" t="s">
        <v>18</v>
      </c>
      <c r="D26" s="226" t="s">
        <v>242</v>
      </c>
      <c r="E26" s="244"/>
      <c r="F26" s="228"/>
      <c r="G26" s="249"/>
      <c r="H26" s="245"/>
      <c r="I26" s="244"/>
      <c r="J26" s="228"/>
      <c r="K26" s="249"/>
      <c r="L26" s="245"/>
      <c r="M26" s="244"/>
      <c r="N26" s="228"/>
      <c r="O26" s="249"/>
      <c r="P26" s="245"/>
      <c r="Q26" s="228">
        <f t="shared" si="0"/>
        <v>0</v>
      </c>
      <c r="R26" s="231"/>
      <c r="S26" s="228"/>
    </row>
    <row r="27" spans="1:19" ht="36" customHeight="1">
      <c r="A27" s="226">
        <v>30</v>
      </c>
      <c r="B27" s="226" t="s">
        <v>186</v>
      </c>
      <c r="C27" s="226" t="s">
        <v>19</v>
      </c>
      <c r="D27" s="226" t="s">
        <v>242</v>
      </c>
      <c r="E27" s="244"/>
      <c r="F27" s="228"/>
      <c r="G27" s="249"/>
      <c r="H27" s="245"/>
      <c r="I27" s="244"/>
      <c r="J27" s="228"/>
      <c r="K27" s="249"/>
      <c r="L27" s="245"/>
      <c r="M27" s="244"/>
      <c r="N27" s="228"/>
      <c r="O27" s="249"/>
      <c r="P27" s="245"/>
      <c r="Q27" s="228">
        <f t="shared" si="0"/>
        <v>0</v>
      </c>
      <c r="R27" s="231"/>
      <c r="S27" s="228"/>
    </row>
    <row r="28" spans="1:19" ht="36" customHeight="1">
      <c r="A28" s="226">
        <v>98</v>
      </c>
      <c r="B28" s="226" t="s">
        <v>539</v>
      </c>
      <c r="C28" s="226" t="s">
        <v>20</v>
      </c>
      <c r="D28" s="226" t="s">
        <v>761</v>
      </c>
      <c r="E28" s="244"/>
      <c r="F28" s="228"/>
      <c r="G28" s="249"/>
      <c r="H28" s="245"/>
      <c r="I28" s="244"/>
      <c r="J28" s="228"/>
      <c r="K28" s="249"/>
      <c r="L28" s="245"/>
      <c r="M28" s="244"/>
      <c r="N28" s="228"/>
      <c r="O28" s="249"/>
      <c r="P28" s="245"/>
      <c r="Q28" s="228">
        <f t="shared" si="0"/>
        <v>0</v>
      </c>
      <c r="R28" s="231"/>
      <c r="S28" s="228"/>
    </row>
    <row r="29" spans="1:19" ht="36" customHeight="1">
      <c r="A29" s="226">
        <v>110</v>
      </c>
      <c r="B29" s="226" t="s">
        <v>179</v>
      </c>
      <c r="C29" s="226" t="s">
        <v>21</v>
      </c>
      <c r="D29" s="226" t="s">
        <v>237</v>
      </c>
      <c r="E29" s="244"/>
      <c r="F29" s="228"/>
      <c r="G29" s="249"/>
      <c r="H29" s="245"/>
      <c r="I29" s="244"/>
      <c r="J29" s="228"/>
      <c r="K29" s="249"/>
      <c r="L29" s="245"/>
      <c r="M29" s="244"/>
      <c r="N29" s="228"/>
      <c r="O29" s="249"/>
      <c r="P29" s="245"/>
      <c r="Q29" s="228">
        <f t="shared" si="0"/>
        <v>0</v>
      </c>
      <c r="R29" s="231"/>
      <c r="S29" s="228"/>
    </row>
    <row r="30" spans="1:19" ht="36" customHeight="1">
      <c r="A30" s="226">
        <v>113</v>
      </c>
      <c r="B30" s="226" t="s">
        <v>179</v>
      </c>
      <c r="C30" s="226" t="s">
        <v>22</v>
      </c>
      <c r="D30" s="226" t="s">
        <v>237</v>
      </c>
      <c r="E30" s="244"/>
      <c r="F30" s="228"/>
      <c r="G30" s="249"/>
      <c r="H30" s="245"/>
      <c r="I30" s="244"/>
      <c r="J30" s="228"/>
      <c r="K30" s="249"/>
      <c r="L30" s="245"/>
      <c r="M30" s="244"/>
      <c r="N30" s="228"/>
      <c r="O30" s="249"/>
      <c r="P30" s="245"/>
      <c r="Q30" s="228">
        <f t="shared" si="0"/>
        <v>0</v>
      </c>
      <c r="R30" s="231"/>
      <c r="S30" s="228"/>
    </row>
    <row r="31" spans="1:19" ht="36" customHeight="1">
      <c r="A31" s="226">
        <v>166</v>
      </c>
      <c r="B31" s="226" t="s">
        <v>731</v>
      </c>
      <c r="C31" s="226" t="s">
        <v>23</v>
      </c>
      <c r="D31" s="226" t="s">
        <v>231</v>
      </c>
      <c r="E31" s="244"/>
      <c r="F31" s="228"/>
      <c r="G31" s="249"/>
      <c r="H31" s="245"/>
      <c r="I31" s="244"/>
      <c r="J31" s="228"/>
      <c r="K31" s="249"/>
      <c r="L31" s="245"/>
      <c r="M31" s="244"/>
      <c r="N31" s="228"/>
      <c r="O31" s="249"/>
      <c r="P31" s="245"/>
      <c r="Q31" s="228">
        <f t="shared" si="0"/>
        <v>0</v>
      </c>
      <c r="R31" s="231"/>
      <c r="S31" s="228"/>
    </row>
    <row r="32" spans="1:19" ht="36" customHeight="1">
      <c r="A32" s="226">
        <v>167</v>
      </c>
      <c r="B32" s="226" t="s">
        <v>731</v>
      </c>
      <c r="C32" s="226" t="s">
        <v>24</v>
      </c>
      <c r="D32" s="226" t="s">
        <v>25</v>
      </c>
      <c r="E32" s="244"/>
      <c r="F32" s="228"/>
      <c r="G32" s="249"/>
      <c r="H32" s="245"/>
      <c r="I32" s="244"/>
      <c r="J32" s="228"/>
      <c r="K32" s="249"/>
      <c r="L32" s="245"/>
      <c r="M32" s="244"/>
      <c r="N32" s="228"/>
      <c r="O32" s="249"/>
      <c r="P32" s="245"/>
      <c r="Q32" s="228">
        <f t="shared" si="0"/>
        <v>0</v>
      </c>
      <c r="R32" s="231"/>
      <c r="S32" s="228"/>
    </row>
    <row r="33" spans="1:19" ht="36" customHeight="1">
      <c r="A33" s="226">
        <v>177</v>
      </c>
      <c r="B33" s="226" t="s">
        <v>724</v>
      </c>
      <c r="C33" s="226" t="s">
        <v>26</v>
      </c>
      <c r="D33" s="226" t="s">
        <v>240</v>
      </c>
      <c r="E33" s="244"/>
      <c r="F33" s="228"/>
      <c r="G33" s="249"/>
      <c r="H33" s="245"/>
      <c r="I33" s="244"/>
      <c r="J33" s="228"/>
      <c r="K33" s="249"/>
      <c r="L33" s="245"/>
      <c r="M33" s="244"/>
      <c r="N33" s="228"/>
      <c r="O33" s="249"/>
      <c r="P33" s="245"/>
      <c r="Q33" s="228">
        <f t="shared" si="0"/>
        <v>0</v>
      </c>
      <c r="R33" s="231"/>
      <c r="S33" s="228"/>
    </row>
    <row r="34" spans="1:19" ht="36" customHeight="1">
      <c r="A34" s="226">
        <v>196</v>
      </c>
      <c r="B34" s="226" t="s">
        <v>174</v>
      </c>
      <c r="C34" s="226" t="s">
        <v>27</v>
      </c>
      <c r="D34" s="226" t="s">
        <v>235</v>
      </c>
      <c r="E34" s="244"/>
      <c r="F34" s="228"/>
      <c r="G34" s="249"/>
      <c r="H34" s="245"/>
      <c r="I34" s="244"/>
      <c r="J34" s="228"/>
      <c r="K34" s="249"/>
      <c r="L34" s="245"/>
      <c r="M34" s="244"/>
      <c r="N34" s="228"/>
      <c r="O34" s="249"/>
      <c r="P34" s="245"/>
      <c r="Q34" s="228">
        <f t="shared" si="0"/>
        <v>0</v>
      </c>
      <c r="R34" s="231"/>
      <c r="S34" s="228"/>
    </row>
    <row r="35" spans="1:19" ht="36" customHeight="1">
      <c r="A35" s="226">
        <v>197</v>
      </c>
      <c r="B35" s="226" t="s">
        <v>174</v>
      </c>
      <c r="C35" s="226" t="s">
        <v>28</v>
      </c>
      <c r="D35" s="226" t="s">
        <v>235</v>
      </c>
      <c r="E35" s="244"/>
      <c r="F35" s="228"/>
      <c r="G35" s="249"/>
      <c r="H35" s="245"/>
      <c r="I35" s="244"/>
      <c r="J35" s="228"/>
      <c r="K35" s="249"/>
      <c r="L35" s="245"/>
      <c r="M35" s="244"/>
      <c r="N35" s="228"/>
      <c r="O35" s="249"/>
      <c r="P35" s="245"/>
      <c r="Q35" s="228">
        <f t="shared" si="0"/>
        <v>0</v>
      </c>
      <c r="R35" s="231"/>
      <c r="S35" s="228"/>
    </row>
    <row r="36" spans="1:19" ht="36" customHeight="1">
      <c r="A36" s="226">
        <v>260</v>
      </c>
      <c r="B36" s="226" t="s">
        <v>737</v>
      </c>
      <c r="C36" s="226" t="s">
        <v>29</v>
      </c>
      <c r="D36" s="232"/>
      <c r="E36" s="244"/>
      <c r="F36" s="228"/>
      <c r="G36" s="249"/>
      <c r="H36" s="245"/>
      <c r="I36" s="244"/>
      <c r="J36" s="228"/>
      <c r="K36" s="249"/>
      <c r="L36" s="245"/>
      <c r="M36" s="244"/>
      <c r="N36" s="228"/>
      <c r="O36" s="249"/>
      <c r="P36" s="245"/>
      <c r="Q36" s="228">
        <f t="shared" si="0"/>
        <v>0</v>
      </c>
      <c r="R36" s="231"/>
      <c r="S36" s="228"/>
    </row>
    <row r="37" spans="1:19" ht="36" customHeight="1">
      <c r="A37" s="226">
        <v>279</v>
      </c>
      <c r="B37" s="226" t="s">
        <v>643</v>
      </c>
      <c r="C37" s="226" t="s">
        <v>30</v>
      </c>
      <c r="D37" s="226" t="s">
        <v>235</v>
      </c>
      <c r="E37" s="244"/>
      <c r="F37" s="228"/>
      <c r="G37" s="249"/>
      <c r="H37" s="245"/>
      <c r="I37" s="244"/>
      <c r="J37" s="228"/>
      <c r="K37" s="249"/>
      <c r="L37" s="245"/>
      <c r="M37" s="244"/>
      <c r="N37" s="228"/>
      <c r="O37" s="249"/>
      <c r="P37" s="245"/>
      <c r="Q37" s="228">
        <f t="shared" si="0"/>
        <v>0</v>
      </c>
      <c r="R37" s="231"/>
      <c r="S37" s="228"/>
    </row>
    <row r="38" spans="1:19" ht="36" customHeight="1">
      <c r="A38" s="226">
        <v>280</v>
      </c>
      <c r="B38" s="226" t="s">
        <v>643</v>
      </c>
      <c r="C38" s="226" t="s">
        <v>31</v>
      </c>
      <c r="D38" s="226" t="s">
        <v>235</v>
      </c>
      <c r="E38" s="244"/>
      <c r="F38" s="228"/>
      <c r="G38" s="249"/>
      <c r="H38" s="245"/>
      <c r="I38" s="244"/>
      <c r="J38" s="228"/>
      <c r="K38" s="249"/>
      <c r="L38" s="245"/>
      <c r="M38" s="244"/>
      <c r="N38" s="228"/>
      <c r="O38" s="249"/>
      <c r="P38" s="245"/>
      <c r="Q38" s="228">
        <f t="shared" si="0"/>
        <v>0</v>
      </c>
      <c r="R38" s="231"/>
      <c r="S38" s="228"/>
    </row>
    <row r="39" spans="1:19" ht="36" customHeight="1">
      <c r="A39" s="226">
        <v>326</v>
      </c>
      <c r="B39" s="226" t="s">
        <v>706</v>
      </c>
      <c r="C39" s="226" t="s">
        <v>32</v>
      </c>
      <c r="D39" s="226" t="s">
        <v>708</v>
      </c>
      <c r="E39" s="244"/>
      <c r="F39" s="228"/>
      <c r="G39" s="249"/>
      <c r="H39" s="245"/>
      <c r="I39" s="244"/>
      <c r="J39" s="228"/>
      <c r="K39" s="249"/>
      <c r="L39" s="245"/>
      <c r="M39" s="244"/>
      <c r="N39" s="228"/>
      <c r="O39" s="249"/>
      <c r="P39" s="245"/>
      <c r="Q39" s="228">
        <f t="shared" si="0"/>
        <v>0</v>
      </c>
      <c r="R39" s="231"/>
      <c r="S39" s="228"/>
    </row>
    <row r="40" spans="2:12" ht="15">
      <c r="B40" s="233"/>
      <c r="C40" s="233"/>
      <c r="D40" s="233"/>
      <c r="E40" s="233"/>
      <c r="F40" s="233"/>
      <c r="G40" s="233"/>
      <c r="H40" s="234"/>
      <c r="I40" s="233"/>
      <c r="J40" s="233"/>
      <c r="K40" s="233"/>
      <c r="L40" s="234"/>
    </row>
    <row r="41" spans="2:12" ht="15">
      <c r="B41" s="236" t="s">
        <v>779</v>
      </c>
      <c r="C41" s="237" t="s">
        <v>780</v>
      </c>
      <c r="D41" s="233"/>
      <c r="E41" s="233"/>
      <c r="F41" s="233"/>
      <c r="G41" s="233"/>
      <c r="H41" s="234"/>
      <c r="I41" s="233"/>
      <c r="J41" s="233"/>
      <c r="K41" s="233"/>
      <c r="L41" s="234"/>
    </row>
    <row r="42" spans="2:12" ht="15">
      <c r="B42" s="233" t="s">
        <v>781</v>
      </c>
      <c r="C42" s="233"/>
      <c r="D42" s="233" t="s">
        <v>782</v>
      </c>
      <c r="E42" s="233"/>
      <c r="F42" s="233"/>
      <c r="G42" s="233"/>
      <c r="H42" s="234"/>
      <c r="I42" s="233"/>
      <c r="J42" s="233"/>
      <c r="K42" s="233"/>
      <c r="L42" s="234"/>
    </row>
    <row r="43" spans="2:12" ht="15">
      <c r="B43" s="233"/>
      <c r="C43" s="233"/>
      <c r="D43" s="233"/>
      <c r="E43" s="233"/>
      <c r="F43" s="233"/>
      <c r="G43" s="233"/>
      <c r="H43" s="234"/>
      <c r="I43" s="233"/>
      <c r="J43" s="233"/>
      <c r="K43" s="233"/>
      <c r="L43" s="234"/>
    </row>
    <row r="44" spans="2:12" ht="15">
      <c r="B44" s="233"/>
      <c r="C44" s="233"/>
      <c r="D44" s="233"/>
      <c r="E44" s="233"/>
      <c r="F44" s="233"/>
      <c r="G44" s="233"/>
      <c r="H44" s="234"/>
      <c r="I44" s="233"/>
      <c r="J44" s="233"/>
      <c r="K44" s="233"/>
      <c r="L44" s="234"/>
    </row>
    <row r="45" spans="2:12" ht="15">
      <c r="B45" s="233"/>
      <c r="C45" s="233"/>
      <c r="D45" s="233"/>
      <c r="E45" s="233"/>
      <c r="F45" s="233"/>
      <c r="G45" s="233"/>
      <c r="H45" s="234"/>
      <c r="I45" s="233"/>
      <c r="J45" s="233"/>
      <c r="K45" s="233"/>
      <c r="L45" s="234"/>
    </row>
    <row r="46" spans="2:12" ht="15">
      <c r="B46" s="233"/>
      <c r="C46" s="233"/>
      <c r="D46" s="233"/>
      <c r="E46" s="233"/>
      <c r="F46" s="233"/>
      <c r="G46" s="233"/>
      <c r="H46" s="234"/>
      <c r="I46" s="233"/>
      <c r="J46" s="233"/>
      <c r="K46" s="233"/>
      <c r="L46" s="234"/>
    </row>
    <row r="47" spans="2:12" ht="15">
      <c r="B47" s="233"/>
      <c r="C47" s="233"/>
      <c r="D47" s="233"/>
      <c r="E47" s="233"/>
      <c r="F47" s="233"/>
      <c r="G47" s="233"/>
      <c r="H47" s="234"/>
      <c r="I47" s="233"/>
      <c r="J47" s="233"/>
      <c r="K47" s="233"/>
      <c r="L47" s="234"/>
    </row>
    <row r="48" spans="2:12" ht="15">
      <c r="B48" s="233"/>
      <c r="C48" s="233"/>
      <c r="D48" s="233"/>
      <c r="E48" s="233"/>
      <c r="F48" s="233"/>
      <c r="G48" s="233"/>
      <c r="H48" s="234"/>
      <c r="I48" s="233"/>
      <c r="J48" s="233"/>
      <c r="K48" s="233"/>
      <c r="L48" s="234"/>
    </row>
    <row r="49" spans="2:12" ht="15">
      <c r="B49" s="233"/>
      <c r="C49" s="233"/>
      <c r="D49" s="233"/>
      <c r="E49" s="233"/>
      <c r="F49" s="233"/>
      <c r="G49" s="233"/>
      <c r="H49" s="234"/>
      <c r="I49" s="233"/>
      <c r="J49" s="233"/>
      <c r="K49" s="233"/>
      <c r="L49" s="234"/>
    </row>
    <row r="50" spans="2:12" ht="15">
      <c r="B50" s="233"/>
      <c r="C50" s="233"/>
      <c r="D50" s="233"/>
      <c r="E50" s="233"/>
      <c r="F50" s="233"/>
      <c r="G50" s="233"/>
      <c r="H50" s="234"/>
      <c r="I50" s="233"/>
      <c r="J50" s="233"/>
      <c r="K50" s="233"/>
      <c r="L50" s="234"/>
    </row>
    <row r="51" spans="2:12" ht="15">
      <c r="B51" s="233"/>
      <c r="C51" s="233"/>
      <c r="D51" s="233"/>
      <c r="E51" s="233"/>
      <c r="F51" s="233"/>
      <c r="G51" s="233"/>
      <c r="H51" s="234"/>
      <c r="I51" s="233"/>
      <c r="J51" s="233"/>
      <c r="K51" s="233"/>
      <c r="L51" s="234"/>
    </row>
    <row r="52" spans="2:12" ht="15">
      <c r="B52" s="233"/>
      <c r="C52" s="233"/>
      <c r="D52" s="233"/>
      <c r="E52" s="233"/>
      <c r="F52" s="233"/>
      <c r="G52" s="233"/>
      <c r="H52" s="234"/>
      <c r="I52" s="233"/>
      <c r="J52" s="233"/>
      <c r="K52" s="233"/>
      <c r="L52" s="234"/>
    </row>
    <row r="53" spans="2:12" ht="15">
      <c r="B53" s="233"/>
      <c r="C53" s="233"/>
      <c r="D53" s="233"/>
      <c r="E53" s="233"/>
      <c r="F53" s="233"/>
      <c r="G53" s="233"/>
      <c r="H53" s="234"/>
      <c r="I53" s="233"/>
      <c r="J53" s="233"/>
      <c r="K53" s="233"/>
      <c r="L53" s="234"/>
    </row>
    <row r="54" spans="2:12" ht="15">
      <c r="B54" s="233"/>
      <c r="C54" s="233"/>
      <c r="D54" s="233"/>
      <c r="E54" s="233"/>
      <c r="F54" s="233"/>
      <c r="G54" s="233"/>
      <c r="H54" s="234"/>
      <c r="I54" s="233"/>
      <c r="J54" s="233"/>
      <c r="K54" s="233"/>
      <c r="L54" s="234"/>
    </row>
    <row r="55" spans="2:12" ht="15">
      <c r="B55" s="233"/>
      <c r="C55" s="233"/>
      <c r="D55" s="233"/>
      <c r="E55" s="233"/>
      <c r="F55" s="233"/>
      <c r="G55" s="233"/>
      <c r="H55" s="234"/>
      <c r="I55" s="233"/>
      <c r="J55" s="233"/>
      <c r="K55" s="233"/>
      <c r="L55" s="234"/>
    </row>
    <row r="56" spans="2:12" ht="15">
      <c r="B56" s="233"/>
      <c r="C56" s="233"/>
      <c r="D56" s="233"/>
      <c r="E56" s="233"/>
      <c r="F56" s="233"/>
      <c r="G56" s="233"/>
      <c r="H56" s="234"/>
      <c r="I56" s="233"/>
      <c r="J56" s="233"/>
      <c r="K56" s="233"/>
      <c r="L56" s="234"/>
    </row>
    <row r="57" spans="2:12" ht="15">
      <c r="B57" s="233"/>
      <c r="C57" s="233"/>
      <c r="D57" s="233"/>
      <c r="E57" s="233"/>
      <c r="F57" s="233"/>
      <c r="G57" s="233"/>
      <c r="H57" s="234"/>
      <c r="I57" s="233"/>
      <c r="J57" s="233"/>
      <c r="K57" s="233"/>
      <c r="L57" s="234"/>
    </row>
    <row r="58" spans="2:12" ht="15">
      <c r="B58" s="233"/>
      <c r="C58" s="233"/>
      <c r="D58" s="233"/>
      <c r="E58" s="233"/>
      <c r="F58" s="233"/>
      <c r="G58" s="233"/>
      <c r="H58" s="234"/>
      <c r="I58" s="233"/>
      <c r="J58" s="233"/>
      <c r="K58" s="233"/>
      <c r="L58" s="234"/>
    </row>
    <row r="59" spans="2:12" ht="15">
      <c r="B59" s="233"/>
      <c r="C59" s="233"/>
      <c r="D59" s="233"/>
      <c r="E59" s="233"/>
      <c r="F59" s="233"/>
      <c r="G59" s="233"/>
      <c r="H59" s="234"/>
      <c r="I59" s="233"/>
      <c r="J59" s="233"/>
      <c r="K59" s="233"/>
      <c r="L59" s="234"/>
    </row>
    <row r="60" spans="2:12" ht="15">
      <c r="B60" s="233"/>
      <c r="C60" s="233"/>
      <c r="D60" s="233"/>
      <c r="E60" s="233"/>
      <c r="F60" s="233"/>
      <c r="G60" s="233"/>
      <c r="H60" s="234"/>
      <c r="I60" s="233"/>
      <c r="J60" s="233"/>
      <c r="K60" s="233"/>
      <c r="L60" s="234"/>
    </row>
    <row r="61" spans="2:12" ht="15">
      <c r="B61" s="233"/>
      <c r="C61" s="233"/>
      <c r="D61" s="233"/>
      <c r="E61" s="233"/>
      <c r="F61" s="233"/>
      <c r="G61" s="233"/>
      <c r="H61" s="234"/>
      <c r="I61" s="233"/>
      <c r="J61" s="233"/>
      <c r="K61" s="233"/>
      <c r="L61" s="234"/>
    </row>
    <row r="62" spans="2:12" ht="15">
      <c r="B62" s="233"/>
      <c r="C62" s="233"/>
      <c r="D62" s="233"/>
      <c r="E62" s="233"/>
      <c r="F62" s="233"/>
      <c r="G62" s="233"/>
      <c r="H62" s="234"/>
      <c r="I62" s="233"/>
      <c r="J62" s="233"/>
      <c r="K62" s="233"/>
      <c r="L62" s="234"/>
    </row>
    <row r="63" spans="2:12" ht="15">
      <c r="B63" s="233"/>
      <c r="C63" s="233"/>
      <c r="D63" s="233"/>
      <c r="E63" s="233"/>
      <c r="F63" s="233"/>
      <c r="G63" s="233"/>
      <c r="H63" s="234"/>
      <c r="I63" s="233"/>
      <c r="J63" s="233"/>
      <c r="K63" s="233"/>
      <c r="L63" s="234"/>
    </row>
    <row r="64" spans="2:12" ht="15">
      <c r="B64" s="233"/>
      <c r="C64" s="233"/>
      <c r="D64" s="233"/>
      <c r="E64" s="233"/>
      <c r="F64" s="233"/>
      <c r="G64" s="233"/>
      <c r="H64" s="234"/>
      <c r="I64" s="233"/>
      <c r="J64" s="233"/>
      <c r="K64" s="233"/>
      <c r="L64" s="234"/>
    </row>
    <row r="65" spans="2:12" ht="15">
      <c r="B65" s="233"/>
      <c r="C65" s="233"/>
      <c r="D65" s="233"/>
      <c r="E65" s="233"/>
      <c r="F65" s="233"/>
      <c r="G65" s="233"/>
      <c r="H65" s="234"/>
      <c r="I65" s="233"/>
      <c r="J65" s="233"/>
      <c r="K65" s="233"/>
      <c r="L65" s="234"/>
    </row>
    <row r="66" spans="2:12" ht="15">
      <c r="B66" s="233"/>
      <c r="C66" s="233"/>
      <c r="D66" s="233"/>
      <c r="E66" s="233"/>
      <c r="F66" s="233"/>
      <c r="G66" s="233"/>
      <c r="H66" s="234"/>
      <c r="I66" s="233"/>
      <c r="J66" s="233"/>
      <c r="K66" s="233"/>
      <c r="L66" s="234"/>
    </row>
    <row r="67" spans="2:12" ht="15">
      <c r="B67" s="233"/>
      <c r="C67" s="233"/>
      <c r="D67" s="233"/>
      <c r="E67" s="233"/>
      <c r="F67" s="233"/>
      <c r="G67" s="233"/>
      <c r="H67" s="234"/>
      <c r="I67" s="233"/>
      <c r="J67" s="233"/>
      <c r="K67" s="233"/>
      <c r="L67" s="234"/>
    </row>
    <row r="68" spans="2:12" ht="15">
      <c r="B68" s="233"/>
      <c r="C68" s="233"/>
      <c r="D68" s="233"/>
      <c r="E68" s="233"/>
      <c r="F68" s="233"/>
      <c r="G68" s="233"/>
      <c r="H68" s="234"/>
      <c r="I68" s="233"/>
      <c r="J68" s="233"/>
      <c r="K68" s="233"/>
      <c r="L68" s="234"/>
    </row>
    <row r="69" spans="2:12" ht="15">
      <c r="B69" s="233"/>
      <c r="C69" s="233"/>
      <c r="D69" s="233"/>
      <c r="E69" s="233"/>
      <c r="F69" s="233"/>
      <c r="G69" s="233"/>
      <c r="H69" s="234"/>
      <c r="I69" s="233"/>
      <c r="J69" s="233"/>
      <c r="K69" s="233"/>
      <c r="L69" s="234"/>
    </row>
    <row r="70" spans="2:12" ht="15">
      <c r="B70" s="233"/>
      <c r="C70" s="233"/>
      <c r="D70" s="233"/>
      <c r="E70" s="233"/>
      <c r="F70" s="233"/>
      <c r="G70" s="233"/>
      <c r="H70" s="234"/>
      <c r="I70" s="233"/>
      <c r="J70" s="233"/>
      <c r="K70" s="233"/>
      <c r="L70" s="234"/>
    </row>
    <row r="71" spans="2:12" ht="15">
      <c r="B71" s="233"/>
      <c r="C71" s="233"/>
      <c r="D71" s="233"/>
      <c r="E71" s="233"/>
      <c r="F71" s="233"/>
      <c r="G71" s="233"/>
      <c r="H71" s="234"/>
      <c r="I71" s="233"/>
      <c r="J71" s="233"/>
      <c r="K71" s="233"/>
      <c r="L71" s="234"/>
    </row>
    <row r="72" spans="2:12" ht="15">
      <c r="B72" s="233"/>
      <c r="C72" s="233"/>
      <c r="D72" s="233"/>
      <c r="E72" s="233"/>
      <c r="F72" s="233"/>
      <c r="G72" s="233"/>
      <c r="H72" s="234"/>
      <c r="I72" s="233"/>
      <c r="J72" s="233"/>
      <c r="K72" s="233"/>
      <c r="L72" s="234"/>
    </row>
    <row r="73" spans="2:12" ht="15">
      <c r="B73" s="233"/>
      <c r="C73" s="233"/>
      <c r="D73" s="233"/>
      <c r="E73" s="233"/>
      <c r="F73" s="233"/>
      <c r="G73" s="233"/>
      <c r="H73" s="234"/>
      <c r="I73" s="233"/>
      <c r="J73" s="233"/>
      <c r="K73" s="233"/>
      <c r="L73" s="234"/>
    </row>
    <row r="74" spans="2:12" ht="15">
      <c r="B74" s="233"/>
      <c r="C74" s="233"/>
      <c r="D74" s="233"/>
      <c r="E74" s="233"/>
      <c r="F74" s="233"/>
      <c r="G74" s="233"/>
      <c r="H74" s="234"/>
      <c r="I74" s="233"/>
      <c r="J74" s="233"/>
      <c r="K74" s="233"/>
      <c r="L74" s="234"/>
    </row>
    <row r="75" spans="2:12" ht="15">
      <c r="B75" s="233"/>
      <c r="C75" s="233"/>
      <c r="D75" s="233"/>
      <c r="E75" s="233"/>
      <c r="F75" s="233"/>
      <c r="G75" s="233"/>
      <c r="H75" s="234"/>
      <c r="I75" s="233"/>
      <c r="J75" s="233"/>
      <c r="K75" s="233"/>
      <c r="L75" s="234"/>
    </row>
    <row r="76" spans="2:12" ht="15">
      <c r="B76" s="233"/>
      <c r="C76" s="233"/>
      <c r="D76" s="233"/>
      <c r="E76" s="233"/>
      <c r="F76" s="233"/>
      <c r="G76" s="233"/>
      <c r="H76" s="234"/>
      <c r="I76" s="233"/>
      <c r="J76" s="233"/>
      <c r="K76" s="233"/>
      <c r="L76" s="234"/>
    </row>
    <row r="77" spans="2:12" ht="15">
      <c r="B77" s="233"/>
      <c r="C77" s="233"/>
      <c r="D77" s="233"/>
      <c r="E77" s="233"/>
      <c r="F77" s="233"/>
      <c r="G77" s="233"/>
      <c r="H77" s="234"/>
      <c r="I77" s="233"/>
      <c r="J77" s="233"/>
      <c r="K77" s="233"/>
      <c r="L77" s="234"/>
    </row>
    <row r="78" spans="2:12" ht="15">
      <c r="B78" s="233"/>
      <c r="C78" s="233"/>
      <c r="D78" s="233"/>
      <c r="E78" s="233"/>
      <c r="F78" s="233"/>
      <c r="G78" s="233"/>
      <c r="H78" s="234"/>
      <c r="I78" s="233"/>
      <c r="J78" s="233"/>
      <c r="K78" s="233"/>
      <c r="L78" s="234"/>
    </row>
    <row r="79" spans="2:12" ht="15">
      <c r="B79" s="233"/>
      <c r="C79" s="233"/>
      <c r="D79" s="233"/>
      <c r="E79" s="233"/>
      <c r="F79" s="233"/>
      <c r="G79" s="233"/>
      <c r="H79" s="234"/>
      <c r="I79" s="233"/>
      <c r="J79" s="233"/>
      <c r="K79" s="233"/>
      <c r="L79" s="234"/>
    </row>
    <row r="80" spans="2:12" ht="15">
      <c r="B80" s="233"/>
      <c r="C80" s="233"/>
      <c r="D80" s="233"/>
      <c r="E80" s="233"/>
      <c r="F80" s="233"/>
      <c r="G80" s="233"/>
      <c r="H80" s="234"/>
      <c r="I80" s="233"/>
      <c r="J80" s="233"/>
      <c r="K80" s="233"/>
      <c r="L80" s="234"/>
    </row>
    <row r="81" spans="2:12" ht="15">
      <c r="B81" s="233"/>
      <c r="C81" s="233"/>
      <c r="D81" s="233"/>
      <c r="E81" s="233"/>
      <c r="F81" s="233"/>
      <c r="G81" s="233"/>
      <c r="H81" s="234"/>
      <c r="I81" s="233"/>
      <c r="J81" s="233"/>
      <c r="K81" s="233"/>
      <c r="L81" s="234"/>
    </row>
    <row r="82" spans="2:12" ht="15">
      <c r="B82" s="233"/>
      <c r="C82" s="233"/>
      <c r="D82" s="233"/>
      <c r="E82" s="233"/>
      <c r="F82" s="233"/>
      <c r="G82" s="233"/>
      <c r="H82" s="234"/>
      <c r="I82" s="233"/>
      <c r="J82" s="233"/>
      <c r="K82" s="233"/>
      <c r="L82" s="234"/>
    </row>
    <row r="83" spans="2:12" ht="15">
      <c r="B83" s="233"/>
      <c r="C83" s="233"/>
      <c r="D83" s="233"/>
      <c r="E83" s="233"/>
      <c r="F83" s="233"/>
      <c r="G83" s="233"/>
      <c r="H83" s="234"/>
      <c r="I83" s="233"/>
      <c r="J83" s="233"/>
      <c r="K83" s="233"/>
      <c r="L83" s="234"/>
    </row>
    <row r="84" spans="2:12" ht="15">
      <c r="B84" s="233"/>
      <c r="C84" s="233"/>
      <c r="D84" s="233"/>
      <c r="E84" s="233"/>
      <c r="F84" s="233"/>
      <c r="G84" s="233"/>
      <c r="H84" s="234"/>
      <c r="I84" s="233"/>
      <c r="J84" s="233"/>
      <c r="K84" s="233"/>
      <c r="L84" s="234"/>
    </row>
    <row r="85" spans="2:12" ht="15">
      <c r="B85" s="233"/>
      <c r="C85" s="233"/>
      <c r="D85" s="233"/>
      <c r="E85" s="233"/>
      <c r="F85" s="233"/>
      <c r="G85" s="233"/>
      <c r="H85" s="234"/>
      <c r="I85" s="233"/>
      <c r="J85" s="233"/>
      <c r="K85" s="233"/>
      <c r="L85" s="234"/>
    </row>
    <row r="86" spans="2:12" ht="15">
      <c r="B86" s="233"/>
      <c r="C86" s="233"/>
      <c r="D86" s="233"/>
      <c r="E86" s="233"/>
      <c r="F86" s="233"/>
      <c r="G86" s="233"/>
      <c r="H86" s="234"/>
      <c r="I86" s="233"/>
      <c r="J86" s="233"/>
      <c r="K86" s="233"/>
      <c r="L86" s="234"/>
    </row>
    <row r="87" spans="2:12" ht="15">
      <c r="B87" s="233"/>
      <c r="C87" s="233"/>
      <c r="D87" s="233"/>
      <c r="E87" s="233"/>
      <c r="F87" s="233"/>
      <c r="G87" s="233"/>
      <c r="H87" s="234"/>
      <c r="I87" s="233"/>
      <c r="J87" s="233"/>
      <c r="K87" s="233"/>
      <c r="L87" s="234"/>
    </row>
    <row r="88" spans="2:12" ht="15">
      <c r="B88" s="233"/>
      <c r="C88" s="233"/>
      <c r="D88" s="233"/>
      <c r="E88" s="233"/>
      <c r="F88" s="233"/>
      <c r="G88" s="233"/>
      <c r="H88" s="234"/>
      <c r="I88" s="233"/>
      <c r="J88" s="233"/>
      <c r="K88" s="233"/>
      <c r="L88" s="234"/>
    </row>
    <row r="89" spans="2:12" ht="15">
      <c r="B89" s="233"/>
      <c r="C89" s="233"/>
      <c r="D89" s="233"/>
      <c r="E89" s="233"/>
      <c r="F89" s="233"/>
      <c r="G89" s="233"/>
      <c r="H89" s="234"/>
      <c r="I89" s="233"/>
      <c r="J89" s="233"/>
      <c r="K89" s="233"/>
      <c r="L89" s="234"/>
    </row>
    <row r="90" spans="2:12" ht="15">
      <c r="B90" s="233"/>
      <c r="C90" s="233"/>
      <c r="D90" s="233"/>
      <c r="E90" s="233"/>
      <c r="F90" s="233"/>
      <c r="G90" s="233"/>
      <c r="H90" s="234"/>
      <c r="I90" s="233"/>
      <c r="J90" s="233"/>
      <c r="K90" s="233"/>
      <c r="L90" s="234"/>
    </row>
    <row r="91" spans="2:12" ht="15">
      <c r="B91" s="233"/>
      <c r="C91" s="233"/>
      <c r="D91" s="233"/>
      <c r="E91" s="233"/>
      <c r="F91" s="233"/>
      <c r="G91" s="233"/>
      <c r="H91" s="234"/>
      <c r="I91" s="233"/>
      <c r="J91" s="233"/>
      <c r="K91" s="233"/>
      <c r="L91" s="234"/>
    </row>
    <row r="92" spans="2:12" ht="15">
      <c r="B92" s="233"/>
      <c r="C92" s="233"/>
      <c r="D92" s="233"/>
      <c r="E92" s="233"/>
      <c r="F92" s="233"/>
      <c r="G92" s="233"/>
      <c r="H92" s="234"/>
      <c r="I92" s="233"/>
      <c r="J92" s="233"/>
      <c r="K92" s="233"/>
      <c r="L92" s="234"/>
    </row>
    <row r="93" spans="2:12" ht="15">
      <c r="B93" s="233"/>
      <c r="C93" s="233"/>
      <c r="D93" s="233"/>
      <c r="E93" s="233"/>
      <c r="F93" s="233"/>
      <c r="G93" s="233"/>
      <c r="H93" s="234"/>
      <c r="I93" s="233"/>
      <c r="J93" s="233"/>
      <c r="K93" s="233"/>
      <c r="L93" s="234"/>
    </row>
    <row r="94" spans="2:12" ht="15">
      <c r="B94" s="233"/>
      <c r="C94" s="233"/>
      <c r="D94" s="233"/>
      <c r="E94" s="233"/>
      <c r="F94" s="233"/>
      <c r="G94" s="233"/>
      <c r="H94" s="234"/>
      <c r="I94" s="233"/>
      <c r="J94" s="233"/>
      <c r="K94" s="233"/>
      <c r="L94" s="234"/>
    </row>
    <row r="95" spans="2:12" ht="15">
      <c r="B95" s="233"/>
      <c r="C95" s="233"/>
      <c r="D95" s="233"/>
      <c r="E95" s="233"/>
      <c r="F95" s="233"/>
      <c r="G95" s="233"/>
      <c r="H95" s="234"/>
      <c r="I95" s="233"/>
      <c r="J95" s="233"/>
      <c r="K95" s="233"/>
      <c r="L95" s="234"/>
    </row>
    <row r="96" spans="2:12" ht="15">
      <c r="B96" s="233"/>
      <c r="C96" s="233"/>
      <c r="D96" s="233"/>
      <c r="E96" s="233"/>
      <c r="F96" s="233"/>
      <c r="G96" s="233"/>
      <c r="H96" s="234"/>
      <c r="I96" s="233"/>
      <c r="J96" s="233"/>
      <c r="K96" s="233"/>
      <c r="L96" s="234"/>
    </row>
    <row r="97" spans="2:12" ht="15">
      <c r="B97" s="233"/>
      <c r="C97" s="233"/>
      <c r="D97" s="233"/>
      <c r="E97" s="233"/>
      <c r="F97" s="233"/>
      <c r="G97" s="233"/>
      <c r="H97" s="234"/>
      <c r="I97" s="233"/>
      <c r="J97" s="233"/>
      <c r="K97" s="233"/>
      <c r="L97" s="234"/>
    </row>
    <row r="98" spans="2:12" ht="15">
      <c r="B98" s="233"/>
      <c r="C98" s="233"/>
      <c r="D98" s="233"/>
      <c r="E98" s="233"/>
      <c r="F98" s="233"/>
      <c r="G98" s="233"/>
      <c r="H98" s="234"/>
      <c r="I98" s="233"/>
      <c r="J98" s="233"/>
      <c r="K98" s="233"/>
      <c r="L98" s="234"/>
    </row>
    <row r="99" spans="2:12" ht="15">
      <c r="B99" s="233"/>
      <c r="C99" s="233"/>
      <c r="D99" s="233"/>
      <c r="E99" s="233"/>
      <c r="F99" s="233"/>
      <c r="G99" s="233"/>
      <c r="H99" s="234"/>
      <c r="I99" s="233"/>
      <c r="J99" s="233"/>
      <c r="K99" s="233"/>
      <c r="L99" s="234"/>
    </row>
    <row r="100" spans="2:12" ht="15">
      <c r="B100" s="233"/>
      <c r="C100" s="233"/>
      <c r="D100" s="233"/>
      <c r="E100" s="233"/>
      <c r="F100" s="233"/>
      <c r="G100" s="233"/>
      <c r="H100" s="234"/>
      <c r="I100" s="233"/>
      <c r="J100" s="233"/>
      <c r="K100" s="233"/>
      <c r="L100" s="234"/>
    </row>
    <row r="101" spans="2:12" ht="15">
      <c r="B101" s="233"/>
      <c r="C101" s="233"/>
      <c r="D101" s="233"/>
      <c r="E101" s="233"/>
      <c r="F101" s="233"/>
      <c r="G101" s="233"/>
      <c r="H101" s="234"/>
      <c r="I101" s="233"/>
      <c r="J101" s="233"/>
      <c r="K101" s="233"/>
      <c r="L101" s="234"/>
    </row>
    <row r="102" spans="2:12" ht="15">
      <c r="B102" s="233"/>
      <c r="C102" s="233"/>
      <c r="D102" s="233"/>
      <c r="E102" s="233"/>
      <c r="F102" s="233"/>
      <c r="G102" s="233"/>
      <c r="H102" s="234"/>
      <c r="I102" s="233"/>
      <c r="J102" s="233"/>
      <c r="K102" s="233"/>
      <c r="L102" s="234"/>
    </row>
    <row r="103" spans="2:12" ht="15">
      <c r="B103" s="233"/>
      <c r="C103" s="233"/>
      <c r="D103" s="233"/>
      <c r="E103" s="233"/>
      <c r="F103" s="233"/>
      <c r="G103" s="233"/>
      <c r="H103" s="234"/>
      <c r="I103" s="233"/>
      <c r="J103" s="233"/>
      <c r="K103" s="233"/>
      <c r="L103" s="234"/>
    </row>
    <row r="104" spans="2:12" ht="15">
      <c r="B104" s="233"/>
      <c r="C104" s="233"/>
      <c r="D104" s="233"/>
      <c r="E104" s="233"/>
      <c r="F104" s="233"/>
      <c r="G104" s="233"/>
      <c r="H104" s="234"/>
      <c r="I104" s="233"/>
      <c r="J104" s="233"/>
      <c r="K104" s="233"/>
      <c r="L104" s="234"/>
    </row>
    <row r="105" spans="2:12" ht="15">
      <c r="B105" s="233"/>
      <c r="C105" s="233"/>
      <c r="D105" s="233"/>
      <c r="E105" s="233"/>
      <c r="F105" s="233"/>
      <c r="G105" s="233"/>
      <c r="H105" s="234"/>
      <c r="I105" s="233"/>
      <c r="J105" s="233"/>
      <c r="K105" s="233"/>
      <c r="L105" s="234"/>
    </row>
    <row r="106" spans="2:12" ht="15">
      <c r="B106" s="233"/>
      <c r="C106" s="233"/>
      <c r="D106" s="233"/>
      <c r="E106" s="233"/>
      <c r="F106" s="233"/>
      <c r="G106" s="233"/>
      <c r="H106" s="234"/>
      <c r="I106" s="233"/>
      <c r="J106" s="233"/>
      <c r="K106" s="233"/>
      <c r="L106" s="234"/>
    </row>
    <row r="107" spans="2:12" ht="15">
      <c r="B107" s="233"/>
      <c r="C107" s="233"/>
      <c r="D107" s="233"/>
      <c r="E107" s="233"/>
      <c r="F107" s="233"/>
      <c r="G107" s="233"/>
      <c r="H107" s="234"/>
      <c r="I107" s="233"/>
      <c r="J107" s="233"/>
      <c r="K107" s="233"/>
      <c r="L107" s="234"/>
    </row>
    <row r="108" spans="2:12" ht="15">
      <c r="B108" s="233"/>
      <c r="C108" s="233"/>
      <c r="D108" s="233"/>
      <c r="E108" s="233"/>
      <c r="F108" s="233"/>
      <c r="G108" s="233"/>
      <c r="H108" s="234"/>
      <c r="I108" s="233"/>
      <c r="J108" s="233"/>
      <c r="K108" s="233"/>
      <c r="L108" s="234"/>
    </row>
    <row r="109" spans="2:12" ht="15">
      <c r="B109" s="233"/>
      <c r="C109" s="233"/>
      <c r="D109" s="233"/>
      <c r="E109" s="233"/>
      <c r="F109" s="233"/>
      <c r="G109" s="233"/>
      <c r="H109" s="234"/>
      <c r="I109" s="233"/>
      <c r="J109" s="233"/>
      <c r="K109" s="233"/>
      <c r="L109" s="234"/>
    </row>
    <row r="110" spans="2:12" ht="15">
      <c r="B110" s="233"/>
      <c r="C110" s="233"/>
      <c r="D110" s="233"/>
      <c r="E110" s="233"/>
      <c r="F110" s="233"/>
      <c r="G110" s="233"/>
      <c r="H110" s="234"/>
      <c r="I110" s="233"/>
      <c r="J110" s="233"/>
      <c r="K110" s="233"/>
      <c r="L110" s="234"/>
    </row>
    <row r="111" spans="2:12" ht="15">
      <c r="B111" s="233"/>
      <c r="C111" s="233"/>
      <c r="D111" s="233"/>
      <c r="E111" s="233"/>
      <c r="F111" s="233"/>
      <c r="G111" s="233"/>
      <c r="H111" s="234"/>
      <c r="I111" s="233"/>
      <c r="J111" s="233"/>
      <c r="K111" s="233"/>
      <c r="L111" s="234"/>
    </row>
    <row r="112" spans="2:12" ht="15">
      <c r="B112" s="233"/>
      <c r="C112" s="233"/>
      <c r="D112" s="233"/>
      <c r="E112" s="233"/>
      <c r="F112" s="233"/>
      <c r="G112" s="233"/>
      <c r="H112" s="234"/>
      <c r="I112" s="233"/>
      <c r="J112" s="233"/>
      <c r="K112" s="233"/>
      <c r="L112" s="234"/>
    </row>
    <row r="113" spans="2:12" ht="15">
      <c r="B113" s="233"/>
      <c r="C113" s="233"/>
      <c r="D113" s="233"/>
      <c r="E113" s="233"/>
      <c r="F113" s="233"/>
      <c r="G113" s="233"/>
      <c r="H113" s="234"/>
      <c r="I113" s="233"/>
      <c r="J113" s="233"/>
      <c r="K113" s="233"/>
      <c r="L113" s="234"/>
    </row>
    <row r="114" spans="2:12" ht="15">
      <c r="B114" s="233"/>
      <c r="C114" s="233"/>
      <c r="D114" s="233"/>
      <c r="E114" s="233"/>
      <c r="F114" s="233"/>
      <c r="G114" s="233"/>
      <c r="H114" s="234"/>
      <c r="I114" s="233"/>
      <c r="J114" s="233"/>
      <c r="K114" s="233"/>
      <c r="L114" s="234"/>
    </row>
    <row r="115" spans="2:12" ht="15">
      <c r="B115" s="233"/>
      <c r="C115" s="233"/>
      <c r="D115" s="233"/>
      <c r="E115" s="233"/>
      <c r="F115" s="233"/>
      <c r="G115" s="233"/>
      <c r="H115" s="234"/>
      <c r="I115" s="233"/>
      <c r="J115" s="233"/>
      <c r="K115" s="233"/>
      <c r="L115" s="234"/>
    </row>
    <row r="116" spans="2:12" ht="15">
      <c r="B116" s="233"/>
      <c r="C116" s="233"/>
      <c r="D116" s="233"/>
      <c r="E116" s="233"/>
      <c r="F116" s="233"/>
      <c r="G116" s="233"/>
      <c r="H116" s="234"/>
      <c r="I116" s="233"/>
      <c r="J116" s="233"/>
      <c r="K116" s="233"/>
      <c r="L116" s="234"/>
    </row>
    <row r="117" spans="2:12" ht="15">
      <c r="B117" s="233"/>
      <c r="C117" s="233"/>
      <c r="D117" s="233"/>
      <c r="E117" s="233"/>
      <c r="F117" s="233"/>
      <c r="G117" s="233"/>
      <c r="H117" s="234"/>
      <c r="I117" s="233"/>
      <c r="J117" s="233"/>
      <c r="K117" s="233"/>
      <c r="L117" s="234"/>
    </row>
    <row r="118" spans="2:12" ht="15">
      <c r="B118" s="233"/>
      <c r="C118" s="233"/>
      <c r="D118" s="233"/>
      <c r="E118" s="233"/>
      <c r="F118" s="233"/>
      <c r="G118" s="233"/>
      <c r="H118" s="234"/>
      <c r="I118" s="233"/>
      <c r="J118" s="233"/>
      <c r="K118" s="233"/>
      <c r="L118" s="234"/>
    </row>
    <row r="119" spans="2:12" ht="15">
      <c r="B119" s="233"/>
      <c r="C119" s="233"/>
      <c r="D119" s="233"/>
      <c r="E119" s="233"/>
      <c r="F119" s="233"/>
      <c r="G119" s="233"/>
      <c r="H119" s="234"/>
      <c r="I119" s="233"/>
      <c r="J119" s="233"/>
      <c r="K119" s="233"/>
      <c r="L119" s="234"/>
    </row>
    <row r="120" spans="2:12" ht="15">
      <c r="B120" s="233"/>
      <c r="C120" s="233"/>
      <c r="D120" s="233"/>
      <c r="E120" s="233"/>
      <c r="F120" s="233"/>
      <c r="G120" s="233"/>
      <c r="H120" s="234"/>
      <c r="I120" s="233"/>
      <c r="J120" s="233"/>
      <c r="K120" s="233"/>
      <c r="L120" s="234"/>
    </row>
    <row r="121" spans="2:12" ht="15">
      <c r="B121" s="233"/>
      <c r="C121" s="233"/>
      <c r="D121" s="233"/>
      <c r="E121" s="233"/>
      <c r="F121" s="233"/>
      <c r="G121" s="233"/>
      <c r="H121" s="234"/>
      <c r="I121" s="233"/>
      <c r="J121" s="233"/>
      <c r="K121" s="233"/>
      <c r="L121" s="234"/>
    </row>
    <row r="122" spans="2:12" ht="15">
      <c r="B122" s="233"/>
      <c r="C122" s="233"/>
      <c r="D122" s="233"/>
      <c r="E122" s="233"/>
      <c r="F122" s="233"/>
      <c r="G122" s="233"/>
      <c r="H122" s="234"/>
      <c r="I122" s="233"/>
      <c r="J122" s="233"/>
      <c r="K122" s="233"/>
      <c r="L122" s="234"/>
    </row>
    <row r="123" spans="2:12" ht="15">
      <c r="B123" s="233"/>
      <c r="C123" s="233"/>
      <c r="D123" s="233"/>
      <c r="E123" s="233"/>
      <c r="F123" s="233"/>
      <c r="G123" s="233"/>
      <c r="H123" s="234"/>
      <c r="I123" s="233"/>
      <c r="J123" s="233"/>
      <c r="K123" s="233"/>
      <c r="L123" s="234"/>
    </row>
    <row r="124" spans="2:12" ht="15">
      <c r="B124" s="233"/>
      <c r="C124" s="233"/>
      <c r="D124" s="233"/>
      <c r="E124" s="233"/>
      <c r="F124" s="233"/>
      <c r="G124" s="233"/>
      <c r="H124" s="234"/>
      <c r="I124" s="233"/>
      <c r="J124" s="233"/>
      <c r="K124" s="233"/>
      <c r="L124" s="234"/>
    </row>
    <row r="125" spans="2:12" ht="15">
      <c r="B125" s="233"/>
      <c r="C125" s="233"/>
      <c r="D125" s="233"/>
      <c r="E125" s="233"/>
      <c r="F125" s="233"/>
      <c r="G125" s="233"/>
      <c r="H125" s="234"/>
      <c r="I125" s="233"/>
      <c r="J125" s="233"/>
      <c r="K125" s="233"/>
      <c r="L125" s="234"/>
    </row>
    <row r="126" spans="2:12" ht="15">
      <c r="B126" s="233"/>
      <c r="C126" s="233"/>
      <c r="D126" s="233"/>
      <c r="E126" s="233"/>
      <c r="F126" s="233"/>
      <c r="G126" s="233"/>
      <c r="H126" s="234"/>
      <c r="I126" s="233"/>
      <c r="J126" s="233"/>
      <c r="K126" s="233"/>
      <c r="L126" s="234"/>
    </row>
    <row r="127" spans="2:12" ht="15">
      <c r="B127" s="233"/>
      <c r="C127" s="233"/>
      <c r="D127" s="233"/>
      <c r="E127" s="233"/>
      <c r="F127" s="233"/>
      <c r="G127" s="233"/>
      <c r="H127" s="234"/>
      <c r="I127" s="233"/>
      <c r="J127" s="233"/>
      <c r="K127" s="233"/>
      <c r="L127" s="234"/>
    </row>
    <row r="128" spans="2:12" ht="15">
      <c r="B128" s="233"/>
      <c r="C128" s="233"/>
      <c r="D128" s="233"/>
      <c r="E128" s="233"/>
      <c r="F128" s="233"/>
      <c r="G128" s="233"/>
      <c r="H128" s="234"/>
      <c r="I128" s="233"/>
      <c r="J128" s="233"/>
      <c r="K128" s="233"/>
      <c r="L128" s="234"/>
    </row>
    <row r="129" spans="2:12" ht="15">
      <c r="B129" s="233"/>
      <c r="C129" s="233"/>
      <c r="D129" s="233"/>
      <c r="E129" s="233"/>
      <c r="F129" s="233"/>
      <c r="G129" s="233"/>
      <c r="H129" s="234"/>
      <c r="I129" s="233"/>
      <c r="J129" s="233"/>
      <c r="K129" s="233"/>
      <c r="L129" s="234"/>
    </row>
    <row r="130" spans="2:12" ht="15">
      <c r="B130" s="233"/>
      <c r="C130" s="233"/>
      <c r="D130" s="233"/>
      <c r="E130" s="233"/>
      <c r="F130" s="233"/>
      <c r="G130" s="233"/>
      <c r="H130" s="234"/>
      <c r="I130" s="233"/>
      <c r="J130" s="233"/>
      <c r="K130" s="233"/>
      <c r="L130" s="234"/>
    </row>
    <row r="131" spans="2:12" ht="15">
      <c r="B131" s="233"/>
      <c r="C131" s="233"/>
      <c r="D131" s="233"/>
      <c r="E131" s="233"/>
      <c r="F131" s="233"/>
      <c r="G131" s="233"/>
      <c r="H131" s="234"/>
      <c r="I131" s="233"/>
      <c r="J131" s="233"/>
      <c r="K131" s="233"/>
      <c r="L131" s="234"/>
    </row>
    <row r="132" spans="2:12" ht="15">
      <c r="B132" s="233"/>
      <c r="C132" s="233"/>
      <c r="D132" s="233"/>
      <c r="E132" s="233"/>
      <c r="F132" s="233"/>
      <c r="G132" s="233"/>
      <c r="H132" s="234"/>
      <c r="I132" s="233"/>
      <c r="J132" s="233"/>
      <c r="K132" s="233"/>
      <c r="L132" s="234"/>
    </row>
    <row r="133" spans="2:12" ht="15">
      <c r="B133" s="233"/>
      <c r="C133" s="233"/>
      <c r="D133" s="233"/>
      <c r="E133" s="233"/>
      <c r="F133" s="233"/>
      <c r="G133" s="233"/>
      <c r="H133" s="234"/>
      <c r="I133" s="233"/>
      <c r="J133" s="233"/>
      <c r="K133" s="233"/>
      <c r="L133" s="234"/>
    </row>
    <row r="134" spans="2:12" ht="15">
      <c r="B134" s="233"/>
      <c r="C134" s="233"/>
      <c r="D134" s="233"/>
      <c r="E134" s="233"/>
      <c r="F134" s="233"/>
      <c r="G134" s="233"/>
      <c r="H134" s="234"/>
      <c r="I134" s="233"/>
      <c r="J134" s="233"/>
      <c r="K134" s="233"/>
      <c r="L134" s="234"/>
    </row>
    <row r="135" spans="2:12" ht="15">
      <c r="B135" s="233"/>
      <c r="C135" s="233"/>
      <c r="D135" s="233"/>
      <c r="E135" s="233"/>
      <c r="F135" s="233"/>
      <c r="G135" s="233"/>
      <c r="H135" s="234"/>
      <c r="I135" s="233"/>
      <c r="J135" s="233"/>
      <c r="K135" s="233"/>
      <c r="L135" s="234"/>
    </row>
    <row r="136" spans="2:12" ht="15">
      <c r="B136" s="233"/>
      <c r="C136" s="233"/>
      <c r="D136" s="233"/>
      <c r="E136" s="233"/>
      <c r="F136" s="233"/>
      <c r="G136" s="233"/>
      <c r="H136" s="234"/>
      <c r="I136" s="233"/>
      <c r="J136" s="233"/>
      <c r="K136" s="233"/>
      <c r="L136" s="234"/>
    </row>
    <row r="137" spans="2:12" ht="15">
      <c r="B137" s="233"/>
      <c r="C137" s="233"/>
      <c r="D137" s="233"/>
      <c r="E137" s="233"/>
      <c r="F137" s="233"/>
      <c r="G137" s="233"/>
      <c r="H137" s="234"/>
      <c r="I137" s="233"/>
      <c r="J137" s="233"/>
      <c r="K137" s="233"/>
      <c r="L137" s="234"/>
    </row>
    <row r="138" spans="2:12" ht="15">
      <c r="B138" s="233"/>
      <c r="C138" s="233"/>
      <c r="D138" s="233"/>
      <c r="E138" s="233"/>
      <c r="F138" s="233"/>
      <c r="G138" s="233"/>
      <c r="H138" s="234"/>
      <c r="I138" s="233"/>
      <c r="J138" s="233"/>
      <c r="K138" s="233"/>
      <c r="L138" s="234"/>
    </row>
    <row r="139" spans="2:12" ht="15">
      <c r="B139" s="233"/>
      <c r="C139" s="233"/>
      <c r="D139" s="233"/>
      <c r="E139" s="233"/>
      <c r="F139" s="233"/>
      <c r="G139" s="233"/>
      <c r="H139" s="234"/>
      <c r="I139" s="233"/>
      <c r="J139" s="233"/>
      <c r="K139" s="233"/>
      <c r="L139" s="234"/>
    </row>
    <row r="140" spans="2:12" ht="15">
      <c r="B140" s="233"/>
      <c r="C140" s="233"/>
      <c r="D140" s="233"/>
      <c r="E140" s="233"/>
      <c r="F140" s="233"/>
      <c r="G140" s="233"/>
      <c r="H140" s="234"/>
      <c r="I140" s="233"/>
      <c r="J140" s="233"/>
      <c r="K140" s="233"/>
      <c r="L140" s="234"/>
    </row>
    <row r="141" spans="2:12" ht="15">
      <c r="B141" s="233"/>
      <c r="C141" s="233"/>
      <c r="D141" s="233"/>
      <c r="E141" s="233"/>
      <c r="F141" s="233"/>
      <c r="G141" s="233"/>
      <c r="H141" s="234"/>
      <c r="I141" s="233"/>
      <c r="J141" s="233"/>
      <c r="K141" s="233"/>
      <c r="L141" s="234"/>
    </row>
    <row r="142" spans="2:12" ht="15">
      <c r="B142" s="233"/>
      <c r="C142" s="233"/>
      <c r="D142" s="233"/>
      <c r="E142" s="233"/>
      <c r="F142" s="233"/>
      <c r="G142" s="233"/>
      <c r="H142" s="234"/>
      <c r="I142" s="233"/>
      <c r="J142" s="233"/>
      <c r="K142" s="233"/>
      <c r="L142" s="234"/>
    </row>
    <row r="143" spans="2:12" ht="15">
      <c r="B143" s="233"/>
      <c r="C143" s="233"/>
      <c r="D143" s="233"/>
      <c r="E143" s="233"/>
      <c r="F143" s="233"/>
      <c r="G143" s="233"/>
      <c r="H143" s="234"/>
      <c r="I143" s="233"/>
      <c r="J143" s="233"/>
      <c r="K143" s="233"/>
      <c r="L143" s="234"/>
    </row>
    <row r="144" spans="2:12" ht="15">
      <c r="B144" s="233"/>
      <c r="C144" s="233"/>
      <c r="D144" s="233"/>
      <c r="E144" s="233"/>
      <c r="F144" s="233"/>
      <c r="G144" s="233"/>
      <c r="H144" s="234"/>
      <c r="I144" s="233"/>
      <c r="J144" s="233"/>
      <c r="K144" s="233"/>
      <c r="L144" s="234"/>
    </row>
    <row r="145" spans="2:12" ht="15">
      <c r="B145" s="233"/>
      <c r="C145" s="233"/>
      <c r="D145" s="233"/>
      <c r="E145" s="233"/>
      <c r="F145" s="233"/>
      <c r="G145" s="233"/>
      <c r="H145" s="234"/>
      <c r="I145" s="233"/>
      <c r="J145" s="233"/>
      <c r="K145" s="233"/>
      <c r="L145" s="234"/>
    </row>
    <row r="146" spans="2:12" ht="15">
      <c r="B146" s="233"/>
      <c r="C146" s="233"/>
      <c r="D146" s="233"/>
      <c r="E146" s="233"/>
      <c r="F146" s="233"/>
      <c r="G146" s="233"/>
      <c r="H146" s="234"/>
      <c r="I146" s="233"/>
      <c r="J146" s="233"/>
      <c r="K146" s="233"/>
      <c r="L146" s="234"/>
    </row>
    <row r="147" spans="2:12" ht="15">
      <c r="B147" s="233"/>
      <c r="C147" s="233"/>
      <c r="D147" s="233"/>
      <c r="E147" s="233"/>
      <c r="F147" s="233"/>
      <c r="G147" s="233"/>
      <c r="H147" s="234"/>
      <c r="I147" s="233"/>
      <c r="J147" s="233"/>
      <c r="K147" s="233"/>
      <c r="L147" s="234"/>
    </row>
    <row r="148" spans="2:12" ht="15">
      <c r="B148" s="233"/>
      <c r="C148" s="233"/>
      <c r="D148" s="233"/>
      <c r="E148" s="233"/>
      <c r="F148" s="233"/>
      <c r="G148" s="233"/>
      <c r="H148" s="234"/>
      <c r="I148" s="233"/>
      <c r="J148" s="233"/>
      <c r="K148" s="233"/>
      <c r="L148" s="234"/>
    </row>
    <row r="149" spans="2:12" ht="15">
      <c r="B149" s="233"/>
      <c r="C149" s="233"/>
      <c r="D149" s="233"/>
      <c r="E149" s="233"/>
      <c r="F149" s="233"/>
      <c r="G149" s="233"/>
      <c r="H149" s="234"/>
      <c r="I149" s="233"/>
      <c r="J149" s="233"/>
      <c r="K149" s="233"/>
      <c r="L149" s="234"/>
    </row>
    <row r="150" spans="2:12" ht="15">
      <c r="B150" s="233"/>
      <c r="C150" s="233"/>
      <c r="D150" s="233"/>
      <c r="E150" s="233"/>
      <c r="F150" s="233"/>
      <c r="G150" s="233"/>
      <c r="H150" s="234"/>
      <c r="I150" s="233"/>
      <c r="J150" s="233"/>
      <c r="K150" s="233"/>
      <c r="L150" s="234"/>
    </row>
    <row r="151" spans="2:12" ht="15">
      <c r="B151" s="233"/>
      <c r="C151" s="233"/>
      <c r="D151" s="233"/>
      <c r="E151" s="233"/>
      <c r="F151" s="233"/>
      <c r="G151" s="233"/>
      <c r="H151" s="234"/>
      <c r="I151" s="233"/>
      <c r="J151" s="233"/>
      <c r="K151" s="233"/>
      <c r="L151" s="234"/>
    </row>
    <row r="152" spans="2:12" ht="15">
      <c r="B152" s="233"/>
      <c r="C152" s="233"/>
      <c r="D152" s="233"/>
      <c r="E152" s="233"/>
      <c r="F152" s="233"/>
      <c r="G152" s="233"/>
      <c r="H152" s="234"/>
      <c r="I152" s="233"/>
      <c r="J152" s="233"/>
      <c r="K152" s="233"/>
      <c r="L152" s="234"/>
    </row>
    <row r="153" spans="2:12" ht="15">
      <c r="B153" s="233"/>
      <c r="C153" s="233"/>
      <c r="D153" s="233"/>
      <c r="E153" s="233"/>
      <c r="F153" s="233"/>
      <c r="G153" s="233"/>
      <c r="H153" s="234"/>
      <c r="I153" s="233"/>
      <c r="J153" s="233"/>
      <c r="K153" s="233"/>
      <c r="L153" s="234"/>
    </row>
    <row r="154" spans="2:12" ht="15">
      <c r="B154" s="233"/>
      <c r="C154" s="233"/>
      <c r="D154" s="233"/>
      <c r="E154" s="233"/>
      <c r="F154" s="233"/>
      <c r="G154" s="233"/>
      <c r="H154" s="234"/>
      <c r="I154" s="233"/>
      <c r="J154" s="233"/>
      <c r="K154" s="233"/>
      <c r="L154" s="234"/>
    </row>
    <row r="155" spans="2:12" ht="15">
      <c r="B155" s="233"/>
      <c r="C155" s="233"/>
      <c r="D155" s="233"/>
      <c r="E155" s="233"/>
      <c r="F155" s="233"/>
      <c r="G155" s="233"/>
      <c r="H155" s="234"/>
      <c r="I155" s="233"/>
      <c r="J155" s="233"/>
      <c r="K155" s="233"/>
      <c r="L155" s="234"/>
    </row>
    <row r="156" spans="2:12" ht="15">
      <c r="B156" s="233"/>
      <c r="C156" s="233"/>
      <c r="D156" s="233"/>
      <c r="E156" s="233"/>
      <c r="F156" s="233"/>
      <c r="G156" s="233"/>
      <c r="H156" s="234"/>
      <c r="I156" s="233"/>
      <c r="J156" s="233"/>
      <c r="K156" s="233"/>
      <c r="L156" s="234"/>
    </row>
    <row r="157" spans="2:12" ht="15">
      <c r="B157" s="233"/>
      <c r="C157" s="233"/>
      <c r="D157" s="233"/>
      <c r="E157" s="233"/>
      <c r="F157" s="233"/>
      <c r="G157" s="233"/>
      <c r="H157" s="234"/>
      <c r="I157" s="233"/>
      <c r="J157" s="233"/>
      <c r="K157" s="233"/>
      <c r="L157" s="234"/>
    </row>
    <row r="158" spans="2:12" ht="15">
      <c r="B158" s="233"/>
      <c r="C158" s="233"/>
      <c r="D158" s="233"/>
      <c r="E158" s="233"/>
      <c r="F158" s="233"/>
      <c r="G158" s="233"/>
      <c r="H158" s="234"/>
      <c r="I158" s="233"/>
      <c r="J158" s="233"/>
      <c r="K158" s="233"/>
      <c r="L158" s="234"/>
    </row>
    <row r="159" spans="2:12" ht="15">
      <c r="B159" s="233"/>
      <c r="C159" s="233"/>
      <c r="D159" s="233"/>
      <c r="E159" s="233"/>
      <c r="F159" s="233"/>
      <c r="G159" s="233"/>
      <c r="H159" s="234"/>
      <c r="I159" s="233"/>
      <c r="J159" s="233"/>
      <c r="K159" s="233"/>
      <c r="L159" s="234"/>
    </row>
    <row r="160" spans="2:12" ht="15">
      <c r="B160" s="233"/>
      <c r="C160" s="233"/>
      <c r="D160" s="233"/>
      <c r="E160" s="233"/>
      <c r="F160" s="233"/>
      <c r="G160" s="233"/>
      <c r="H160" s="234"/>
      <c r="I160" s="233"/>
      <c r="J160" s="233"/>
      <c r="K160" s="233"/>
      <c r="L160" s="234"/>
    </row>
    <row r="161" spans="2:12" ht="15">
      <c r="B161" s="233"/>
      <c r="C161" s="233"/>
      <c r="D161" s="233"/>
      <c r="E161" s="233"/>
      <c r="F161" s="233"/>
      <c r="G161" s="233"/>
      <c r="H161" s="234"/>
      <c r="I161" s="233"/>
      <c r="J161" s="233"/>
      <c r="K161" s="233"/>
      <c r="L161" s="234"/>
    </row>
    <row r="162" spans="2:12" ht="15">
      <c r="B162" s="233"/>
      <c r="C162" s="233"/>
      <c r="D162" s="233"/>
      <c r="E162" s="233"/>
      <c r="F162" s="233"/>
      <c r="G162" s="233"/>
      <c r="H162" s="234"/>
      <c r="I162" s="233"/>
      <c r="J162" s="233"/>
      <c r="K162" s="233"/>
      <c r="L162" s="234"/>
    </row>
    <row r="163" spans="2:12" ht="15">
      <c r="B163" s="233"/>
      <c r="C163" s="233"/>
      <c r="D163" s="233"/>
      <c r="E163" s="233"/>
      <c r="F163" s="233"/>
      <c r="G163" s="233"/>
      <c r="H163" s="234"/>
      <c r="I163" s="233"/>
      <c r="J163" s="233"/>
      <c r="K163" s="233"/>
      <c r="L163" s="234"/>
    </row>
    <row r="164" spans="2:12" ht="15">
      <c r="B164" s="233"/>
      <c r="C164" s="233"/>
      <c r="D164" s="233"/>
      <c r="E164" s="233"/>
      <c r="F164" s="233"/>
      <c r="G164" s="233"/>
      <c r="H164" s="234"/>
      <c r="I164" s="233"/>
      <c r="J164" s="233"/>
      <c r="K164" s="233"/>
      <c r="L164" s="234"/>
    </row>
    <row r="165" spans="2:12" ht="15">
      <c r="B165" s="233"/>
      <c r="C165" s="233"/>
      <c r="D165" s="233"/>
      <c r="E165" s="233"/>
      <c r="F165" s="233"/>
      <c r="G165" s="233"/>
      <c r="H165" s="234"/>
      <c r="I165" s="233"/>
      <c r="J165" s="233"/>
      <c r="K165" s="233"/>
      <c r="L165" s="234"/>
    </row>
    <row r="166" spans="2:12" ht="15">
      <c r="B166" s="233"/>
      <c r="C166" s="233"/>
      <c r="D166" s="233"/>
      <c r="E166" s="233"/>
      <c r="F166" s="233"/>
      <c r="G166" s="233"/>
      <c r="H166" s="234"/>
      <c r="I166" s="233"/>
      <c r="J166" s="233"/>
      <c r="K166" s="233"/>
      <c r="L166" s="234"/>
    </row>
    <row r="167" spans="2:12" ht="15">
      <c r="B167" s="233"/>
      <c r="C167" s="233"/>
      <c r="D167" s="233"/>
      <c r="E167" s="233"/>
      <c r="F167" s="233"/>
      <c r="G167" s="233"/>
      <c r="H167" s="234"/>
      <c r="I167" s="233"/>
      <c r="J167" s="233"/>
      <c r="K167" s="233"/>
      <c r="L167" s="234"/>
    </row>
    <row r="168" spans="2:12" ht="15">
      <c r="B168" s="233"/>
      <c r="C168" s="233"/>
      <c r="D168" s="233"/>
      <c r="E168" s="233"/>
      <c r="F168" s="233"/>
      <c r="G168" s="233"/>
      <c r="H168" s="234"/>
      <c r="I168" s="233"/>
      <c r="J168" s="233"/>
      <c r="K168" s="233"/>
      <c r="L168" s="234"/>
    </row>
    <row r="169" spans="2:12" ht="15">
      <c r="B169" s="233"/>
      <c r="C169" s="233"/>
      <c r="D169" s="233"/>
      <c r="E169" s="233"/>
      <c r="F169" s="233"/>
      <c r="G169" s="233"/>
      <c r="H169" s="234"/>
      <c r="I169" s="233"/>
      <c r="J169" s="233"/>
      <c r="K169" s="233"/>
      <c r="L169" s="234"/>
    </row>
    <row r="170" spans="2:12" ht="15">
      <c r="B170" s="233"/>
      <c r="C170" s="233"/>
      <c r="D170" s="233"/>
      <c r="E170" s="233"/>
      <c r="F170" s="233"/>
      <c r="G170" s="233"/>
      <c r="H170" s="234"/>
      <c r="I170" s="233"/>
      <c r="J170" s="233"/>
      <c r="K170" s="233"/>
      <c r="L170" s="234"/>
    </row>
    <row r="171" spans="2:12" ht="15">
      <c r="B171" s="233"/>
      <c r="C171" s="233"/>
      <c r="D171" s="233"/>
      <c r="E171" s="233"/>
      <c r="F171" s="233"/>
      <c r="G171" s="233"/>
      <c r="H171" s="234"/>
      <c r="I171" s="233"/>
      <c r="J171" s="233"/>
      <c r="K171" s="233"/>
      <c r="L171" s="234"/>
    </row>
    <row r="172" spans="2:12" ht="15">
      <c r="B172" s="233"/>
      <c r="C172" s="233"/>
      <c r="D172" s="233"/>
      <c r="E172" s="233"/>
      <c r="F172" s="233"/>
      <c r="G172" s="233"/>
      <c r="H172" s="234"/>
      <c r="I172" s="233"/>
      <c r="J172" s="233"/>
      <c r="K172" s="233"/>
      <c r="L172" s="234"/>
    </row>
    <row r="173" spans="2:12" ht="15">
      <c r="B173" s="233"/>
      <c r="C173" s="233"/>
      <c r="D173" s="233"/>
      <c r="E173" s="233"/>
      <c r="F173" s="233"/>
      <c r="G173" s="233"/>
      <c r="H173" s="234"/>
      <c r="I173" s="233"/>
      <c r="J173" s="233"/>
      <c r="K173" s="233"/>
      <c r="L173" s="234"/>
    </row>
    <row r="174" spans="2:12" ht="15">
      <c r="B174" s="233"/>
      <c r="C174" s="233"/>
      <c r="D174" s="233"/>
      <c r="E174" s="233"/>
      <c r="F174" s="233"/>
      <c r="G174" s="233"/>
      <c r="H174" s="234"/>
      <c r="I174" s="233"/>
      <c r="J174" s="233"/>
      <c r="K174" s="233"/>
      <c r="L174" s="234"/>
    </row>
    <row r="175" spans="2:12" ht="15">
      <c r="B175" s="233"/>
      <c r="C175" s="233"/>
      <c r="D175" s="233"/>
      <c r="E175" s="233"/>
      <c r="F175" s="233"/>
      <c r="G175" s="233"/>
      <c r="H175" s="234"/>
      <c r="I175" s="233"/>
      <c r="J175" s="233"/>
      <c r="K175" s="233"/>
      <c r="L175" s="234"/>
    </row>
    <row r="176" spans="2:12" ht="15">
      <c r="B176" s="233"/>
      <c r="C176" s="233"/>
      <c r="D176" s="233"/>
      <c r="E176" s="233"/>
      <c r="F176" s="233"/>
      <c r="G176" s="233"/>
      <c r="H176" s="234"/>
      <c r="I176" s="233"/>
      <c r="J176" s="233"/>
      <c r="K176" s="233"/>
      <c r="L176" s="234"/>
    </row>
    <row r="177" spans="2:12" ht="15">
      <c r="B177" s="233"/>
      <c r="C177" s="233"/>
      <c r="D177" s="233"/>
      <c r="E177" s="233"/>
      <c r="F177" s="233"/>
      <c r="G177" s="233"/>
      <c r="H177" s="234"/>
      <c r="I177" s="233"/>
      <c r="J177" s="233"/>
      <c r="K177" s="233"/>
      <c r="L177" s="234"/>
    </row>
    <row r="178" spans="2:12" ht="15">
      <c r="B178" s="233"/>
      <c r="C178" s="233"/>
      <c r="D178" s="233"/>
      <c r="E178" s="233"/>
      <c r="F178" s="233"/>
      <c r="G178" s="233"/>
      <c r="H178" s="234"/>
      <c r="I178" s="233"/>
      <c r="J178" s="233"/>
      <c r="K178" s="233"/>
      <c r="L178" s="234"/>
    </row>
    <row r="179" spans="2:12" ht="15">
      <c r="B179" s="233"/>
      <c r="C179" s="233"/>
      <c r="D179" s="233"/>
      <c r="E179" s="233"/>
      <c r="F179" s="233"/>
      <c r="G179" s="233"/>
      <c r="H179" s="234"/>
      <c r="I179" s="233"/>
      <c r="J179" s="233"/>
      <c r="K179" s="233"/>
      <c r="L179" s="234"/>
    </row>
    <row r="180" spans="2:12" ht="15">
      <c r="B180" s="233"/>
      <c r="C180" s="233"/>
      <c r="D180" s="233"/>
      <c r="E180" s="233"/>
      <c r="F180" s="233"/>
      <c r="G180" s="233"/>
      <c r="H180" s="234"/>
      <c r="I180" s="233"/>
      <c r="J180" s="233"/>
      <c r="K180" s="233"/>
      <c r="L180" s="234"/>
    </row>
    <row r="181" spans="2:12" ht="15">
      <c r="B181" s="233"/>
      <c r="C181" s="233"/>
      <c r="D181" s="233"/>
      <c r="E181" s="233"/>
      <c r="F181" s="233"/>
      <c r="G181" s="233"/>
      <c r="H181" s="234"/>
      <c r="I181" s="233"/>
      <c r="J181" s="233"/>
      <c r="K181" s="233"/>
      <c r="L181" s="234"/>
    </row>
    <row r="182" spans="2:12" ht="15">
      <c r="B182" s="233"/>
      <c r="C182" s="233"/>
      <c r="D182" s="233"/>
      <c r="E182" s="233"/>
      <c r="F182" s="233"/>
      <c r="G182" s="233"/>
      <c r="H182" s="234"/>
      <c r="I182" s="233"/>
      <c r="J182" s="233"/>
      <c r="K182" s="233"/>
      <c r="L182" s="234"/>
    </row>
    <row r="183" spans="2:12" ht="15">
      <c r="B183" s="233"/>
      <c r="C183" s="233"/>
      <c r="D183" s="233"/>
      <c r="E183" s="233"/>
      <c r="F183" s="233"/>
      <c r="G183" s="233"/>
      <c r="H183" s="234"/>
      <c r="I183" s="233"/>
      <c r="J183" s="233"/>
      <c r="K183" s="233"/>
      <c r="L183" s="234"/>
    </row>
    <row r="184" spans="2:12" ht="15">
      <c r="B184" s="233"/>
      <c r="C184" s="233"/>
      <c r="D184" s="233"/>
      <c r="E184" s="233"/>
      <c r="F184" s="233"/>
      <c r="G184" s="233"/>
      <c r="H184" s="234"/>
      <c r="I184" s="233"/>
      <c r="J184" s="233"/>
      <c r="K184" s="233"/>
      <c r="L184" s="234"/>
    </row>
    <row r="185" spans="2:12" ht="15">
      <c r="B185" s="233"/>
      <c r="C185" s="233"/>
      <c r="D185" s="233"/>
      <c r="E185" s="233"/>
      <c r="F185" s="233"/>
      <c r="G185" s="233"/>
      <c r="H185" s="234"/>
      <c r="I185" s="233"/>
      <c r="J185" s="233"/>
      <c r="K185" s="233"/>
      <c r="L185" s="234"/>
    </row>
    <row r="186" spans="2:12" ht="15">
      <c r="B186" s="233"/>
      <c r="C186" s="233"/>
      <c r="D186" s="233"/>
      <c r="E186" s="233"/>
      <c r="F186" s="233"/>
      <c r="G186" s="233"/>
      <c r="H186" s="234"/>
      <c r="I186" s="233"/>
      <c r="J186" s="233"/>
      <c r="K186" s="233"/>
      <c r="L186" s="234"/>
    </row>
    <row r="187" spans="2:12" ht="15">
      <c r="B187" s="233"/>
      <c r="C187" s="233"/>
      <c r="D187" s="233"/>
      <c r="E187" s="233"/>
      <c r="F187" s="233"/>
      <c r="G187" s="233"/>
      <c r="H187" s="234"/>
      <c r="I187" s="233"/>
      <c r="J187" s="233"/>
      <c r="K187" s="233"/>
      <c r="L187" s="234"/>
    </row>
    <row r="188" spans="2:12" ht="15">
      <c r="B188" s="233"/>
      <c r="C188" s="233"/>
      <c r="D188" s="233"/>
      <c r="E188" s="233"/>
      <c r="F188" s="233"/>
      <c r="G188" s="233"/>
      <c r="H188" s="234"/>
      <c r="I188" s="233"/>
      <c r="J188" s="233"/>
      <c r="K188" s="233"/>
      <c r="L188" s="234"/>
    </row>
    <row r="189" spans="2:12" ht="15">
      <c r="B189" s="233"/>
      <c r="C189" s="233"/>
      <c r="D189" s="233"/>
      <c r="E189" s="233"/>
      <c r="F189" s="233"/>
      <c r="G189" s="233"/>
      <c r="H189" s="234"/>
      <c r="I189" s="233"/>
      <c r="J189" s="233"/>
      <c r="K189" s="233"/>
      <c r="L189" s="234"/>
    </row>
    <row r="190" spans="2:12" ht="15">
      <c r="B190" s="233"/>
      <c r="C190" s="233"/>
      <c r="D190" s="233"/>
      <c r="E190" s="233"/>
      <c r="F190" s="233"/>
      <c r="G190" s="233"/>
      <c r="H190" s="234"/>
      <c r="I190" s="233"/>
      <c r="J190" s="233"/>
      <c r="K190" s="233"/>
      <c r="L190" s="234"/>
    </row>
    <row r="191" spans="2:12" ht="15">
      <c r="B191" s="233"/>
      <c r="C191" s="233"/>
      <c r="D191" s="233"/>
      <c r="E191" s="233"/>
      <c r="F191" s="233"/>
      <c r="G191" s="233"/>
      <c r="H191" s="234"/>
      <c r="I191" s="233"/>
      <c r="J191" s="233"/>
      <c r="K191" s="233"/>
      <c r="L191" s="234"/>
    </row>
    <row r="192" spans="2:12" ht="15">
      <c r="B192" s="233"/>
      <c r="C192" s="233"/>
      <c r="D192" s="233"/>
      <c r="E192" s="233"/>
      <c r="F192" s="233"/>
      <c r="G192" s="233"/>
      <c r="H192" s="234"/>
      <c r="I192" s="233"/>
      <c r="J192" s="233"/>
      <c r="K192" s="233"/>
      <c r="L192" s="234"/>
    </row>
    <row r="193" spans="2:12" ht="15">
      <c r="B193" s="233"/>
      <c r="C193" s="233"/>
      <c r="D193" s="233"/>
      <c r="E193" s="233"/>
      <c r="F193" s="233"/>
      <c r="G193" s="233"/>
      <c r="H193" s="234"/>
      <c r="I193" s="233"/>
      <c r="J193" s="233"/>
      <c r="K193" s="233"/>
      <c r="L193" s="234"/>
    </row>
    <row r="194" spans="2:12" ht="15">
      <c r="B194" s="233"/>
      <c r="C194" s="233"/>
      <c r="D194" s="233"/>
      <c r="E194" s="233"/>
      <c r="F194" s="233"/>
      <c r="G194" s="233"/>
      <c r="H194" s="234"/>
      <c r="I194" s="233"/>
      <c r="J194" s="233"/>
      <c r="K194" s="233"/>
      <c r="L194" s="234"/>
    </row>
    <row r="195" spans="2:12" ht="15">
      <c r="B195" s="233"/>
      <c r="C195" s="233"/>
      <c r="D195" s="233"/>
      <c r="E195" s="233"/>
      <c r="F195" s="233"/>
      <c r="G195" s="233"/>
      <c r="H195" s="234"/>
      <c r="I195" s="233"/>
      <c r="J195" s="233"/>
      <c r="K195" s="233"/>
      <c r="L195" s="234"/>
    </row>
    <row r="196" spans="2:12" ht="15">
      <c r="B196" s="233"/>
      <c r="C196" s="233"/>
      <c r="D196" s="233"/>
      <c r="E196" s="233"/>
      <c r="F196" s="233"/>
      <c r="G196" s="233"/>
      <c r="H196" s="234"/>
      <c r="I196" s="233"/>
      <c r="J196" s="233"/>
      <c r="K196" s="233"/>
      <c r="L196" s="234"/>
    </row>
    <row r="197" spans="2:12" ht="15">
      <c r="B197" s="233"/>
      <c r="C197" s="233"/>
      <c r="D197" s="233"/>
      <c r="E197" s="233"/>
      <c r="F197" s="233"/>
      <c r="G197" s="233"/>
      <c r="H197" s="234"/>
      <c r="I197" s="233"/>
      <c r="J197" s="233"/>
      <c r="K197" s="233"/>
      <c r="L197" s="234"/>
    </row>
    <row r="198" spans="2:12" ht="15">
      <c r="B198" s="233"/>
      <c r="C198" s="233"/>
      <c r="D198" s="233"/>
      <c r="E198" s="233"/>
      <c r="F198" s="233"/>
      <c r="G198" s="233"/>
      <c r="H198" s="234"/>
      <c r="I198" s="233"/>
      <c r="J198" s="233"/>
      <c r="K198" s="233"/>
      <c r="L198" s="234"/>
    </row>
    <row r="199" spans="2:12" ht="15">
      <c r="B199" s="233"/>
      <c r="C199" s="233"/>
      <c r="D199" s="233"/>
      <c r="E199" s="233"/>
      <c r="F199" s="233"/>
      <c r="G199" s="233"/>
      <c r="H199" s="234"/>
      <c r="I199" s="233"/>
      <c r="J199" s="233"/>
      <c r="K199" s="233"/>
      <c r="L199" s="234"/>
    </row>
    <row r="200" spans="2:12" ht="15">
      <c r="B200" s="233"/>
      <c r="C200" s="233"/>
      <c r="D200" s="233"/>
      <c r="E200" s="233"/>
      <c r="F200" s="233"/>
      <c r="G200" s="233"/>
      <c r="H200" s="234"/>
      <c r="I200" s="233"/>
      <c r="J200" s="233"/>
      <c r="K200" s="233"/>
      <c r="L200" s="234"/>
    </row>
    <row r="201" spans="2:12" ht="15">
      <c r="B201" s="233"/>
      <c r="C201" s="233"/>
      <c r="D201" s="233"/>
      <c r="E201" s="233"/>
      <c r="F201" s="233"/>
      <c r="G201" s="233"/>
      <c r="H201" s="234"/>
      <c r="I201" s="233"/>
      <c r="J201" s="233"/>
      <c r="K201" s="233"/>
      <c r="L201" s="234"/>
    </row>
    <row r="202" spans="2:12" ht="15">
      <c r="B202" s="233"/>
      <c r="C202" s="233"/>
      <c r="D202" s="233"/>
      <c r="E202" s="233"/>
      <c r="F202" s="233"/>
      <c r="G202" s="233"/>
      <c r="H202" s="234"/>
      <c r="I202" s="233"/>
      <c r="J202" s="233"/>
      <c r="K202" s="233"/>
      <c r="L202" s="234"/>
    </row>
    <row r="203" spans="2:12" ht="15">
      <c r="B203" s="233"/>
      <c r="C203" s="233"/>
      <c r="D203" s="233"/>
      <c r="E203" s="233"/>
      <c r="F203" s="233"/>
      <c r="G203" s="233"/>
      <c r="H203" s="234"/>
      <c r="I203" s="233"/>
      <c r="J203" s="233"/>
      <c r="K203" s="233"/>
      <c r="L203" s="234"/>
    </row>
    <row r="204" spans="2:12" ht="15">
      <c r="B204" s="233"/>
      <c r="C204" s="233"/>
      <c r="D204" s="233"/>
      <c r="E204" s="233"/>
      <c r="F204" s="233"/>
      <c r="G204" s="233"/>
      <c r="H204" s="234"/>
      <c r="I204" s="233"/>
      <c r="J204" s="233"/>
      <c r="K204" s="233"/>
      <c r="L204" s="234"/>
    </row>
    <row r="205" spans="2:12" ht="15">
      <c r="B205" s="233"/>
      <c r="C205" s="233"/>
      <c r="D205" s="233"/>
      <c r="E205" s="233"/>
      <c r="F205" s="233"/>
      <c r="G205" s="233"/>
      <c r="H205" s="234"/>
      <c r="I205" s="233"/>
      <c r="J205" s="233"/>
      <c r="K205" s="233"/>
      <c r="L205" s="234"/>
    </row>
    <row r="206" spans="2:12" ht="15">
      <c r="B206" s="233"/>
      <c r="C206" s="233"/>
      <c r="D206" s="233"/>
      <c r="E206" s="233"/>
      <c r="F206" s="233"/>
      <c r="G206" s="233"/>
      <c r="H206" s="234"/>
      <c r="I206" s="233"/>
      <c r="J206" s="233"/>
      <c r="K206" s="233"/>
      <c r="L206" s="234"/>
    </row>
    <row r="207" spans="2:12" ht="15">
      <c r="B207" s="233"/>
      <c r="C207" s="233"/>
      <c r="D207" s="233"/>
      <c r="E207" s="233"/>
      <c r="F207" s="233"/>
      <c r="G207" s="233"/>
      <c r="H207" s="234"/>
      <c r="I207" s="233"/>
      <c r="J207" s="233"/>
      <c r="K207" s="233"/>
      <c r="L207" s="234"/>
    </row>
    <row r="208" spans="2:12" ht="15">
      <c r="B208" s="233"/>
      <c r="C208" s="233"/>
      <c r="D208" s="233"/>
      <c r="E208" s="233"/>
      <c r="F208" s="233"/>
      <c r="G208" s="233"/>
      <c r="H208" s="234"/>
      <c r="I208" s="233"/>
      <c r="J208" s="233"/>
      <c r="K208" s="233"/>
      <c r="L208" s="234"/>
    </row>
    <row r="209" spans="2:12" ht="15">
      <c r="B209" s="233"/>
      <c r="C209" s="233"/>
      <c r="D209" s="233"/>
      <c r="E209" s="233"/>
      <c r="F209" s="233"/>
      <c r="G209" s="233"/>
      <c r="H209" s="234"/>
      <c r="I209" s="233"/>
      <c r="J209" s="233"/>
      <c r="K209" s="233"/>
      <c r="L209" s="234"/>
    </row>
    <row r="210" spans="2:12" ht="15">
      <c r="B210" s="233"/>
      <c r="C210" s="233"/>
      <c r="D210" s="233"/>
      <c r="E210" s="233"/>
      <c r="F210" s="233"/>
      <c r="G210" s="233"/>
      <c r="H210" s="234"/>
      <c r="I210" s="233"/>
      <c r="J210" s="233"/>
      <c r="K210" s="233"/>
      <c r="L210" s="234"/>
    </row>
    <row r="211" spans="2:12" ht="15">
      <c r="B211" s="233"/>
      <c r="C211" s="233"/>
      <c r="D211" s="233"/>
      <c r="E211" s="233"/>
      <c r="F211" s="233"/>
      <c r="G211" s="233"/>
      <c r="H211" s="234"/>
      <c r="I211" s="233"/>
      <c r="J211" s="233"/>
      <c r="K211" s="233"/>
      <c r="L211" s="234"/>
    </row>
    <row r="212" spans="2:12" ht="15">
      <c r="B212" s="233"/>
      <c r="C212" s="233"/>
      <c r="D212" s="233"/>
      <c r="E212" s="233"/>
      <c r="F212" s="233"/>
      <c r="G212" s="233"/>
      <c r="H212" s="234"/>
      <c r="I212" s="233"/>
      <c r="J212" s="233"/>
      <c r="K212" s="233"/>
      <c r="L212" s="234"/>
    </row>
    <row r="213" spans="2:12" ht="15">
      <c r="B213" s="233"/>
      <c r="C213" s="233"/>
      <c r="D213" s="233"/>
      <c r="E213" s="233"/>
      <c r="F213" s="233"/>
      <c r="G213" s="233"/>
      <c r="H213" s="234"/>
      <c r="I213" s="233"/>
      <c r="J213" s="233"/>
      <c r="K213" s="233"/>
      <c r="L213" s="234"/>
    </row>
    <row r="214" spans="2:12" ht="15">
      <c r="B214" s="233"/>
      <c r="C214" s="233"/>
      <c r="D214" s="233"/>
      <c r="E214" s="233"/>
      <c r="F214" s="233"/>
      <c r="G214" s="233"/>
      <c r="H214" s="234"/>
      <c r="I214" s="233"/>
      <c r="J214" s="233"/>
      <c r="K214" s="233"/>
      <c r="L214" s="234"/>
    </row>
    <row r="215" spans="2:12" ht="15">
      <c r="B215" s="233"/>
      <c r="C215" s="233"/>
      <c r="D215" s="233"/>
      <c r="E215" s="233"/>
      <c r="F215" s="233"/>
      <c r="G215" s="233"/>
      <c r="H215" s="234"/>
      <c r="I215" s="233"/>
      <c r="J215" s="233"/>
      <c r="K215" s="233"/>
      <c r="L215" s="234"/>
    </row>
    <row r="216" spans="2:12" ht="15">
      <c r="B216" s="233"/>
      <c r="C216" s="233"/>
      <c r="D216" s="233"/>
      <c r="E216" s="233"/>
      <c r="F216" s="233"/>
      <c r="G216" s="233"/>
      <c r="H216" s="234"/>
      <c r="I216" s="233"/>
      <c r="J216" s="233"/>
      <c r="K216" s="233"/>
      <c r="L216" s="234"/>
    </row>
    <row r="217" spans="2:12" ht="15">
      <c r="B217" s="233"/>
      <c r="C217" s="233"/>
      <c r="D217" s="233"/>
      <c r="E217" s="233"/>
      <c r="F217" s="233"/>
      <c r="G217" s="233"/>
      <c r="H217" s="234"/>
      <c r="I217" s="233"/>
      <c r="J217" s="233"/>
      <c r="K217" s="233"/>
      <c r="L217" s="234"/>
    </row>
    <row r="218" spans="2:12" ht="15">
      <c r="B218" s="233"/>
      <c r="C218" s="233"/>
      <c r="D218" s="233"/>
      <c r="E218" s="233"/>
      <c r="F218" s="233"/>
      <c r="G218" s="233"/>
      <c r="H218" s="234"/>
      <c r="I218" s="233"/>
      <c r="J218" s="233"/>
      <c r="K218" s="233"/>
      <c r="L218" s="234"/>
    </row>
    <row r="219" spans="2:12" ht="15">
      <c r="B219" s="233"/>
      <c r="C219" s="233"/>
      <c r="D219" s="233"/>
      <c r="E219" s="233"/>
      <c r="F219" s="233"/>
      <c r="G219" s="233"/>
      <c r="H219" s="234"/>
      <c r="I219" s="233"/>
      <c r="J219" s="233"/>
      <c r="K219" s="233"/>
      <c r="L219" s="234"/>
    </row>
    <row r="220" spans="2:12" ht="15">
      <c r="B220" s="233"/>
      <c r="C220" s="233"/>
      <c r="D220" s="233"/>
      <c r="E220" s="233"/>
      <c r="F220" s="233"/>
      <c r="G220" s="233"/>
      <c r="H220" s="234"/>
      <c r="I220" s="233"/>
      <c r="J220" s="233"/>
      <c r="K220" s="233"/>
      <c r="L220" s="234"/>
    </row>
    <row r="221" spans="2:12" ht="15">
      <c r="B221" s="233"/>
      <c r="C221" s="233"/>
      <c r="D221" s="233"/>
      <c r="E221" s="233"/>
      <c r="F221" s="233"/>
      <c r="G221" s="233"/>
      <c r="H221" s="234"/>
      <c r="I221" s="233"/>
      <c r="J221" s="233"/>
      <c r="K221" s="233"/>
      <c r="L221" s="234"/>
    </row>
    <row r="222" spans="2:12" ht="15">
      <c r="B222" s="233"/>
      <c r="C222" s="233"/>
      <c r="D222" s="233"/>
      <c r="E222" s="233"/>
      <c r="F222" s="233"/>
      <c r="G222" s="233"/>
      <c r="H222" s="234"/>
      <c r="I222" s="233"/>
      <c r="J222" s="233"/>
      <c r="K222" s="233"/>
      <c r="L222" s="234"/>
    </row>
    <row r="223" spans="2:12" ht="15">
      <c r="B223" s="233"/>
      <c r="C223" s="233"/>
      <c r="D223" s="233"/>
      <c r="E223" s="233"/>
      <c r="F223" s="233"/>
      <c r="G223" s="233"/>
      <c r="H223" s="234"/>
      <c r="I223" s="233"/>
      <c r="J223" s="233"/>
      <c r="K223" s="233"/>
      <c r="L223" s="234"/>
    </row>
    <row r="224" spans="2:12" ht="15">
      <c r="B224" s="233"/>
      <c r="C224" s="233"/>
      <c r="D224" s="233"/>
      <c r="E224" s="233"/>
      <c r="F224" s="233"/>
      <c r="G224" s="233"/>
      <c r="H224" s="234"/>
      <c r="I224" s="233"/>
      <c r="J224" s="233"/>
      <c r="K224" s="233"/>
      <c r="L224" s="234"/>
    </row>
    <row r="225" spans="2:12" ht="15">
      <c r="B225" s="233"/>
      <c r="C225" s="233"/>
      <c r="D225" s="233"/>
      <c r="E225" s="233"/>
      <c r="F225" s="233"/>
      <c r="G225" s="233"/>
      <c r="H225" s="234"/>
      <c r="I225" s="233"/>
      <c r="J225" s="233"/>
      <c r="K225" s="233"/>
      <c r="L225" s="234"/>
    </row>
    <row r="226" spans="2:12" ht="15">
      <c r="B226" s="233"/>
      <c r="C226" s="233"/>
      <c r="D226" s="233"/>
      <c r="E226" s="233"/>
      <c r="F226" s="233"/>
      <c r="G226" s="233"/>
      <c r="H226" s="234"/>
      <c r="I226" s="233"/>
      <c r="J226" s="233"/>
      <c r="K226" s="233"/>
      <c r="L226" s="234"/>
    </row>
    <row r="227" spans="2:12" ht="15">
      <c r="B227" s="233"/>
      <c r="C227" s="233"/>
      <c r="D227" s="233"/>
      <c r="E227" s="233"/>
      <c r="F227" s="233"/>
      <c r="G227" s="233"/>
      <c r="H227" s="234"/>
      <c r="I227" s="233"/>
      <c r="J227" s="233"/>
      <c r="K227" s="233"/>
      <c r="L227" s="234"/>
    </row>
    <row r="228" spans="2:12" ht="15">
      <c r="B228" s="233"/>
      <c r="C228" s="233"/>
      <c r="D228" s="233"/>
      <c r="E228" s="233"/>
      <c r="F228" s="233"/>
      <c r="G228" s="233"/>
      <c r="H228" s="234"/>
      <c r="I228" s="233"/>
      <c r="J228" s="233"/>
      <c r="K228" s="233"/>
      <c r="L228" s="234"/>
    </row>
    <row r="229" spans="2:12" ht="15">
      <c r="B229" s="233"/>
      <c r="C229" s="233"/>
      <c r="D229" s="233"/>
      <c r="E229" s="233"/>
      <c r="F229" s="233"/>
      <c r="G229" s="233"/>
      <c r="H229" s="234"/>
      <c r="I229" s="233"/>
      <c r="J229" s="233"/>
      <c r="K229" s="233"/>
      <c r="L229" s="234"/>
    </row>
    <row r="230" spans="2:12" ht="15">
      <c r="B230" s="233"/>
      <c r="C230" s="233"/>
      <c r="D230" s="233"/>
      <c r="E230" s="233"/>
      <c r="F230" s="233"/>
      <c r="G230" s="233"/>
      <c r="H230" s="234"/>
      <c r="I230" s="233"/>
      <c r="J230" s="233"/>
      <c r="K230" s="233"/>
      <c r="L230" s="234"/>
    </row>
    <row r="231" spans="2:12" ht="15">
      <c r="B231" s="233"/>
      <c r="C231" s="233"/>
      <c r="D231" s="233"/>
      <c r="E231" s="233"/>
      <c r="F231" s="233"/>
      <c r="G231" s="233"/>
      <c r="H231" s="234"/>
      <c r="I231" s="233"/>
      <c r="J231" s="233"/>
      <c r="K231" s="233"/>
      <c r="L231" s="234"/>
    </row>
    <row r="232" spans="2:12" ht="15">
      <c r="B232" s="233"/>
      <c r="C232" s="233"/>
      <c r="D232" s="233"/>
      <c r="E232" s="233"/>
      <c r="F232" s="233"/>
      <c r="G232" s="233"/>
      <c r="H232" s="234"/>
      <c r="I232" s="233"/>
      <c r="J232" s="233"/>
      <c r="K232" s="233"/>
      <c r="L232" s="234"/>
    </row>
    <row r="233" spans="2:12" ht="15">
      <c r="B233" s="233"/>
      <c r="C233" s="233"/>
      <c r="D233" s="233"/>
      <c r="E233" s="233"/>
      <c r="F233" s="233"/>
      <c r="G233" s="233"/>
      <c r="H233" s="234"/>
      <c r="I233" s="233"/>
      <c r="J233" s="233"/>
      <c r="K233" s="233"/>
      <c r="L233" s="234"/>
    </row>
    <row r="234" spans="2:12" ht="15">
      <c r="B234" s="233"/>
      <c r="C234" s="233"/>
      <c r="D234" s="233"/>
      <c r="E234" s="233"/>
      <c r="F234" s="233"/>
      <c r="G234" s="233"/>
      <c r="H234" s="234"/>
      <c r="I234" s="233"/>
      <c r="J234" s="233"/>
      <c r="K234" s="233"/>
      <c r="L234" s="234"/>
    </row>
    <row r="235" spans="2:12" ht="15">
      <c r="B235" s="233"/>
      <c r="C235" s="233"/>
      <c r="D235" s="233"/>
      <c r="E235" s="233"/>
      <c r="F235" s="233"/>
      <c r="G235" s="233"/>
      <c r="H235" s="234"/>
      <c r="I235" s="233"/>
      <c r="J235" s="233"/>
      <c r="K235" s="233"/>
      <c r="L235" s="234"/>
    </row>
    <row r="236" spans="2:12" ht="15">
      <c r="B236" s="233"/>
      <c r="C236" s="233"/>
      <c r="D236" s="233"/>
      <c r="E236" s="233"/>
      <c r="F236" s="233"/>
      <c r="G236" s="233"/>
      <c r="H236" s="234"/>
      <c r="I236" s="233"/>
      <c r="J236" s="233"/>
      <c r="K236" s="233"/>
      <c r="L236" s="234"/>
    </row>
    <row r="237" spans="2:12" ht="15">
      <c r="B237" s="233"/>
      <c r="C237" s="233"/>
      <c r="D237" s="233"/>
      <c r="E237" s="233"/>
      <c r="F237" s="233"/>
      <c r="G237" s="233"/>
      <c r="H237" s="234"/>
      <c r="I237" s="233"/>
      <c r="J237" s="233"/>
      <c r="K237" s="233"/>
      <c r="L237" s="234"/>
    </row>
    <row r="238" spans="2:12" ht="15">
      <c r="B238" s="233"/>
      <c r="C238" s="233"/>
      <c r="D238" s="233"/>
      <c r="E238" s="233"/>
      <c r="F238" s="233"/>
      <c r="G238" s="233"/>
      <c r="H238" s="234"/>
      <c r="I238" s="233"/>
      <c r="J238" s="233"/>
      <c r="K238" s="233"/>
      <c r="L238" s="234"/>
    </row>
    <row r="239" spans="2:12" ht="15">
      <c r="B239" s="233"/>
      <c r="C239" s="233"/>
      <c r="D239" s="233"/>
      <c r="E239" s="233"/>
      <c r="F239" s="233"/>
      <c r="G239" s="233"/>
      <c r="H239" s="234"/>
      <c r="I239" s="233"/>
      <c r="J239" s="233"/>
      <c r="K239" s="233"/>
      <c r="L239" s="234"/>
    </row>
    <row r="240" spans="2:12" ht="15">
      <c r="B240" s="233"/>
      <c r="C240" s="233"/>
      <c r="D240" s="233"/>
      <c r="E240" s="233"/>
      <c r="F240" s="233"/>
      <c r="G240" s="233"/>
      <c r="H240" s="234"/>
      <c r="I240" s="233"/>
      <c r="J240" s="233"/>
      <c r="K240" s="233"/>
      <c r="L240" s="234"/>
    </row>
    <row r="241" spans="2:12" ht="15">
      <c r="B241" s="233"/>
      <c r="C241" s="233"/>
      <c r="D241" s="233"/>
      <c r="E241" s="233"/>
      <c r="F241" s="233"/>
      <c r="G241" s="233"/>
      <c r="H241" s="234"/>
      <c r="I241" s="233"/>
      <c r="J241" s="233"/>
      <c r="K241" s="233"/>
      <c r="L241" s="234"/>
    </row>
    <row r="242" spans="2:12" ht="15">
      <c r="B242" s="233"/>
      <c r="C242" s="233"/>
      <c r="D242" s="233"/>
      <c r="E242" s="233"/>
      <c r="F242" s="233"/>
      <c r="G242" s="233"/>
      <c r="H242" s="234"/>
      <c r="I242" s="233"/>
      <c r="J242" s="233"/>
      <c r="K242" s="233"/>
      <c r="L242" s="234"/>
    </row>
    <row r="243" spans="2:12" ht="15">
      <c r="B243" s="233"/>
      <c r="C243" s="233"/>
      <c r="D243" s="233"/>
      <c r="E243" s="233"/>
      <c r="F243" s="233"/>
      <c r="G243" s="233"/>
      <c r="H243" s="234"/>
      <c r="I243" s="233"/>
      <c r="J243" s="233"/>
      <c r="K243" s="233"/>
      <c r="L243" s="234"/>
    </row>
    <row r="244" spans="2:12" ht="15">
      <c r="B244" s="233"/>
      <c r="C244" s="233"/>
      <c r="D244" s="233"/>
      <c r="E244" s="233"/>
      <c r="F244" s="233"/>
      <c r="G244" s="233"/>
      <c r="H244" s="234"/>
      <c r="I244" s="233"/>
      <c r="J244" s="233"/>
      <c r="K244" s="233"/>
      <c r="L244" s="234"/>
    </row>
    <row r="245" spans="2:12" ht="15">
      <c r="B245" s="233"/>
      <c r="C245" s="233"/>
      <c r="D245" s="233"/>
      <c r="E245" s="233"/>
      <c r="F245" s="233"/>
      <c r="G245" s="233"/>
      <c r="H245" s="234"/>
      <c r="I245" s="233"/>
      <c r="J245" s="233"/>
      <c r="K245" s="233"/>
      <c r="L245" s="234"/>
    </row>
    <row r="246" spans="2:12" ht="15">
      <c r="B246" s="233"/>
      <c r="C246" s="233"/>
      <c r="D246" s="233"/>
      <c r="E246" s="233"/>
      <c r="F246" s="233"/>
      <c r="G246" s="233"/>
      <c r="H246" s="234"/>
      <c r="I246" s="233"/>
      <c r="J246" s="233"/>
      <c r="K246" s="233"/>
      <c r="L246" s="234"/>
    </row>
    <row r="247" spans="2:12" ht="15">
      <c r="B247" s="233"/>
      <c r="C247" s="233"/>
      <c r="D247" s="233"/>
      <c r="E247" s="233"/>
      <c r="F247" s="233"/>
      <c r="G247" s="233"/>
      <c r="H247" s="234"/>
      <c r="I247" s="233"/>
      <c r="J247" s="233"/>
      <c r="K247" s="233"/>
      <c r="L247" s="234"/>
    </row>
    <row r="248" spans="2:12" ht="15">
      <c r="B248" s="233"/>
      <c r="C248" s="233"/>
      <c r="D248" s="233"/>
      <c r="E248" s="233"/>
      <c r="F248" s="233"/>
      <c r="G248" s="233"/>
      <c r="H248" s="234"/>
      <c r="I248" s="233"/>
      <c r="J248" s="233"/>
      <c r="K248" s="233"/>
      <c r="L248" s="234"/>
    </row>
    <row r="249" spans="2:12" ht="15">
      <c r="B249" s="233"/>
      <c r="C249" s="233"/>
      <c r="D249" s="233"/>
      <c r="E249" s="233"/>
      <c r="F249" s="233"/>
      <c r="G249" s="233"/>
      <c r="H249" s="234"/>
      <c r="I249" s="233"/>
      <c r="J249" s="233"/>
      <c r="K249" s="233"/>
      <c r="L249" s="234"/>
    </row>
    <row r="250" spans="2:12" ht="15">
      <c r="B250" s="233"/>
      <c r="C250" s="233"/>
      <c r="D250" s="233"/>
      <c r="E250" s="233"/>
      <c r="F250" s="233"/>
      <c r="G250" s="233"/>
      <c r="H250" s="234"/>
      <c r="I250" s="233"/>
      <c r="J250" s="233"/>
      <c r="K250" s="233"/>
      <c r="L250" s="234"/>
    </row>
    <row r="251" spans="2:12" ht="15">
      <c r="B251" s="233"/>
      <c r="C251" s="233"/>
      <c r="D251" s="233"/>
      <c r="E251" s="233"/>
      <c r="F251" s="233"/>
      <c r="G251" s="233"/>
      <c r="H251" s="234"/>
      <c r="I251" s="233"/>
      <c r="J251" s="233"/>
      <c r="K251" s="233"/>
      <c r="L251" s="234"/>
    </row>
    <row r="252" spans="2:12" ht="15">
      <c r="B252" s="233"/>
      <c r="C252" s="233"/>
      <c r="D252" s="233"/>
      <c r="E252" s="233"/>
      <c r="F252" s="233"/>
      <c r="G252" s="233"/>
      <c r="H252" s="234"/>
      <c r="I252" s="233"/>
      <c r="J252" s="233"/>
      <c r="K252" s="233"/>
      <c r="L252" s="234"/>
    </row>
    <row r="253" spans="2:12" ht="15">
      <c r="B253" s="233"/>
      <c r="C253" s="233"/>
      <c r="D253" s="233"/>
      <c r="E253" s="233"/>
      <c r="F253" s="233"/>
      <c r="G253" s="233"/>
      <c r="H253" s="234"/>
      <c r="I253" s="233"/>
      <c r="J253" s="233"/>
      <c r="K253" s="233"/>
      <c r="L253" s="234"/>
    </row>
    <row r="254" spans="2:12" ht="15">
      <c r="B254" s="233"/>
      <c r="C254" s="233"/>
      <c r="D254" s="233"/>
      <c r="E254" s="233"/>
      <c r="F254" s="233"/>
      <c r="G254" s="233"/>
      <c r="H254" s="234"/>
      <c r="I254" s="233"/>
      <c r="J254" s="233"/>
      <c r="K254" s="233"/>
      <c r="L254" s="234"/>
    </row>
    <row r="255" spans="2:12" ht="15">
      <c r="B255" s="233"/>
      <c r="C255" s="233"/>
      <c r="D255" s="233"/>
      <c r="E255" s="233"/>
      <c r="F255" s="233"/>
      <c r="G255" s="233"/>
      <c r="H255" s="234"/>
      <c r="I255" s="233"/>
      <c r="J255" s="233"/>
      <c r="K255" s="233"/>
      <c r="L255" s="234"/>
    </row>
    <row r="256" spans="2:12" ht="15">
      <c r="B256" s="233"/>
      <c r="C256" s="233"/>
      <c r="D256" s="233"/>
      <c r="E256" s="233"/>
      <c r="F256" s="233"/>
      <c r="G256" s="233"/>
      <c r="H256" s="234"/>
      <c r="I256" s="233"/>
      <c r="J256" s="233"/>
      <c r="K256" s="233"/>
      <c r="L256" s="234"/>
    </row>
    <row r="257" spans="2:12" ht="15">
      <c r="B257" s="233"/>
      <c r="C257" s="233"/>
      <c r="D257" s="233"/>
      <c r="E257" s="233"/>
      <c r="F257" s="233"/>
      <c r="G257" s="233"/>
      <c r="H257" s="234"/>
      <c r="I257" s="233"/>
      <c r="J257" s="233"/>
      <c r="K257" s="233"/>
      <c r="L257" s="234"/>
    </row>
    <row r="258" spans="2:12" ht="15">
      <c r="B258" s="233"/>
      <c r="C258" s="233"/>
      <c r="D258" s="233"/>
      <c r="E258" s="233"/>
      <c r="F258" s="233"/>
      <c r="G258" s="233"/>
      <c r="H258" s="234"/>
      <c r="I258" s="233"/>
      <c r="J258" s="233"/>
      <c r="K258" s="233"/>
      <c r="L258" s="234"/>
    </row>
    <row r="259" spans="2:12" ht="15">
      <c r="B259" s="233"/>
      <c r="C259" s="233"/>
      <c r="D259" s="233"/>
      <c r="E259" s="233"/>
      <c r="F259" s="233"/>
      <c r="G259" s="233"/>
      <c r="H259" s="234"/>
      <c r="I259" s="233"/>
      <c r="J259" s="233"/>
      <c r="K259" s="233"/>
      <c r="L259" s="234"/>
    </row>
    <row r="260" spans="2:12" ht="15">
      <c r="B260" s="233"/>
      <c r="C260" s="233"/>
      <c r="D260" s="233"/>
      <c r="E260" s="233"/>
      <c r="F260" s="233"/>
      <c r="G260" s="233"/>
      <c r="H260" s="234"/>
      <c r="I260" s="233"/>
      <c r="J260" s="233"/>
      <c r="K260" s="233"/>
      <c r="L260" s="234"/>
    </row>
    <row r="261" spans="2:12" ht="15">
      <c r="B261" s="233"/>
      <c r="C261" s="233"/>
      <c r="D261" s="233"/>
      <c r="E261" s="233"/>
      <c r="F261" s="233"/>
      <c r="G261" s="233"/>
      <c r="H261" s="234"/>
      <c r="I261" s="233"/>
      <c r="J261" s="233"/>
      <c r="K261" s="233"/>
      <c r="L261" s="234"/>
    </row>
    <row r="262" spans="2:12" ht="15">
      <c r="B262" s="233"/>
      <c r="C262" s="233"/>
      <c r="D262" s="233"/>
      <c r="E262" s="233"/>
      <c r="F262" s="233"/>
      <c r="G262" s="233"/>
      <c r="H262" s="234"/>
      <c r="I262" s="233"/>
      <c r="J262" s="233"/>
      <c r="K262" s="233"/>
      <c r="L262" s="234"/>
    </row>
    <row r="263" spans="2:12" ht="15">
      <c r="B263" s="233"/>
      <c r="C263" s="233"/>
      <c r="D263" s="233"/>
      <c r="E263" s="233"/>
      <c r="F263" s="233"/>
      <c r="G263" s="233"/>
      <c r="H263" s="234"/>
      <c r="I263" s="233"/>
      <c r="J263" s="233"/>
      <c r="K263" s="233"/>
      <c r="L263" s="234"/>
    </row>
    <row r="264" spans="2:12" ht="15">
      <c r="B264" s="233"/>
      <c r="C264" s="233"/>
      <c r="D264" s="233"/>
      <c r="E264" s="233"/>
      <c r="F264" s="233"/>
      <c r="G264" s="233"/>
      <c r="H264" s="234"/>
      <c r="I264" s="233"/>
      <c r="J264" s="233"/>
      <c r="K264" s="233"/>
      <c r="L264" s="234"/>
    </row>
    <row r="265" spans="2:12" ht="15">
      <c r="B265" s="233"/>
      <c r="C265" s="233"/>
      <c r="D265" s="233"/>
      <c r="E265" s="233"/>
      <c r="F265" s="233"/>
      <c r="G265" s="233"/>
      <c r="H265" s="234"/>
      <c r="I265" s="233"/>
      <c r="J265" s="233"/>
      <c r="K265" s="233"/>
      <c r="L265" s="234"/>
    </row>
    <row r="266" spans="2:12" ht="15">
      <c r="B266" s="233"/>
      <c r="C266" s="233"/>
      <c r="D266" s="233"/>
      <c r="E266" s="233"/>
      <c r="F266" s="233"/>
      <c r="G266" s="233"/>
      <c r="H266" s="234"/>
      <c r="I266" s="233"/>
      <c r="J266" s="233"/>
      <c r="K266" s="233"/>
      <c r="L266" s="234"/>
    </row>
    <row r="267" spans="2:12" ht="15">
      <c r="B267" s="233"/>
      <c r="C267" s="233"/>
      <c r="D267" s="233"/>
      <c r="E267" s="233"/>
      <c r="F267" s="233"/>
      <c r="G267" s="233"/>
      <c r="H267" s="234"/>
      <c r="I267" s="233"/>
      <c r="J267" s="233"/>
      <c r="K267" s="233"/>
      <c r="L267" s="234"/>
    </row>
    <row r="268" spans="2:12" ht="15">
      <c r="B268" s="233"/>
      <c r="C268" s="233"/>
      <c r="D268" s="233"/>
      <c r="E268" s="233"/>
      <c r="F268" s="233"/>
      <c r="G268" s="233"/>
      <c r="H268" s="234"/>
      <c r="I268" s="233"/>
      <c r="J268" s="233"/>
      <c r="K268" s="233"/>
      <c r="L268" s="234"/>
    </row>
    <row r="269" spans="2:12" ht="15">
      <c r="B269" s="233"/>
      <c r="C269" s="233"/>
      <c r="D269" s="233"/>
      <c r="E269" s="233"/>
      <c r="F269" s="233"/>
      <c r="G269" s="233"/>
      <c r="H269" s="234"/>
      <c r="I269" s="233"/>
      <c r="J269" s="233"/>
      <c r="K269" s="233"/>
      <c r="L269" s="234"/>
    </row>
    <row r="270" spans="2:12" ht="15">
      <c r="B270" s="233"/>
      <c r="C270" s="233"/>
      <c r="D270" s="233"/>
      <c r="E270" s="233"/>
      <c r="F270" s="233"/>
      <c r="G270" s="233"/>
      <c r="H270" s="234"/>
      <c r="I270" s="233"/>
      <c r="J270" s="233"/>
      <c r="K270" s="233"/>
      <c r="L270" s="234"/>
    </row>
    <row r="271" spans="2:12" ht="15">
      <c r="B271" s="233"/>
      <c r="C271" s="233"/>
      <c r="D271" s="233"/>
      <c r="E271" s="233"/>
      <c r="F271" s="233"/>
      <c r="G271" s="233"/>
      <c r="H271" s="234"/>
      <c r="I271" s="233"/>
      <c r="J271" s="233"/>
      <c r="K271" s="233"/>
      <c r="L271" s="234"/>
    </row>
    <row r="272" spans="2:12" ht="15">
      <c r="B272" s="233"/>
      <c r="C272" s="233"/>
      <c r="D272" s="233"/>
      <c r="E272" s="233"/>
      <c r="F272" s="233"/>
      <c r="G272" s="233"/>
      <c r="H272" s="234"/>
      <c r="I272" s="233"/>
      <c r="J272" s="233"/>
      <c r="K272" s="233"/>
      <c r="L272" s="234"/>
    </row>
    <row r="273" spans="2:12" ht="15">
      <c r="B273" s="233"/>
      <c r="C273" s="233"/>
      <c r="D273" s="233"/>
      <c r="E273" s="233"/>
      <c r="F273" s="233"/>
      <c r="G273" s="233"/>
      <c r="H273" s="234"/>
      <c r="I273" s="233"/>
      <c r="J273" s="233"/>
      <c r="K273" s="233"/>
      <c r="L273" s="234"/>
    </row>
    <row r="274" spans="2:12" ht="15">
      <c r="B274" s="233"/>
      <c r="C274" s="233"/>
      <c r="D274" s="233"/>
      <c r="E274" s="233"/>
      <c r="F274" s="233"/>
      <c r="G274" s="233"/>
      <c r="H274" s="234"/>
      <c r="I274" s="233"/>
      <c r="J274" s="233"/>
      <c r="K274" s="233"/>
      <c r="L274" s="234"/>
    </row>
    <row r="275" spans="2:12" ht="15">
      <c r="B275" s="233"/>
      <c r="C275" s="233"/>
      <c r="D275" s="233"/>
      <c r="E275" s="233"/>
      <c r="F275" s="233"/>
      <c r="G275" s="233"/>
      <c r="H275" s="234"/>
      <c r="I275" s="233"/>
      <c r="J275" s="233"/>
      <c r="K275" s="233"/>
      <c r="L275" s="234"/>
    </row>
    <row r="276" spans="2:12" ht="15">
      <c r="B276" s="233"/>
      <c r="C276" s="233"/>
      <c r="D276" s="233"/>
      <c r="E276" s="233"/>
      <c r="F276" s="233"/>
      <c r="G276" s="233"/>
      <c r="H276" s="234"/>
      <c r="I276" s="233"/>
      <c r="J276" s="233"/>
      <c r="K276" s="233"/>
      <c r="L276" s="234"/>
    </row>
    <row r="277" spans="2:12" ht="15">
      <c r="B277" s="233"/>
      <c r="C277" s="233"/>
      <c r="D277" s="233"/>
      <c r="E277" s="233"/>
      <c r="F277" s="233"/>
      <c r="G277" s="233"/>
      <c r="H277" s="234"/>
      <c r="I277" s="233"/>
      <c r="J277" s="233"/>
      <c r="K277" s="233"/>
      <c r="L277" s="234"/>
    </row>
    <row r="278" spans="2:12" ht="15">
      <c r="B278" s="233"/>
      <c r="C278" s="233"/>
      <c r="D278" s="233"/>
      <c r="E278" s="233"/>
      <c r="F278" s="233"/>
      <c r="G278" s="233"/>
      <c r="H278" s="234"/>
      <c r="I278" s="233"/>
      <c r="J278" s="233"/>
      <c r="K278" s="233"/>
      <c r="L278" s="234"/>
    </row>
    <row r="279" spans="2:12" ht="15">
      <c r="B279" s="233"/>
      <c r="C279" s="233"/>
      <c r="D279" s="233"/>
      <c r="E279" s="233"/>
      <c r="F279" s="233"/>
      <c r="G279" s="233"/>
      <c r="H279" s="234"/>
      <c r="I279" s="233"/>
      <c r="J279" s="233"/>
      <c r="K279" s="233"/>
      <c r="L279" s="234"/>
    </row>
    <row r="280" spans="2:12" ht="15">
      <c r="B280" s="233"/>
      <c r="C280" s="233"/>
      <c r="D280" s="233"/>
      <c r="E280" s="233"/>
      <c r="F280" s="233"/>
      <c r="G280" s="233"/>
      <c r="H280" s="234"/>
      <c r="I280" s="233"/>
      <c r="J280" s="233"/>
      <c r="K280" s="233"/>
      <c r="L280" s="234"/>
    </row>
    <row r="281" spans="2:12" ht="15">
      <c r="B281" s="233"/>
      <c r="C281" s="233"/>
      <c r="D281" s="233"/>
      <c r="E281" s="233"/>
      <c r="F281" s="233"/>
      <c r="G281" s="233"/>
      <c r="H281" s="234"/>
      <c r="I281" s="233"/>
      <c r="J281" s="233"/>
      <c r="K281" s="233"/>
      <c r="L281" s="234"/>
    </row>
    <row r="282" spans="2:12" ht="15">
      <c r="B282" s="233"/>
      <c r="C282" s="233"/>
      <c r="D282" s="233"/>
      <c r="E282" s="233"/>
      <c r="F282" s="233"/>
      <c r="G282" s="233"/>
      <c r="H282" s="234"/>
      <c r="I282" s="233"/>
      <c r="J282" s="233"/>
      <c r="K282" s="233"/>
      <c r="L282" s="234"/>
    </row>
    <row r="283" spans="2:12" ht="15">
      <c r="B283" s="233"/>
      <c r="C283" s="233"/>
      <c r="D283" s="233"/>
      <c r="E283" s="233"/>
      <c r="F283" s="233"/>
      <c r="G283" s="233"/>
      <c r="H283" s="234"/>
      <c r="I283" s="233"/>
      <c r="J283" s="233"/>
      <c r="K283" s="233"/>
      <c r="L283" s="234"/>
    </row>
    <row r="284" spans="2:12" ht="15">
      <c r="B284" s="233"/>
      <c r="C284" s="233"/>
      <c r="D284" s="233"/>
      <c r="E284" s="233"/>
      <c r="F284" s="233"/>
      <c r="G284" s="233"/>
      <c r="H284" s="234"/>
      <c r="I284" s="233"/>
      <c r="J284" s="233"/>
      <c r="K284" s="233"/>
      <c r="L284" s="234"/>
    </row>
    <row r="285" spans="2:12" ht="15">
      <c r="B285" s="233"/>
      <c r="C285" s="233"/>
      <c r="D285" s="233"/>
      <c r="E285" s="233"/>
      <c r="F285" s="233"/>
      <c r="G285" s="233"/>
      <c r="H285" s="234"/>
      <c r="I285" s="233"/>
      <c r="J285" s="233"/>
      <c r="K285" s="233"/>
      <c r="L285" s="234"/>
    </row>
    <row r="286" spans="2:12" ht="15">
      <c r="B286" s="233"/>
      <c r="C286" s="233"/>
      <c r="D286" s="233"/>
      <c r="E286" s="233"/>
      <c r="F286" s="233"/>
      <c r="G286" s="233"/>
      <c r="H286" s="234"/>
      <c r="I286" s="233"/>
      <c r="J286" s="233"/>
      <c r="K286" s="233"/>
      <c r="L286" s="234"/>
    </row>
    <row r="287" spans="2:12" ht="15">
      <c r="B287" s="233"/>
      <c r="C287" s="233"/>
      <c r="D287" s="233"/>
      <c r="E287" s="233"/>
      <c r="F287" s="233"/>
      <c r="G287" s="233"/>
      <c r="H287" s="234"/>
      <c r="I287" s="233"/>
      <c r="J287" s="233"/>
      <c r="K287" s="233"/>
      <c r="L287" s="234"/>
    </row>
    <row r="288" spans="2:12" ht="15">
      <c r="B288" s="233"/>
      <c r="C288" s="233"/>
      <c r="D288" s="233"/>
      <c r="E288" s="233"/>
      <c r="F288" s="233"/>
      <c r="G288" s="233"/>
      <c r="H288" s="234"/>
      <c r="I288" s="233"/>
      <c r="J288" s="233"/>
      <c r="K288" s="233"/>
      <c r="L288" s="234"/>
    </row>
    <row r="289" spans="2:12" ht="15">
      <c r="B289" s="233"/>
      <c r="C289" s="233"/>
      <c r="D289" s="233"/>
      <c r="E289" s="233"/>
      <c r="F289" s="233"/>
      <c r="G289" s="233"/>
      <c r="H289" s="234"/>
      <c r="I289" s="233"/>
      <c r="J289" s="233"/>
      <c r="K289" s="233"/>
      <c r="L289" s="234"/>
    </row>
    <row r="290" spans="2:12" ht="15">
      <c r="B290" s="233"/>
      <c r="C290" s="233"/>
      <c r="D290" s="233"/>
      <c r="E290" s="233"/>
      <c r="F290" s="233"/>
      <c r="G290" s="233"/>
      <c r="H290" s="234"/>
      <c r="I290" s="233"/>
      <c r="J290" s="233"/>
      <c r="K290" s="233"/>
      <c r="L290" s="234"/>
    </row>
    <row r="291" spans="2:12" ht="15">
      <c r="B291" s="233"/>
      <c r="C291" s="233"/>
      <c r="D291" s="233"/>
      <c r="E291" s="233"/>
      <c r="F291" s="233"/>
      <c r="G291" s="233"/>
      <c r="H291" s="234"/>
      <c r="I291" s="233"/>
      <c r="J291" s="233"/>
      <c r="K291" s="233"/>
      <c r="L291" s="234"/>
    </row>
    <row r="292" spans="2:12" ht="15">
      <c r="B292" s="233"/>
      <c r="C292" s="233"/>
      <c r="D292" s="233"/>
      <c r="E292" s="233"/>
      <c r="F292" s="233"/>
      <c r="G292" s="233"/>
      <c r="H292" s="234"/>
      <c r="I292" s="233"/>
      <c r="J292" s="233"/>
      <c r="K292" s="233"/>
      <c r="L292" s="234"/>
    </row>
    <row r="293" spans="2:12" ht="15">
      <c r="B293" s="233"/>
      <c r="C293" s="233"/>
      <c r="D293" s="233"/>
      <c r="E293" s="233"/>
      <c r="F293" s="233"/>
      <c r="G293" s="233"/>
      <c r="H293" s="234"/>
      <c r="I293" s="233"/>
      <c r="J293" s="233"/>
      <c r="K293" s="233"/>
      <c r="L293" s="234"/>
    </row>
    <row r="294" spans="2:12" ht="15">
      <c r="B294" s="233"/>
      <c r="C294" s="233"/>
      <c r="D294" s="233"/>
      <c r="E294" s="233"/>
      <c r="F294" s="233"/>
      <c r="G294" s="233"/>
      <c r="H294" s="234"/>
      <c r="I294" s="233"/>
      <c r="J294" s="233"/>
      <c r="K294" s="233"/>
      <c r="L294" s="234"/>
    </row>
    <row r="295" spans="2:12" ht="15">
      <c r="B295" s="233"/>
      <c r="C295" s="233"/>
      <c r="D295" s="233"/>
      <c r="E295" s="233"/>
      <c r="F295" s="233"/>
      <c r="G295" s="233"/>
      <c r="H295" s="234"/>
      <c r="I295" s="233"/>
      <c r="J295" s="233"/>
      <c r="K295" s="233"/>
      <c r="L295" s="234"/>
    </row>
    <row r="296" spans="2:12" ht="15">
      <c r="B296" s="233"/>
      <c r="C296" s="233"/>
      <c r="D296" s="233"/>
      <c r="E296" s="233"/>
      <c r="F296" s="233"/>
      <c r="G296" s="233"/>
      <c r="H296" s="234"/>
      <c r="I296" s="233"/>
      <c r="J296" s="233"/>
      <c r="K296" s="233"/>
      <c r="L296" s="234"/>
    </row>
    <row r="297" spans="2:12" ht="15">
      <c r="B297" s="233"/>
      <c r="C297" s="233"/>
      <c r="D297" s="233"/>
      <c r="E297" s="233"/>
      <c r="F297" s="233"/>
      <c r="G297" s="233"/>
      <c r="H297" s="234"/>
      <c r="I297" s="233"/>
      <c r="J297" s="233"/>
      <c r="K297" s="233"/>
      <c r="L297" s="234"/>
    </row>
    <row r="298" spans="2:12" ht="15">
      <c r="B298" s="233"/>
      <c r="C298" s="233"/>
      <c r="D298" s="233"/>
      <c r="E298" s="233"/>
      <c r="F298" s="233"/>
      <c r="G298" s="233"/>
      <c r="H298" s="234"/>
      <c r="I298" s="233"/>
      <c r="J298" s="233"/>
      <c r="K298" s="233"/>
      <c r="L298" s="234"/>
    </row>
    <row r="299" spans="2:12" ht="15">
      <c r="B299" s="233"/>
      <c r="C299" s="233"/>
      <c r="D299" s="233"/>
      <c r="E299" s="233"/>
      <c r="F299" s="233"/>
      <c r="G299" s="233"/>
      <c r="H299" s="234"/>
      <c r="I299" s="233"/>
      <c r="J299" s="233"/>
      <c r="K299" s="233"/>
      <c r="L299" s="234"/>
    </row>
    <row r="300" spans="2:12" ht="15">
      <c r="B300" s="233"/>
      <c r="C300" s="233"/>
      <c r="D300" s="233"/>
      <c r="E300" s="233"/>
      <c r="F300" s="233"/>
      <c r="G300" s="233"/>
      <c r="H300" s="234"/>
      <c r="I300" s="233"/>
      <c r="J300" s="233"/>
      <c r="K300" s="233"/>
      <c r="L300" s="234"/>
    </row>
    <row r="301" spans="2:12" ht="15">
      <c r="B301" s="233"/>
      <c r="C301" s="233"/>
      <c r="D301" s="233"/>
      <c r="E301" s="233"/>
      <c r="F301" s="233"/>
      <c r="G301" s="233"/>
      <c r="H301" s="234"/>
      <c r="I301" s="233"/>
      <c r="J301" s="233"/>
      <c r="K301" s="233"/>
      <c r="L301" s="234"/>
    </row>
    <row r="302" spans="2:12" ht="15">
      <c r="B302" s="233"/>
      <c r="C302" s="233"/>
      <c r="D302" s="233"/>
      <c r="E302" s="233"/>
      <c r="F302" s="233"/>
      <c r="G302" s="233"/>
      <c r="H302" s="234"/>
      <c r="I302" s="233"/>
      <c r="J302" s="233"/>
      <c r="K302" s="233"/>
      <c r="L302" s="234"/>
    </row>
    <row r="303" spans="2:12" ht="15">
      <c r="B303" s="233"/>
      <c r="C303" s="233"/>
      <c r="D303" s="233"/>
      <c r="E303" s="233"/>
      <c r="F303" s="233"/>
      <c r="G303" s="233"/>
      <c r="H303" s="234"/>
      <c r="I303" s="233"/>
      <c r="J303" s="233"/>
      <c r="K303" s="233"/>
      <c r="L303" s="234"/>
    </row>
    <row r="304" spans="2:12" ht="15">
      <c r="B304" s="233"/>
      <c r="C304" s="233"/>
      <c r="D304" s="233"/>
      <c r="E304" s="233"/>
      <c r="F304" s="233"/>
      <c r="G304" s="233"/>
      <c r="H304" s="234"/>
      <c r="I304" s="233"/>
      <c r="J304" s="233"/>
      <c r="K304" s="233"/>
      <c r="L304" s="234"/>
    </row>
    <row r="305" spans="2:12" ht="15">
      <c r="B305" s="233"/>
      <c r="C305" s="233"/>
      <c r="D305" s="233"/>
      <c r="E305" s="233"/>
      <c r="F305" s="233"/>
      <c r="G305" s="233"/>
      <c r="H305" s="234"/>
      <c r="I305" s="233"/>
      <c r="J305" s="233"/>
      <c r="K305" s="233"/>
      <c r="L305" s="234"/>
    </row>
    <row r="306" spans="2:12" ht="15">
      <c r="B306" s="233"/>
      <c r="C306" s="233"/>
      <c r="D306" s="233"/>
      <c r="E306" s="233"/>
      <c r="F306" s="233"/>
      <c r="G306" s="233"/>
      <c r="H306" s="234"/>
      <c r="I306" s="233"/>
      <c r="J306" s="233"/>
      <c r="K306" s="233"/>
      <c r="L306" s="234"/>
    </row>
    <row r="307" spans="2:12" ht="15">
      <c r="B307" s="233"/>
      <c r="C307" s="233"/>
      <c r="D307" s="233"/>
      <c r="E307" s="233"/>
      <c r="F307" s="233"/>
      <c r="G307" s="233"/>
      <c r="H307" s="234"/>
      <c r="I307" s="233"/>
      <c r="J307" s="233"/>
      <c r="K307" s="233"/>
      <c r="L307" s="234"/>
    </row>
    <row r="308" spans="2:12" ht="15">
      <c r="B308" s="233"/>
      <c r="C308" s="233"/>
      <c r="D308" s="233"/>
      <c r="E308" s="233"/>
      <c r="F308" s="233"/>
      <c r="G308" s="233"/>
      <c r="H308" s="234"/>
      <c r="I308" s="233"/>
      <c r="J308" s="233"/>
      <c r="K308" s="233"/>
      <c r="L308" s="234"/>
    </row>
    <row r="309" spans="2:12" ht="15">
      <c r="B309" s="233"/>
      <c r="C309" s="233"/>
      <c r="D309" s="233"/>
      <c r="E309" s="233"/>
      <c r="F309" s="233"/>
      <c r="G309" s="233"/>
      <c r="H309" s="234"/>
      <c r="I309" s="233"/>
      <c r="J309" s="233"/>
      <c r="K309" s="233"/>
      <c r="L309" s="234"/>
    </row>
    <row r="310" spans="2:12" ht="15">
      <c r="B310" s="233"/>
      <c r="C310" s="233"/>
      <c r="D310" s="233"/>
      <c r="E310" s="233"/>
      <c r="F310" s="233"/>
      <c r="G310" s="233"/>
      <c r="H310" s="234"/>
      <c r="I310" s="233"/>
      <c r="J310" s="233"/>
      <c r="K310" s="233"/>
      <c r="L310" s="234"/>
    </row>
    <row r="311" spans="2:12" ht="15">
      <c r="B311" s="233"/>
      <c r="C311" s="233"/>
      <c r="D311" s="233"/>
      <c r="E311" s="233"/>
      <c r="F311" s="233"/>
      <c r="G311" s="233"/>
      <c r="H311" s="234"/>
      <c r="I311" s="233"/>
      <c r="J311" s="233"/>
      <c r="K311" s="233"/>
      <c r="L311" s="234"/>
    </row>
    <row r="312" spans="2:12" ht="15">
      <c r="B312" s="233"/>
      <c r="C312" s="233"/>
      <c r="D312" s="233"/>
      <c r="E312" s="233"/>
      <c r="F312" s="233"/>
      <c r="G312" s="233"/>
      <c r="H312" s="234"/>
      <c r="I312" s="233"/>
      <c r="J312" s="233"/>
      <c r="K312" s="233"/>
      <c r="L312" s="234"/>
    </row>
    <row r="313" spans="2:12" ht="15">
      <c r="B313" s="233"/>
      <c r="C313" s="233"/>
      <c r="D313" s="233"/>
      <c r="E313" s="233"/>
      <c r="F313" s="233"/>
      <c r="G313" s="233"/>
      <c r="H313" s="234"/>
      <c r="I313" s="233"/>
      <c r="J313" s="233"/>
      <c r="K313" s="233"/>
      <c r="L313" s="234"/>
    </row>
    <row r="314" spans="2:12" ht="15">
      <c r="B314" s="233"/>
      <c r="C314" s="233"/>
      <c r="D314" s="233"/>
      <c r="E314" s="233"/>
      <c r="F314" s="233"/>
      <c r="G314" s="233"/>
      <c r="H314" s="234"/>
      <c r="I314" s="233"/>
      <c r="J314" s="233"/>
      <c r="K314" s="233"/>
      <c r="L314" s="234"/>
    </row>
    <row r="315" spans="2:12" ht="15">
      <c r="B315" s="233"/>
      <c r="C315" s="233"/>
      <c r="D315" s="233"/>
      <c r="E315" s="233"/>
      <c r="F315" s="233"/>
      <c r="G315" s="233"/>
      <c r="H315" s="234"/>
      <c r="I315" s="233"/>
      <c r="J315" s="233"/>
      <c r="K315" s="233"/>
      <c r="L315" s="234"/>
    </row>
    <row r="316" spans="2:12" ht="15">
      <c r="B316" s="233"/>
      <c r="C316" s="233"/>
      <c r="D316" s="233"/>
      <c r="E316" s="233"/>
      <c r="F316" s="233"/>
      <c r="G316" s="233"/>
      <c r="H316" s="234"/>
      <c r="I316" s="233"/>
      <c r="J316" s="233"/>
      <c r="K316" s="233"/>
      <c r="L316" s="234"/>
    </row>
    <row r="317" spans="2:12" ht="15">
      <c r="B317" s="233"/>
      <c r="C317" s="233"/>
      <c r="D317" s="233"/>
      <c r="E317" s="233"/>
      <c r="F317" s="233"/>
      <c r="G317" s="233"/>
      <c r="H317" s="234"/>
      <c r="I317" s="233"/>
      <c r="J317" s="233"/>
      <c r="K317" s="233"/>
      <c r="L317" s="234"/>
    </row>
    <row r="318" spans="2:12" ht="15">
      <c r="B318" s="233"/>
      <c r="C318" s="233"/>
      <c r="D318" s="233"/>
      <c r="E318" s="233"/>
      <c r="F318" s="233"/>
      <c r="G318" s="233"/>
      <c r="H318" s="234"/>
      <c r="I318" s="233"/>
      <c r="J318" s="233"/>
      <c r="K318" s="233"/>
      <c r="L318" s="234"/>
    </row>
    <row r="319" spans="2:12" ht="15">
      <c r="B319" s="233"/>
      <c r="C319" s="233"/>
      <c r="D319" s="233"/>
      <c r="E319" s="233"/>
      <c r="F319" s="233"/>
      <c r="G319" s="233"/>
      <c r="H319" s="234"/>
      <c r="I319" s="233"/>
      <c r="J319" s="233"/>
      <c r="K319" s="233"/>
      <c r="L319" s="234"/>
    </row>
    <row r="320" spans="2:12" ht="15">
      <c r="B320" s="233"/>
      <c r="C320" s="233"/>
      <c r="D320" s="233"/>
      <c r="E320" s="233"/>
      <c r="F320" s="233"/>
      <c r="G320" s="233"/>
      <c r="H320" s="234"/>
      <c r="I320" s="233"/>
      <c r="J320" s="233"/>
      <c r="K320" s="233"/>
      <c r="L320" s="234"/>
    </row>
    <row r="321" spans="2:12" ht="15">
      <c r="B321" s="233"/>
      <c r="C321" s="233"/>
      <c r="D321" s="233"/>
      <c r="E321" s="233"/>
      <c r="F321" s="233"/>
      <c r="G321" s="233"/>
      <c r="H321" s="234"/>
      <c r="I321" s="233"/>
      <c r="J321" s="233"/>
      <c r="K321" s="233"/>
      <c r="L321" s="234"/>
    </row>
    <row r="322" spans="2:12" ht="15">
      <c r="B322" s="233"/>
      <c r="C322" s="233"/>
      <c r="D322" s="233"/>
      <c r="E322" s="233"/>
      <c r="F322" s="233"/>
      <c r="G322" s="233"/>
      <c r="H322" s="234"/>
      <c r="I322" s="233"/>
      <c r="J322" s="233"/>
      <c r="K322" s="233"/>
      <c r="L322" s="234"/>
    </row>
    <row r="323" spans="2:12" ht="15">
      <c r="B323" s="233"/>
      <c r="C323" s="233"/>
      <c r="D323" s="233"/>
      <c r="E323" s="233"/>
      <c r="F323" s="233"/>
      <c r="G323" s="233"/>
      <c r="H323" s="234"/>
      <c r="I323" s="233"/>
      <c r="J323" s="233"/>
      <c r="K323" s="233"/>
      <c r="L323" s="234"/>
    </row>
    <row r="324" spans="2:12" ht="15">
      <c r="B324" s="233"/>
      <c r="C324" s="233"/>
      <c r="D324" s="233"/>
      <c r="E324" s="233"/>
      <c r="F324" s="233"/>
      <c r="G324" s="233"/>
      <c r="H324" s="234"/>
      <c r="I324" s="233"/>
      <c r="J324" s="233"/>
      <c r="K324" s="233"/>
      <c r="L324" s="234"/>
    </row>
    <row r="325" spans="2:12" ht="15">
      <c r="B325" s="233"/>
      <c r="C325" s="233"/>
      <c r="D325" s="233"/>
      <c r="E325" s="233"/>
      <c r="F325" s="233"/>
      <c r="G325" s="233"/>
      <c r="H325" s="234"/>
      <c r="I325" s="233"/>
      <c r="J325" s="233"/>
      <c r="K325" s="233"/>
      <c r="L325" s="234"/>
    </row>
    <row r="326" spans="2:12" ht="15">
      <c r="B326" s="233"/>
      <c r="C326" s="233"/>
      <c r="D326" s="233"/>
      <c r="E326" s="233"/>
      <c r="F326" s="233"/>
      <c r="G326" s="233"/>
      <c r="H326" s="234"/>
      <c r="I326" s="233"/>
      <c r="J326" s="233"/>
      <c r="K326" s="233"/>
      <c r="L326" s="234"/>
    </row>
    <row r="327" spans="2:12" ht="15">
      <c r="B327" s="233"/>
      <c r="C327" s="233"/>
      <c r="D327" s="233"/>
      <c r="E327" s="233"/>
      <c r="F327" s="233"/>
      <c r="G327" s="233"/>
      <c r="H327" s="234"/>
      <c r="I327" s="233"/>
      <c r="J327" s="233"/>
      <c r="K327" s="233"/>
      <c r="L327" s="234"/>
    </row>
    <row r="328" spans="2:12" ht="15">
      <c r="B328" s="233"/>
      <c r="C328" s="233"/>
      <c r="D328" s="233"/>
      <c r="E328" s="233"/>
      <c r="F328" s="233"/>
      <c r="G328" s="233"/>
      <c r="H328" s="234"/>
      <c r="I328" s="233"/>
      <c r="J328" s="233"/>
      <c r="K328" s="233"/>
      <c r="L328" s="234"/>
    </row>
    <row r="329" spans="2:12" ht="15">
      <c r="B329" s="233"/>
      <c r="C329" s="233"/>
      <c r="D329" s="233"/>
      <c r="E329" s="233"/>
      <c r="F329" s="233"/>
      <c r="G329" s="233"/>
      <c r="H329" s="234"/>
      <c r="I329" s="233"/>
      <c r="J329" s="233"/>
      <c r="K329" s="233"/>
      <c r="L329" s="234"/>
    </row>
    <row r="330" spans="2:12" ht="15">
      <c r="B330" s="233"/>
      <c r="C330" s="233"/>
      <c r="D330" s="233"/>
      <c r="E330" s="233"/>
      <c r="F330" s="233"/>
      <c r="G330" s="233"/>
      <c r="H330" s="234"/>
      <c r="I330" s="233"/>
      <c r="J330" s="233"/>
      <c r="K330" s="233"/>
      <c r="L330" s="234"/>
    </row>
    <row r="331" spans="2:12" ht="15">
      <c r="B331" s="233"/>
      <c r="C331" s="233"/>
      <c r="D331" s="233"/>
      <c r="E331" s="233"/>
      <c r="F331" s="233"/>
      <c r="G331" s="233"/>
      <c r="H331" s="234"/>
      <c r="I331" s="233"/>
      <c r="J331" s="233"/>
      <c r="K331" s="233"/>
      <c r="L331" s="234"/>
    </row>
    <row r="332" spans="2:12" ht="15">
      <c r="B332" s="233"/>
      <c r="C332" s="233"/>
      <c r="D332" s="233"/>
      <c r="E332" s="233"/>
      <c r="F332" s="233"/>
      <c r="G332" s="233"/>
      <c r="H332" s="234"/>
      <c r="I332" s="233"/>
      <c r="J332" s="233"/>
      <c r="K332" s="233"/>
      <c r="L332" s="234"/>
    </row>
    <row r="333" spans="2:12" ht="15">
      <c r="B333" s="233"/>
      <c r="C333" s="233"/>
      <c r="D333" s="233"/>
      <c r="E333" s="233"/>
      <c r="F333" s="233"/>
      <c r="G333" s="233"/>
      <c r="H333" s="234"/>
      <c r="I333" s="233"/>
      <c r="J333" s="233"/>
      <c r="K333" s="233"/>
      <c r="L333" s="234"/>
    </row>
    <row r="334" spans="2:12" ht="15">
      <c r="B334" s="233"/>
      <c r="C334" s="233"/>
      <c r="D334" s="233"/>
      <c r="E334" s="233"/>
      <c r="F334" s="233"/>
      <c r="G334" s="233"/>
      <c r="H334" s="234"/>
      <c r="I334" s="233"/>
      <c r="J334" s="233"/>
      <c r="K334" s="233"/>
      <c r="L334" s="234"/>
    </row>
    <row r="335" spans="2:12" ht="15">
      <c r="B335" s="233"/>
      <c r="C335" s="233"/>
      <c r="D335" s="233"/>
      <c r="E335" s="233"/>
      <c r="F335" s="233"/>
      <c r="G335" s="233"/>
      <c r="H335" s="234"/>
      <c r="I335" s="233"/>
      <c r="J335" s="233"/>
      <c r="K335" s="233"/>
      <c r="L335" s="234"/>
    </row>
    <row r="336" spans="2:12" ht="15">
      <c r="B336" s="233"/>
      <c r="C336" s="233"/>
      <c r="D336" s="233"/>
      <c r="E336" s="233"/>
      <c r="F336" s="233"/>
      <c r="G336" s="233"/>
      <c r="H336" s="234"/>
      <c r="I336" s="233"/>
      <c r="J336" s="233"/>
      <c r="K336" s="233"/>
      <c r="L336" s="234"/>
    </row>
    <row r="337" spans="2:12" ht="15">
      <c r="B337" s="233"/>
      <c r="C337" s="233"/>
      <c r="D337" s="233"/>
      <c r="E337" s="233"/>
      <c r="F337" s="233"/>
      <c r="G337" s="233"/>
      <c r="H337" s="234"/>
      <c r="I337" s="233"/>
      <c r="J337" s="233"/>
      <c r="K337" s="233"/>
      <c r="L337" s="234"/>
    </row>
    <row r="338" spans="2:12" ht="15">
      <c r="B338" s="233"/>
      <c r="C338" s="233"/>
      <c r="D338" s="233"/>
      <c r="E338" s="233"/>
      <c r="F338" s="233"/>
      <c r="G338" s="233"/>
      <c r="H338" s="234"/>
      <c r="I338" s="233"/>
      <c r="J338" s="233"/>
      <c r="K338" s="233"/>
      <c r="L338" s="234"/>
    </row>
    <row r="339" spans="2:12" ht="15">
      <c r="B339" s="233"/>
      <c r="C339" s="233"/>
      <c r="D339" s="233"/>
      <c r="E339" s="233"/>
      <c r="F339" s="233"/>
      <c r="G339" s="233"/>
      <c r="H339" s="234"/>
      <c r="I339" s="233"/>
      <c r="J339" s="233"/>
      <c r="K339" s="233"/>
      <c r="L339" s="234"/>
    </row>
    <row r="340" spans="2:12" ht="15">
      <c r="B340" s="233"/>
      <c r="C340" s="233"/>
      <c r="D340" s="233"/>
      <c r="E340" s="233"/>
      <c r="F340" s="233"/>
      <c r="G340" s="233"/>
      <c r="H340" s="234"/>
      <c r="I340" s="233"/>
      <c r="J340" s="233"/>
      <c r="K340" s="233"/>
      <c r="L340" s="234"/>
    </row>
    <row r="341" spans="2:12" ht="15">
      <c r="B341" s="233"/>
      <c r="C341" s="233"/>
      <c r="D341" s="233"/>
      <c r="E341" s="233"/>
      <c r="F341" s="233"/>
      <c r="G341" s="233"/>
      <c r="H341" s="234"/>
      <c r="I341" s="233"/>
      <c r="J341" s="233"/>
      <c r="K341" s="233"/>
      <c r="L341" s="234"/>
    </row>
    <row r="342" spans="2:12" ht="15">
      <c r="B342" s="233"/>
      <c r="C342" s="233"/>
      <c r="D342" s="233"/>
      <c r="E342" s="233"/>
      <c r="F342" s="233"/>
      <c r="G342" s="233"/>
      <c r="H342" s="234"/>
      <c r="I342" s="233"/>
      <c r="J342" s="233"/>
      <c r="K342" s="233"/>
      <c r="L342" s="234"/>
    </row>
    <row r="343" spans="2:12" ht="15">
      <c r="B343" s="233"/>
      <c r="C343" s="233"/>
      <c r="D343" s="233"/>
      <c r="E343" s="233"/>
      <c r="F343" s="233"/>
      <c r="G343" s="233"/>
      <c r="H343" s="234"/>
      <c r="I343" s="233"/>
      <c r="J343" s="233"/>
      <c r="K343" s="233"/>
      <c r="L343" s="234"/>
    </row>
    <row r="344" spans="2:12" ht="15">
      <c r="B344" s="233"/>
      <c r="C344" s="233"/>
      <c r="D344" s="233"/>
      <c r="E344" s="233"/>
      <c r="F344" s="233"/>
      <c r="G344" s="233"/>
      <c r="H344" s="234"/>
      <c r="I344" s="233"/>
      <c r="J344" s="233"/>
      <c r="K344" s="233"/>
      <c r="L344" s="234"/>
    </row>
    <row r="345" spans="2:12" ht="15">
      <c r="B345" s="233"/>
      <c r="C345" s="233"/>
      <c r="D345" s="233"/>
      <c r="E345" s="233"/>
      <c r="F345" s="233"/>
      <c r="G345" s="233"/>
      <c r="H345" s="234"/>
      <c r="I345" s="233"/>
      <c r="J345" s="233"/>
      <c r="K345" s="233"/>
      <c r="L345" s="234"/>
    </row>
    <row r="346" spans="2:12" ht="15">
      <c r="B346" s="233"/>
      <c r="C346" s="233"/>
      <c r="D346" s="233"/>
      <c r="E346" s="233"/>
      <c r="F346" s="233"/>
      <c r="G346" s="233"/>
      <c r="H346" s="234"/>
      <c r="I346" s="233"/>
      <c r="J346" s="233"/>
      <c r="K346" s="233"/>
      <c r="L346" s="234"/>
    </row>
    <row r="347" spans="2:12" ht="15">
      <c r="B347" s="233"/>
      <c r="C347" s="233"/>
      <c r="D347" s="233"/>
      <c r="E347" s="233"/>
      <c r="F347" s="233"/>
      <c r="G347" s="233"/>
      <c r="H347" s="234"/>
      <c r="I347" s="233"/>
      <c r="J347" s="233"/>
      <c r="K347" s="233"/>
      <c r="L347" s="234"/>
    </row>
    <row r="348" spans="2:12" ht="15">
      <c r="B348" s="233"/>
      <c r="C348" s="233"/>
      <c r="D348" s="233"/>
      <c r="E348" s="233"/>
      <c r="F348" s="233"/>
      <c r="G348" s="233"/>
      <c r="H348" s="234"/>
      <c r="I348" s="233"/>
      <c r="J348" s="233"/>
      <c r="K348" s="233"/>
      <c r="L348" s="234"/>
    </row>
    <row r="349" spans="2:12" ht="15">
      <c r="B349" s="233"/>
      <c r="C349" s="233"/>
      <c r="D349" s="233"/>
      <c r="E349" s="233"/>
      <c r="F349" s="233"/>
      <c r="G349" s="233"/>
      <c r="H349" s="234"/>
      <c r="I349" s="233"/>
      <c r="J349" s="233"/>
      <c r="K349" s="233"/>
      <c r="L349" s="234"/>
    </row>
    <row r="350" spans="2:12" ht="15">
      <c r="B350" s="233"/>
      <c r="C350" s="233"/>
      <c r="D350" s="233"/>
      <c r="E350" s="233"/>
      <c r="F350" s="233"/>
      <c r="G350" s="233"/>
      <c r="H350" s="234"/>
      <c r="I350" s="233"/>
      <c r="J350" s="233"/>
      <c r="K350" s="233"/>
      <c r="L350" s="234"/>
    </row>
    <row r="351" spans="2:12" ht="15">
      <c r="B351" s="233"/>
      <c r="C351" s="233"/>
      <c r="D351" s="233"/>
      <c r="E351" s="233"/>
      <c r="F351" s="233"/>
      <c r="G351" s="233"/>
      <c r="H351" s="234"/>
      <c r="I351" s="233"/>
      <c r="J351" s="233"/>
      <c r="K351" s="233"/>
      <c r="L351" s="234"/>
    </row>
    <row r="352" spans="2:12" ht="15">
      <c r="B352" s="233"/>
      <c r="C352" s="233"/>
      <c r="D352" s="233"/>
      <c r="E352" s="233"/>
      <c r="F352" s="233"/>
      <c r="G352" s="233"/>
      <c r="H352" s="234"/>
      <c r="I352" s="233"/>
      <c r="J352" s="233"/>
      <c r="K352" s="233"/>
      <c r="L352" s="234"/>
    </row>
    <row r="353" spans="2:12" ht="15">
      <c r="B353" s="233"/>
      <c r="C353" s="233"/>
      <c r="D353" s="233"/>
      <c r="E353" s="233"/>
      <c r="F353" s="233"/>
      <c r="G353" s="233"/>
      <c r="H353" s="234"/>
      <c r="I353" s="233"/>
      <c r="J353" s="233"/>
      <c r="K353" s="233"/>
      <c r="L353" s="234"/>
    </row>
    <row r="354" spans="2:12" ht="15">
      <c r="B354" s="233"/>
      <c r="C354" s="233"/>
      <c r="D354" s="233"/>
      <c r="E354" s="233"/>
      <c r="F354" s="233"/>
      <c r="G354" s="233"/>
      <c r="H354" s="234"/>
      <c r="I354" s="233"/>
      <c r="J354" s="233"/>
      <c r="K354" s="233"/>
      <c r="L354" s="234"/>
    </row>
    <row r="355" spans="2:12" ht="15">
      <c r="B355" s="233"/>
      <c r="C355" s="233"/>
      <c r="D355" s="233"/>
      <c r="E355" s="233"/>
      <c r="F355" s="233"/>
      <c r="G355" s="233"/>
      <c r="H355" s="234"/>
      <c r="I355" s="233"/>
      <c r="J355" s="233"/>
      <c r="K355" s="233"/>
      <c r="L355" s="234"/>
    </row>
    <row r="356" spans="2:12" ht="15">
      <c r="B356" s="233"/>
      <c r="C356" s="233"/>
      <c r="D356" s="233"/>
      <c r="E356" s="233"/>
      <c r="F356" s="233"/>
      <c r="G356" s="233"/>
      <c r="H356" s="234"/>
      <c r="I356" s="233"/>
      <c r="J356" s="233"/>
      <c r="K356" s="233"/>
      <c r="L356" s="234"/>
    </row>
    <row r="357" spans="2:12" ht="15">
      <c r="B357" s="233"/>
      <c r="C357" s="233"/>
      <c r="D357" s="233"/>
      <c r="E357" s="233"/>
      <c r="F357" s="233"/>
      <c r="G357" s="233"/>
      <c r="H357" s="234"/>
      <c r="I357" s="233"/>
      <c r="J357" s="233"/>
      <c r="K357" s="233"/>
      <c r="L357" s="234"/>
    </row>
    <row r="358" spans="2:12" ht="15">
      <c r="B358" s="233"/>
      <c r="C358" s="233"/>
      <c r="D358" s="233"/>
      <c r="E358" s="233"/>
      <c r="F358" s="233"/>
      <c r="G358" s="233"/>
      <c r="H358" s="234"/>
      <c r="I358" s="233"/>
      <c r="J358" s="233"/>
      <c r="K358" s="233"/>
      <c r="L358" s="234"/>
    </row>
    <row r="359" spans="2:12" ht="15">
      <c r="B359" s="233"/>
      <c r="C359" s="233"/>
      <c r="D359" s="233"/>
      <c r="E359" s="233"/>
      <c r="F359" s="233"/>
      <c r="G359" s="233"/>
      <c r="H359" s="234"/>
      <c r="I359" s="233"/>
      <c r="J359" s="233"/>
      <c r="K359" s="233"/>
      <c r="L359" s="234"/>
    </row>
    <row r="360" spans="2:12" ht="15">
      <c r="B360" s="233"/>
      <c r="C360" s="233"/>
      <c r="D360" s="233"/>
      <c r="E360" s="233"/>
      <c r="F360" s="233"/>
      <c r="G360" s="233"/>
      <c r="H360" s="234"/>
      <c r="I360" s="233"/>
      <c r="J360" s="233"/>
      <c r="K360" s="233"/>
      <c r="L360" s="234"/>
    </row>
    <row r="361" spans="2:12" ht="15">
      <c r="B361" s="233"/>
      <c r="C361" s="233"/>
      <c r="D361" s="233"/>
      <c r="E361" s="233"/>
      <c r="F361" s="233"/>
      <c r="G361" s="233"/>
      <c r="H361" s="234"/>
      <c r="I361" s="233"/>
      <c r="J361" s="233"/>
      <c r="K361" s="233"/>
      <c r="L361" s="234"/>
    </row>
    <row r="362" spans="2:12" ht="15">
      <c r="B362" s="233"/>
      <c r="C362" s="233"/>
      <c r="D362" s="233"/>
      <c r="E362" s="233"/>
      <c r="F362" s="233"/>
      <c r="G362" s="233"/>
      <c r="H362" s="234"/>
      <c r="I362" s="233"/>
      <c r="J362" s="233"/>
      <c r="K362" s="233"/>
      <c r="L362" s="234"/>
    </row>
    <row r="363" spans="2:12" ht="15">
      <c r="B363" s="233"/>
      <c r="C363" s="233"/>
      <c r="D363" s="233"/>
      <c r="E363" s="233"/>
      <c r="F363" s="233"/>
      <c r="G363" s="233"/>
      <c r="H363" s="234"/>
      <c r="I363" s="233"/>
      <c r="J363" s="233"/>
      <c r="K363" s="233"/>
      <c r="L363" s="234"/>
    </row>
    <row r="364" spans="2:12" ht="15">
      <c r="B364" s="233"/>
      <c r="C364" s="233"/>
      <c r="D364" s="233"/>
      <c r="E364" s="233"/>
      <c r="F364" s="233"/>
      <c r="G364" s="233"/>
      <c r="H364" s="234"/>
      <c r="I364" s="233"/>
      <c r="J364" s="233"/>
      <c r="K364" s="233"/>
      <c r="L364" s="234"/>
    </row>
    <row r="365" spans="2:12" ht="15">
      <c r="B365" s="233"/>
      <c r="C365" s="233"/>
      <c r="D365" s="233"/>
      <c r="E365" s="233"/>
      <c r="F365" s="233"/>
      <c r="G365" s="233"/>
      <c r="H365" s="234"/>
      <c r="I365" s="233"/>
      <c r="J365" s="233"/>
      <c r="K365" s="233"/>
      <c r="L365" s="234"/>
    </row>
    <row r="366" spans="2:12" ht="15">
      <c r="B366" s="233"/>
      <c r="C366" s="233"/>
      <c r="D366" s="233"/>
      <c r="E366" s="233"/>
      <c r="F366" s="233"/>
      <c r="G366" s="233"/>
      <c r="H366" s="234"/>
      <c r="I366" s="233"/>
      <c r="J366" s="233"/>
      <c r="K366" s="233"/>
      <c r="L366" s="234"/>
    </row>
    <row r="367" spans="2:12" ht="15">
      <c r="B367" s="233"/>
      <c r="C367" s="233"/>
      <c r="D367" s="233"/>
      <c r="E367" s="233"/>
      <c r="F367" s="233"/>
      <c r="G367" s="233"/>
      <c r="H367" s="234"/>
      <c r="I367" s="233"/>
      <c r="J367" s="233"/>
      <c r="K367" s="233"/>
      <c r="L367" s="234"/>
    </row>
    <row r="368" spans="2:12" ht="15">
      <c r="B368" s="233"/>
      <c r="C368" s="233"/>
      <c r="D368" s="233"/>
      <c r="E368" s="233"/>
      <c r="F368" s="233"/>
      <c r="G368" s="233"/>
      <c r="H368" s="234"/>
      <c r="I368" s="233"/>
      <c r="J368" s="233"/>
      <c r="K368" s="233"/>
      <c r="L368" s="234"/>
    </row>
    <row r="369" spans="2:12" ht="15">
      <c r="B369" s="233"/>
      <c r="C369" s="233"/>
      <c r="D369" s="233"/>
      <c r="E369" s="233"/>
      <c r="F369" s="233"/>
      <c r="G369" s="233"/>
      <c r="H369" s="234"/>
      <c r="I369" s="233"/>
      <c r="J369" s="233"/>
      <c r="K369" s="233"/>
      <c r="L369" s="234"/>
    </row>
    <row r="370" spans="2:12" ht="15">
      <c r="B370" s="233"/>
      <c r="C370" s="233"/>
      <c r="D370" s="233"/>
      <c r="E370" s="233"/>
      <c r="F370" s="233"/>
      <c r="G370" s="233"/>
      <c r="H370" s="234"/>
      <c r="I370" s="233"/>
      <c r="J370" s="233"/>
      <c r="K370" s="233"/>
      <c r="L370" s="234"/>
    </row>
    <row r="371" spans="2:12" ht="15">
      <c r="B371" s="233"/>
      <c r="C371" s="233"/>
      <c r="D371" s="233"/>
      <c r="E371" s="233"/>
      <c r="F371" s="233"/>
      <c r="G371" s="233"/>
      <c r="H371" s="234"/>
      <c r="I371" s="233"/>
      <c r="J371" s="233"/>
      <c r="K371" s="233"/>
      <c r="L371" s="234"/>
    </row>
    <row r="372" spans="2:12" ht="15">
      <c r="B372" s="233"/>
      <c r="C372" s="233"/>
      <c r="D372" s="233"/>
      <c r="E372" s="233"/>
      <c r="F372" s="233"/>
      <c r="G372" s="233"/>
      <c r="H372" s="234"/>
      <c r="I372" s="233"/>
      <c r="J372" s="233"/>
      <c r="K372" s="233"/>
      <c r="L372" s="234"/>
    </row>
    <row r="373" spans="2:12" ht="15">
      <c r="B373" s="233"/>
      <c r="C373" s="233"/>
      <c r="D373" s="233"/>
      <c r="E373" s="233"/>
      <c r="F373" s="233"/>
      <c r="G373" s="233"/>
      <c r="H373" s="234"/>
      <c r="I373" s="233"/>
      <c r="J373" s="233"/>
      <c r="K373" s="233"/>
      <c r="L373" s="234"/>
    </row>
    <row r="374" spans="2:12" ht="15">
      <c r="B374" s="233"/>
      <c r="C374" s="233"/>
      <c r="D374" s="233"/>
      <c r="E374" s="233"/>
      <c r="F374" s="233"/>
      <c r="G374" s="233"/>
      <c r="H374" s="234"/>
      <c r="I374" s="233"/>
      <c r="J374" s="233"/>
      <c r="K374" s="233"/>
      <c r="L374" s="234"/>
    </row>
    <row r="375" spans="2:12" ht="15">
      <c r="B375" s="233"/>
      <c r="C375" s="233"/>
      <c r="D375" s="233"/>
      <c r="E375" s="233"/>
      <c r="F375" s="233"/>
      <c r="G375" s="233"/>
      <c r="H375" s="234"/>
      <c r="I375" s="233"/>
      <c r="J375" s="233"/>
      <c r="K375" s="233"/>
      <c r="L375" s="234"/>
    </row>
    <row r="376" spans="2:12" ht="15">
      <c r="B376" s="233"/>
      <c r="C376" s="233"/>
      <c r="D376" s="233"/>
      <c r="E376" s="233"/>
      <c r="F376" s="233"/>
      <c r="G376" s="233"/>
      <c r="H376" s="234"/>
      <c r="I376" s="233"/>
      <c r="J376" s="233"/>
      <c r="K376" s="233"/>
      <c r="L376" s="234"/>
    </row>
    <row r="377" spans="2:12" ht="15">
      <c r="B377" s="233"/>
      <c r="C377" s="233"/>
      <c r="D377" s="233"/>
      <c r="E377" s="233"/>
      <c r="F377" s="233"/>
      <c r="G377" s="233"/>
      <c r="H377" s="234"/>
      <c r="I377" s="233"/>
      <c r="J377" s="233"/>
      <c r="K377" s="233"/>
      <c r="L377" s="234"/>
    </row>
    <row r="378" spans="2:12" ht="15">
      <c r="B378" s="233"/>
      <c r="C378" s="233"/>
      <c r="D378" s="233"/>
      <c r="E378" s="233"/>
      <c r="F378" s="233"/>
      <c r="G378" s="233"/>
      <c r="H378" s="234"/>
      <c r="I378" s="233"/>
      <c r="J378" s="233"/>
      <c r="K378" s="233"/>
      <c r="L378" s="234"/>
    </row>
    <row r="379" spans="2:12" ht="15">
      <c r="B379" s="233"/>
      <c r="C379" s="233"/>
      <c r="D379" s="233"/>
      <c r="E379" s="233"/>
      <c r="F379" s="233"/>
      <c r="G379" s="233"/>
      <c r="H379" s="234"/>
      <c r="I379" s="233"/>
      <c r="J379" s="233"/>
      <c r="K379" s="233"/>
      <c r="L379" s="234"/>
    </row>
    <row r="380" spans="2:12" ht="15">
      <c r="B380" s="233"/>
      <c r="C380" s="233"/>
      <c r="D380" s="233"/>
      <c r="E380" s="233"/>
      <c r="F380" s="233"/>
      <c r="G380" s="233"/>
      <c r="H380" s="234"/>
      <c r="I380" s="233"/>
      <c r="J380" s="233"/>
      <c r="K380" s="233"/>
      <c r="L380" s="234"/>
    </row>
    <row r="381" spans="2:12" ht="15">
      <c r="B381" s="233"/>
      <c r="C381" s="233"/>
      <c r="D381" s="233"/>
      <c r="E381" s="233"/>
      <c r="F381" s="233"/>
      <c r="G381" s="233"/>
      <c r="H381" s="234"/>
      <c r="I381" s="233"/>
      <c r="J381" s="233"/>
      <c r="K381" s="233"/>
      <c r="L381" s="234"/>
    </row>
    <row r="382" spans="2:12" ht="15">
      <c r="B382" s="233"/>
      <c r="C382" s="233"/>
      <c r="D382" s="233"/>
      <c r="E382" s="233"/>
      <c r="F382" s="233"/>
      <c r="G382" s="233"/>
      <c r="H382" s="234"/>
      <c r="I382" s="233"/>
      <c r="J382" s="233"/>
      <c r="K382" s="233"/>
      <c r="L382" s="234"/>
    </row>
    <row r="383" spans="2:12" ht="15">
      <c r="B383" s="233"/>
      <c r="C383" s="233"/>
      <c r="D383" s="233"/>
      <c r="E383" s="233"/>
      <c r="F383" s="233"/>
      <c r="G383" s="233"/>
      <c r="H383" s="234"/>
      <c r="I383" s="233"/>
      <c r="J383" s="233"/>
      <c r="K383" s="233"/>
      <c r="L383" s="234"/>
    </row>
    <row r="384" spans="2:12" ht="15">
      <c r="B384" s="233"/>
      <c r="C384" s="233"/>
      <c r="D384" s="233"/>
      <c r="E384" s="233"/>
      <c r="F384" s="233"/>
      <c r="G384" s="233"/>
      <c r="H384" s="234"/>
      <c r="I384" s="233"/>
      <c r="J384" s="233"/>
      <c r="K384" s="233"/>
      <c r="L384" s="234"/>
    </row>
    <row r="385" spans="2:12" ht="15">
      <c r="B385" s="233"/>
      <c r="C385" s="233"/>
      <c r="D385" s="233"/>
      <c r="E385" s="233"/>
      <c r="F385" s="233"/>
      <c r="G385" s="233"/>
      <c r="H385" s="234"/>
      <c r="I385" s="233"/>
      <c r="J385" s="233"/>
      <c r="K385" s="233"/>
      <c r="L385" s="234"/>
    </row>
    <row r="386" spans="2:12" ht="15">
      <c r="B386" s="233"/>
      <c r="C386" s="233"/>
      <c r="D386" s="233"/>
      <c r="E386" s="233"/>
      <c r="F386" s="233"/>
      <c r="G386" s="233"/>
      <c r="H386" s="234"/>
      <c r="I386" s="233"/>
      <c r="J386" s="233"/>
      <c r="K386" s="233"/>
      <c r="L386" s="234"/>
    </row>
    <row r="387" spans="2:12" ht="15">
      <c r="B387" s="233"/>
      <c r="C387" s="233"/>
      <c r="D387" s="233"/>
      <c r="E387" s="233"/>
      <c r="F387" s="233"/>
      <c r="G387" s="233"/>
      <c r="H387" s="234"/>
      <c r="I387" s="233"/>
      <c r="J387" s="233"/>
      <c r="K387" s="233"/>
      <c r="L387" s="234"/>
    </row>
    <row r="388" spans="2:12" ht="15">
      <c r="B388" s="233"/>
      <c r="C388" s="233"/>
      <c r="D388" s="233"/>
      <c r="E388" s="233"/>
      <c r="F388" s="233"/>
      <c r="G388" s="233"/>
      <c r="H388" s="234"/>
      <c r="I388" s="233"/>
      <c r="J388" s="233"/>
      <c r="K388" s="233"/>
      <c r="L388" s="234"/>
    </row>
    <row r="389" spans="2:12" ht="15">
      <c r="B389" s="233"/>
      <c r="C389" s="233"/>
      <c r="D389" s="233"/>
      <c r="E389" s="233"/>
      <c r="F389" s="233"/>
      <c r="G389" s="233"/>
      <c r="H389" s="234"/>
      <c r="I389" s="233"/>
      <c r="J389" s="233"/>
      <c r="K389" s="233"/>
      <c r="L389" s="234"/>
    </row>
    <row r="390" spans="2:12" ht="15">
      <c r="B390" s="233"/>
      <c r="C390" s="233"/>
      <c r="D390" s="233"/>
      <c r="E390" s="233"/>
      <c r="F390" s="233"/>
      <c r="G390" s="233"/>
      <c r="H390" s="234"/>
      <c r="I390" s="233"/>
      <c r="J390" s="233"/>
      <c r="K390" s="233"/>
      <c r="L390" s="234"/>
    </row>
    <row r="391" spans="2:12" ht="15">
      <c r="B391" s="233"/>
      <c r="C391" s="233"/>
      <c r="D391" s="233"/>
      <c r="E391" s="233"/>
      <c r="F391" s="233"/>
      <c r="G391" s="233"/>
      <c r="H391" s="234"/>
      <c r="I391" s="233"/>
      <c r="J391" s="233"/>
      <c r="K391" s="233"/>
      <c r="L391" s="234"/>
    </row>
    <row r="392" spans="2:12" ht="15">
      <c r="B392" s="233"/>
      <c r="C392" s="233"/>
      <c r="D392" s="233"/>
      <c r="E392" s="233"/>
      <c r="F392" s="233"/>
      <c r="G392" s="233"/>
      <c r="H392" s="234"/>
      <c r="I392" s="233"/>
      <c r="J392" s="233"/>
      <c r="K392" s="233"/>
      <c r="L392" s="234"/>
    </row>
    <row r="393" spans="2:12" ht="15">
      <c r="B393" s="233"/>
      <c r="C393" s="233"/>
      <c r="D393" s="233"/>
      <c r="E393" s="233"/>
      <c r="F393" s="233"/>
      <c r="G393" s="233"/>
      <c r="H393" s="234"/>
      <c r="I393" s="233"/>
      <c r="J393" s="233"/>
      <c r="K393" s="233"/>
      <c r="L393" s="234"/>
    </row>
    <row r="394" spans="2:12" ht="15">
      <c r="B394" s="233"/>
      <c r="C394" s="233"/>
      <c r="D394" s="233"/>
      <c r="E394" s="233"/>
      <c r="F394" s="233"/>
      <c r="G394" s="233"/>
      <c r="H394" s="234"/>
      <c r="I394" s="233"/>
      <c r="J394" s="233"/>
      <c r="K394" s="233"/>
      <c r="L394" s="234"/>
    </row>
    <row r="395" spans="2:12" ht="15">
      <c r="B395" s="233"/>
      <c r="C395" s="233"/>
      <c r="D395" s="233"/>
      <c r="E395" s="233"/>
      <c r="F395" s="233"/>
      <c r="G395" s="233"/>
      <c r="H395" s="234"/>
      <c r="I395" s="233"/>
      <c r="J395" s="233"/>
      <c r="K395" s="233"/>
      <c r="L395" s="234"/>
    </row>
    <row r="396" spans="2:12" ht="15">
      <c r="B396" s="233"/>
      <c r="C396" s="233"/>
      <c r="D396" s="233"/>
      <c r="E396" s="233"/>
      <c r="F396" s="233"/>
      <c r="G396" s="233"/>
      <c r="H396" s="234"/>
      <c r="I396" s="233"/>
      <c r="J396" s="233"/>
      <c r="K396" s="233"/>
      <c r="L396" s="234"/>
    </row>
    <row r="397" spans="2:12" ht="15">
      <c r="B397" s="233"/>
      <c r="C397" s="233"/>
      <c r="D397" s="233"/>
      <c r="E397" s="233"/>
      <c r="F397" s="233"/>
      <c r="G397" s="233"/>
      <c r="H397" s="234"/>
      <c r="I397" s="233"/>
      <c r="J397" s="233"/>
      <c r="K397" s="233"/>
      <c r="L397" s="234"/>
    </row>
    <row r="398" spans="2:12" ht="15">
      <c r="B398" s="233"/>
      <c r="C398" s="233"/>
      <c r="D398" s="233"/>
      <c r="E398" s="233"/>
      <c r="F398" s="233"/>
      <c r="G398" s="233"/>
      <c r="H398" s="234"/>
      <c r="I398" s="233"/>
      <c r="J398" s="233"/>
      <c r="K398" s="233"/>
      <c r="L398" s="234"/>
    </row>
    <row r="399" spans="2:12" ht="15">
      <c r="B399" s="233"/>
      <c r="C399" s="233"/>
      <c r="D399" s="233"/>
      <c r="E399" s="233"/>
      <c r="F399" s="233"/>
      <c r="G399" s="233"/>
      <c r="H399" s="234"/>
      <c r="I399" s="233"/>
      <c r="J399" s="233"/>
      <c r="K399" s="233"/>
      <c r="L399" s="234"/>
    </row>
    <row r="400" spans="2:12" ht="15">
      <c r="B400" s="233"/>
      <c r="C400" s="233"/>
      <c r="D400" s="233"/>
      <c r="E400" s="233"/>
      <c r="F400" s="233"/>
      <c r="G400" s="233"/>
      <c r="H400" s="234"/>
      <c r="I400" s="233"/>
      <c r="J400" s="233"/>
      <c r="K400" s="233"/>
      <c r="L400" s="234"/>
    </row>
    <row r="401" spans="2:12" ht="15">
      <c r="B401" s="233"/>
      <c r="C401" s="233"/>
      <c r="D401" s="233"/>
      <c r="E401" s="233"/>
      <c r="F401" s="233"/>
      <c r="G401" s="233"/>
      <c r="H401" s="234"/>
      <c r="I401" s="233"/>
      <c r="J401" s="233"/>
      <c r="K401" s="233"/>
      <c r="L401" s="234"/>
    </row>
    <row r="402" spans="2:12" ht="15">
      <c r="B402" s="233"/>
      <c r="C402" s="233"/>
      <c r="D402" s="233"/>
      <c r="E402" s="233"/>
      <c r="F402" s="233"/>
      <c r="G402" s="233"/>
      <c r="H402" s="234"/>
      <c r="I402" s="233"/>
      <c r="J402" s="233"/>
      <c r="K402" s="233"/>
      <c r="L402" s="234"/>
    </row>
    <row r="403" spans="2:12" ht="15">
      <c r="B403" s="233"/>
      <c r="C403" s="233"/>
      <c r="D403" s="233"/>
      <c r="E403" s="233"/>
      <c r="F403" s="233"/>
      <c r="G403" s="233"/>
      <c r="H403" s="234"/>
      <c r="I403" s="233"/>
      <c r="J403" s="233"/>
      <c r="K403" s="233"/>
      <c r="L403" s="234"/>
    </row>
    <row r="404" spans="2:12" ht="15">
      <c r="B404" s="233"/>
      <c r="C404" s="233"/>
      <c r="D404" s="233"/>
      <c r="E404" s="233"/>
      <c r="F404" s="233"/>
      <c r="G404" s="233"/>
      <c r="H404" s="234"/>
      <c r="I404" s="233"/>
      <c r="J404" s="233"/>
      <c r="K404" s="233"/>
      <c r="L404" s="234"/>
    </row>
    <row r="405" spans="2:12" ht="15">
      <c r="B405" s="233"/>
      <c r="C405" s="233"/>
      <c r="D405" s="233"/>
      <c r="E405" s="233"/>
      <c r="F405" s="233"/>
      <c r="G405" s="233"/>
      <c r="H405" s="234"/>
      <c r="I405" s="233"/>
      <c r="J405" s="233"/>
      <c r="K405" s="233"/>
      <c r="L405" s="234"/>
    </row>
    <row r="406" spans="2:12" ht="15">
      <c r="B406" s="233"/>
      <c r="C406" s="233"/>
      <c r="D406" s="233"/>
      <c r="E406" s="233"/>
      <c r="F406" s="233"/>
      <c r="G406" s="233"/>
      <c r="H406" s="234"/>
      <c r="I406" s="233"/>
      <c r="J406" s="233"/>
      <c r="K406" s="233"/>
      <c r="L406" s="234"/>
    </row>
    <row r="407" spans="2:12" ht="15">
      <c r="B407" s="233"/>
      <c r="C407" s="233"/>
      <c r="D407" s="233"/>
      <c r="E407" s="233"/>
      <c r="F407" s="233"/>
      <c r="G407" s="233"/>
      <c r="H407" s="234"/>
      <c r="I407" s="233"/>
      <c r="J407" s="233"/>
      <c r="K407" s="233"/>
      <c r="L407" s="234"/>
    </row>
    <row r="408" spans="2:12" ht="15">
      <c r="B408" s="233"/>
      <c r="C408" s="233"/>
      <c r="D408" s="233"/>
      <c r="E408" s="233"/>
      <c r="F408" s="233"/>
      <c r="G408" s="233"/>
      <c r="H408" s="234"/>
      <c r="I408" s="233"/>
      <c r="J408" s="233"/>
      <c r="K408" s="233"/>
      <c r="L408" s="234"/>
    </row>
    <row r="409" spans="2:12" ht="15">
      <c r="B409" s="233"/>
      <c r="C409" s="233"/>
      <c r="D409" s="233"/>
      <c r="E409" s="233"/>
      <c r="F409" s="233"/>
      <c r="G409" s="233"/>
      <c r="H409" s="234"/>
      <c r="I409" s="233"/>
      <c r="J409" s="233"/>
      <c r="K409" s="233"/>
      <c r="L409" s="234"/>
    </row>
    <row r="410" spans="2:12" ht="15">
      <c r="B410" s="233"/>
      <c r="C410" s="233"/>
      <c r="D410" s="233"/>
      <c r="E410" s="233"/>
      <c r="F410" s="233"/>
      <c r="G410" s="233"/>
      <c r="H410" s="234"/>
      <c r="I410" s="233"/>
      <c r="J410" s="233"/>
      <c r="K410" s="233"/>
      <c r="L410" s="234"/>
    </row>
    <row r="411" spans="2:12" ht="15">
      <c r="B411" s="233"/>
      <c r="C411" s="233"/>
      <c r="D411" s="233"/>
      <c r="E411" s="233"/>
      <c r="F411" s="233"/>
      <c r="G411" s="233"/>
      <c r="H411" s="234"/>
      <c r="I411" s="233"/>
      <c r="J411" s="233"/>
      <c r="K411" s="233"/>
      <c r="L411" s="234"/>
    </row>
    <row r="412" spans="2:12" ht="15">
      <c r="B412" s="233"/>
      <c r="C412" s="233"/>
      <c r="D412" s="233"/>
      <c r="E412" s="233"/>
      <c r="F412" s="233"/>
      <c r="G412" s="233"/>
      <c r="H412" s="234"/>
      <c r="I412" s="233"/>
      <c r="J412" s="233"/>
      <c r="K412" s="233"/>
      <c r="L412" s="234"/>
    </row>
    <row r="413" spans="2:12" ht="15">
      <c r="B413" s="233"/>
      <c r="C413" s="233"/>
      <c r="D413" s="233"/>
      <c r="E413" s="233"/>
      <c r="F413" s="233"/>
      <c r="G413" s="233"/>
      <c r="H413" s="234"/>
      <c r="I413" s="233"/>
      <c r="J413" s="233"/>
      <c r="K413" s="233"/>
      <c r="L413" s="234"/>
    </row>
    <row r="414" spans="2:12" ht="15">
      <c r="B414" s="233"/>
      <c r="C414" s="233"/>
      <c r="D414" s="233"/>
      <c r="E414" s="233"/>
      <c r="F414" s="233"/>
      <c r="G414" s="233"/>
      <c r="H414" s="234"/>
      <c r="I414" s="233"/>
      <c r="J414" s="233"/>
      <c r="K414" s="233"/>
      <c r="L414" s="234"/>
    </row>
    <row r="415" spans="2:12" ht="15">
      <c r="B415" s="233"/>
      <c r="C415" s="233"/>
      <c r="D415" s="233"/>
      <c r="E415" s="233"/>
      <c r="F415" s="233"/>
      <c r="G415" s="233"/>
      <c r="H415" s="234"/>
      <c r="I415" s="233"/>
      <c r="J415" s="233"/>
      <c r="K415" s="233"/>
      <c r="L415" s="234"/>
    </row>
    <row r="416" spans="2:12" ht="15">
      <c r="B416" s="233"/>
      <c r="C416" s="233"/>
      <c r="D416" s="233"/>
      <c r="E416" s="233"/>
      <c r="F416" s="233"/>
      <c r="G416" s="233"/>
      <c r="H416" s="234"/>
      <c r="I416" s="233"/>
      <c r="J416" s="233"/>
      <c r="K416" s="233"/>
      <c r="L416" s="234"/>
    </row>
    <row r="417" spans="2:12" ht="15">
      <c r="B417" s="233"/>
      <c r="C417" s="233"/>
      <c r="D417" s="233"/>
      <c r="E417" s="233"/>
      <c r="F417" s="233"/>
      <c r="G417" s="233"/>
      <c r="H417" s="234"/>
      <c r="I417" s="233"/>
      <c r="J417" s="233"/>
      <c r="K417" s="233"/>
      <c r="L417" s="234"/>
    </row>
    <row r="418" spans="2:12" ht="15">
      <c r="B418" s="233"/>
      <c r="C418" s="233"/>
      <c r="D418" s="233"/>
      <c r="E418" s="233"/>
      <c r="F418" s="233"/>
      <c r="G418" s="233"/>
      <c r="H418" s="234"/>
      <c r="I418" s="233"/>
      <c r="J418" s="233"/>
      <c r="K418" s="233"/>
      <c r="L418" s="234"/>
    </row>
    <row r="419" spans="2:12" ht="15">
      <c r="B419" s="233"/>
      <c r="C419" s="233"/>
      <c r="D419" s="233"/>
      <c r="E419" s="233"/>
      <c r="F419" s="233"/>
      <c r="G419" s="233"/>
      <c r="H419" s="234"/>
      <c r="I419" s="233"/>
      <c r="J419" s="233"/>
      <c r="K419" s="233"/>
      <c r="L419" s="234"/>
    </row>
    <row r="420" spans="2:12" ht="15">
      <c r="B420" s="233"/>
      <c r="C420" s="233"/>
      <c r="D420" s="233"/>
      <c r="E420" s="233"/>
      <c r="F420" s="233"/>
      <c r="G420" s="233"/>
      <c r="H420" s="234"/>
      <c r="I420" s="233"/>
      <c r="J420" s="233"/>
      <c r="K420" s="233"/>
      <c r="L420" s="234"/>
    </row>
    <row r="421" spans="2:12" ht="15">
      <c r="B421" s="233"/>
      <c r="C421" s="233"/>
      <c r="D421" s="233"/>
      <c r="E421" s="233"/>
      <c r="F421" s="233"/>
      <c r="G421" s="233"/>
      <c r="H421" s="234"/>
      <c r="I421" s="233"/>
      <c r="J421" s="233"/>
      <c r="K421" s="233"/>
      <c r="L421" s="234"/>
    </row>
    <row r="422" spans="2:12" ht="15">
      <c r="B422" s="233"/>
      <c r="C422" s="233"/>
      <c r="D422" s="233"/>
      <c r="E422" s="233"/>
      <c r="F422" s="233"/>
      <c r="G422" s="233"/>
      <c r="H422" s="234"/>
      <c r="I422" s="233"/>
      <c r="J422" s="233"/>
      <c r="K422" s="233"/>
      <c r="L422" s="234"/>
    </row>
    <row r="423" spans="2:12" ht="15">
      <c r="B423" s="233"/>
      <c r="C423" s="233"/>
      <c r="D423" s="233"/>
      <c r="E423" s="233"/>
      <c r="F423" s="233"/>
      <c r="G423" s="233"/>
      <c r="H423" s="234"/>
      <c r="I423" s="233"/>
      <c r="J423" s="233"/>
      <c r="K423" s="233"/>
      <c r="L423" s="234"/>
    </row>
    <row r="424" spans="2:12" ht="15">
      <c r="B424" s="233"/>
      <c r="C424" s="233"/>
      <c r="D424" s="233"/>
      <c r="E424" s="233"/>
      <c r="F424" s="233"/>
      <c r="G424" s="233"/>
      <c r="H424" s="234"/>
      <c r="I424" s="233"/>
      <c r="J424" s="233"/>
      <c r="K424" s="233"/>
      <c r="L424" s="234"/>
    </row>
    <row r="425" spans="2:12" ht="15">
      <c r="B425" s="233"/>
      <c r="C425" s="233"/>
      <c r="D425" s="233"/>
      <c r="E425" s="233"/>
      <c r="F425" s="233"/>
      <c r="G425" s="233"/>
      <c r="H425" s="234"/>
      <c r="I425" s="233"/>
      <c r="J425" s="233"/>
      <c r="K425" s="233"/>
      <c r="L425" s="234"/>
    </row>
    <row r="426" spans="2:12" ht="15">
      <c r="B426" s="233"/>
      <c r="C426" s="233"/>
      <c r="D426" s="233"/>
      <c r="E426" s="233"/>
      <c r="F426" s="233"/>
      <c r="G426" s="233"/>
      <c r="H426" s="234"/>
      <c r="I426" s="233"/>
      <c r="J426" s="233"/>
      <c r="K426" s="233"/>
      <c r="L426" s="234"/>
    </row>
    <row r="427" spans="2:12" ht="15">
      <c r="B427" s="233"/>
      <c r="C427" s="233"/>
      <c r="D427" s="233"/>
      <c r="E427" s="233"/>
      <c r="F427" s="233"/>
      <c r="G427" s="233"/>
      <c r="H427" s="234"/>
      <c r="I427" s="233"/>
      <c r="J427" s="233"/>
      <c r="K427" s="233"/>
      <c r="L427" s="234"/>
    </row>
    <row r="428" spans="2:12" ht="15">
      <c r="B428" s="233"/>
      <c r="C428" s="233"/>
      <c r="D428" s="233"/>
      <c r="E428" s="233"/>
      <c r="F428" s="233"/>
      <c r="G428" s="233"/>
      <c r="H428" s="234"/>
      <c r="I428" s="233"/>
      <c r="J428" s="233"/>
      <c r="K428" s="233"/>
      <c r="L428" s="234"/>
    </row>
    <row r="429" spans="2:12" ht="15">
      <c r="B429" s="233"/>
      <c r="C429" s="233"/>
      <c r="D429" s="233"/>
      <c r="E429" s="233"/>
      <c r="F429" s="233"/>
      <c r="G429" s="233"/>
      <c r="H429" s="234"/>
      <c r="I429" s="233"/>
      <c r="J429" s="233"/>
      <c r="K429" s="233"/>
      <c r="L429" s="234"/>
    </row>
    <row r="430" spans="2:12" ht="15">
      <c r="B430" s="233"/>
      <c r="C430" s="233"/>
      <c r="D430" s="233"/>
      <c r="E430" s="233"/>
      <c r="F430" s="233"/>
      <c r="G430" s="233"/>
      <c r="H430" s="234"/>
      <c r="I430" s="233"/>
      <c r="J430" s="233"/>
      <c r="K430" s="233"/>
      <c r="L430" s="234"/>
    </row>
    <row r="431" spans="2:12" ht="15">
      <c r="B431" s="233"/>
      <c r="C431" s="233"/>
      <c r="D431" s="233"/>
      <c r="E431" s="233"/>
      <c r="F431" s="233"/>
      <c r="G431" s="233"/>
      <c r="H431" s="234"/>
      <c r="I431" s="233"/>
      <c r="J431" s="233"/>
      <c r="K431" s="233"/>
      <c r="L431" s="234"/>
    </row>
    <row r="432" spans="2:12" ht="15">
      <c r="B432" s="233"/>
      <c r="C432" s="233"/>
      <c r="D432" s="233"/>
      <c r="E432" s="233"/>
      <c r="F432" s="233"/>
      <c r="G432" s="233"/>
      <c r="H432" s="234"/>
      <c r="I432" s="233"/>
      <c r="J432" s="233"/>
      <c r="K432" s="233"/>
      <c r="L432" s="234"/>
    </row>
    <row r="433" spans="2:12" ht="15">
      <c r="B433" s="233"/>
      <c r="C433" s="233"/>
      <c r="D433" s="233"/>
      <c r="E433" s="233"/>
      <c r="F433" s="233"/>
      <c r="G433" s="233"/>
      <c r="H433" s="234"/>
      <c r="I433" s="233"/>
      <c r="J433" s="233"/>
      <c r="K433" s="233"/>
      <c r="L433" s="234"/>
    </row>
    <row r="434" spans="2:12" ht="15">
      <c r="B434" s="233"/>
      <c r="C434" s="233"/>
      <c r="D434" s="233"/>
      <c r="E434" s="233"/>
      <c r="F434" s="233"/>
      <c r="G434" s="233"/>
      <c r="H434" s="234"/>
      <c r="I434" s="233"/>
      <c r="J434" s="233"/>
      <c r="K434" s="233"/>
      <c r="L434" s="234"/>
    </row>
    <row r="435" spans="2:12" ht="15">
      <c r="B435" s="233"/>
      <c r="C435" s="233"/>
      <c r="D435" s="233"/>
      <c r="E435" s="233"/>
      <c r="F435" s="233"/>
      <c r="G435" s="233"/>
      <c r="H435" s="234"/>
      <c r="I435" s="233"/>
      <c r="J435" s="233"/>
      <c r="K435" s="233"/>
      <c r="L435" s="234"/>
    </row>
    <row r="436" spans="2:12" ht="15">
      <c r="B436" s="233"/>
      <c r="C436" s="233"/>
      <c r="D436" s="233"/>
      <c r="E436" s="233"/>
      <c r="F436" s="233"/>
      <c r="G436" s="233"/>
      <c r="H436" s="234"/>
      <c r="I436" s="233"/>
      <c r="J436" s="233"/>
      <c r="K436" s="233"/>
      <c r="L436" s="234"/>
    </row>
    <row r="437" spans="2:12" ht="15">
      <c r="B437" s="233"/>
      <c r="C437" s="233"/>
      <c r="D437" s="233"/>
      <c r="E437" s="233"/>
      <c r="F437" s="233"/>
      <c r="G437" s="233"/>
      <c r="H437" s="234"/>
      <c r="I437" s="233"/>
      <c r="J437" s="233"/>
      <c r="K437" s="233"/>
      <c r="L437" s="234"/>
    </row>
    <row r="438" spans="2:12" ht="15">
      <c r="B438" s="233"/>
      <c r="C438" s="233"/>
      <c r="D438" s="233"/>
      <c r="E438" s="233"/>
      <c r="F438" s="233"/>
      <c r="G438" s="233"/>
      <c r="H438" s="234"/>
      <c r="I438" s="233"/>
      <c r="J438" s="233"/>
      <c r="K438" s="233"/>
      <c r="L438" s="234"/>
    </row>
    <row r="439" spans="2:12" ht="15">
      <c r="B439" s="233"/>
      <c r="C439" s="233"/>
      <c r="D439" s="233"/>
      <c r="E439" s="233"/>
      <c r="F439" s="233"/>
      <c r="G439" s="233"/>
      <c r="H439" s="234"/>
      <c r="I439" s="233"/>
      <c r="J439" s="233"/>
      <c r="K439" s="233"/>
      <c r="L439" s="234"/>
    </row>
    <row r="440" spans="2:12" ht="15">
      <c r="B440" s="233"/>
      <c r="C440" s="233"/>
      <c r="D440" s="233"/>
      <c r="E440" s="233"/>
      <c r="F440" s="233"/>
      <c r="G440" s="233"/>
      <c r="H440" s="234"/>
      <c r="I440" s="233"/>
      <c r="J440" s="233"/>
      <c r="K440" s="233"/>
      <c r="L440" s="234"/>
    </row>
    <row r="441" spans="2:12" ht="15">
      <c r="B441" s="233"/>
      <c r="C441" s="233"/>
      <c r="D441" s="233"/>
      <c r="E441" s="233"/>
      <c r="F441" s="233"/>
      <c r="G441" s="233"/>
      <c r="H441" s="234"/>
      <c r="I441" s="233"/>
      <c r="J441" s="233"/>
      <c r="K441" s="233"/>
      <c r="L441" s="234"/>
    </row>
    <row r="442" spans="2:12" ht="15">
      <c r="B442" s="233"/>
      <c r="C442" s="233"/>
      <c r="D442" s="233"/>
      <c r="E442" s="233"/>
      <c r="F442" s="233"/>
      <c r="G442" s="233"/>
      <c r="H442" s="234"/>
      <c r="I442" s="233"/>
      <c r="J442" s="233"/>
      <c r="K442" s="233"/>
      <c r="L442" s="234"/>
    </row>
    <row r="443" spans="2:12" ht="15">
      <c r="B443" s="233"/>
      <c r="C443" s="233"/>
      <c r="D443" s="233"/>
      <c r="E443" s="233"/>
      <c r="F443" s="233"/>
      <c r="G443" s="233"/>
      <c r="H443" s="234"/>
      <c r="I443" s="233"/>
      <c r="J443" s="233"/>
      <c r="K443" s="233"/>
      <c r="L443" s="234"/>
    </row>
    <row r="444" spans="2:12" ht="15">
      <c r="B444" s="233"/>
      <c r="C444" s="233"/>
      <c r="D444" s="233"/>
      <c r="E444" s="233"/>
      <c r="F444" s="233"/>
      <c r="G444" s="233"/>
      <c r="H444" s="234"/>
      <c r="I444" s="233"/>
      <c r="J444" s="233"/>
      <c r="K444" s="233"/>
      <c r="L444" s="234"/>
    </row>
    <row r="445" spans="2:12" ht="15">
      <c r="B445" s="233"/>
      <c r="C445" s="233"/>
      <c r="D445" s="233"/>
      <c r="E445" s="233"/>
      <c r="F445" s="233"/>
      <c r="G445" s="233"/>
      <c r="H445" s="234"/>
      <c r="I445" s="233"/>
      <c r="J445" s="233"/>
      <c r="K445" s="233"/>
      <c r="L445" s="234"/>
    </row>
    <row r="446" spans="2:12" ht="15">
      <c r="B446" s="233"/>
      <c r="C446" s="233"/>
      <c r="D446" s="233"/>
      <c r="E446" s="233"/>
      <c r="F446" s="233"/>
      <c r="G446" s="233"/>
      <c r="H446" s="234"/>
      <c r="I446" s="233"/>
      <c r="J446" s="233"/>
      <c r="K446" s="233"/>
      <c r="L446" s="234"/>
    </row>
    <row r="447" spans="2:12" ht="15">
      <c r="B447" s="233"/>
      <c r="C447" s="233"/>
      <c r="D447" s="233"/>
      <c r="E447" s="233"/>
      <c r="F447" s="233"/>
      <c r="G447" s="233"/>
      <c r="H447" s="234"/>
      <c r="I447" s="233"/>
      <c r="J447" s="233"/>
      <c r="K447" s="233"/>
      <c r="L447" s="234"/>
    </row>
    <row r="448" spans="2:12" ht="15">
      <c r="B448" s="233"/>
      <c r="C448" s="233"/>
      <c r="D448" s="233"/>
      <c r="E448" s="233"/>
      <c r="F448" s="233"/>
      <c r="G448" s="233"/>
      <c r="H448" s="234"/>
      <c r="I448" s="233"/>
      <c r="J448" s="233"/>
      <c r="K448" s="233"/>
      <c r="L448" s="234"/>
    </row>
    <row r="449" spans="2:12" ht="15">
      <c r="B449" s="233"/>
      <c r="C449" s="233"/>
      <c r="D449" s="233"/>
      <c r="E449" s="233"/>
      <c r="F449" s="233"/>
      <c r="G449" s="233"/>
      <c r="H449" s="234"/>
      <c r="I449" s="233"/>
      <c r="J449" s="233"/>
      <c r="K449" s="233"/>
      <c r="L449" s="234"/>
    </row>
    <row r="450" spans="2:12" ht="15">
      <c r="B450" s="233"/>
      <c r="C450" s="233"/>
      <c r="D450" s="233"/>
      <c r="E450" s="233"/>
      <c r="F450" s="233"/>
      <c r="G450" s="233"/>
      <c r="H450" s="234"/>
      <c r="I450" s="233"/>
      <c r="J450" s="233"/>
      <c r="K450" s="233"/>
      <c r="L450" s="234"/>
    </row>
    <row r="451" spans="2:12" ht="15">
      <c r="B451" s="233"/>
      <c r="C451" s="233"/>
      <c r="D451" s="233"/>
      <c r="E451" s="233"/>
      <c r="F451" s="233"/>
      <c r="G451" s="233"/>
      <c r="H451" s="234"/>
      <c r="I451" s="233"/>
      <c r="J451" s="233"/>
      <c r="K451" s="233"/>
      <c r="L451" s="234"/>
    </row>
    <row r="452" spans="2:12" ht="15">
      <c r="B452" s="233"/>
      <c r="C452" s="233"/>
      <c r="D452" s="233"/>
      <c r="E452" s="233"/>
      <c r="F452" s="233"/>
      <c r="G452" s="233"/>
      <c r="H452" s="234"/>
      <c r="I452" s="233"/>
      <c r="J452" s="233"/>
      <c r="K452" s="233"/>
      <c r="L452" s="234"/>
    </row>
    <row r="453" spans="2:12" ht="15">
      <c r="B453" s="233"/>
      <c r="C453" s="233"/>
      <c r="D453" s="233"/>
      <c r="E453" s="233"/>
      <c r="F453" s="233"/>
      <c r="G453" s="233"/>
      <c r="H453" s="234"/>
      <c r="I453" s="233"/>
      <c r="J453" s="233"/>
      <c r="K453" s="233"/>
      <c r="L453" s="234"/>
    </row>
    <row r="454" spans="2:12" ht="15">
      <c r="B454" s="233"/>
      <c r="C454" s="233"/>
      <c r="D454" s="233"/>
      <c r="E454" s="233"/>
      <c r="F454" s="233"/>
      <c r="G454" s="233"/>
      <c r="H454" s="234"/>
      <c r="I454" s="233"/>
      <c r="J454" s="233"/>
      <c r="K454" s="233"/>
      <c r="L454" s="234"/>
    </row>
    <row r="455" spans="2:12" ht="15">
      <c r="B455" s="233"/>
      <c r="C455" s="233"/>
      <c r="D455" s="233"/>
      <c r="E455" s="233"/>
      <c r="F455" s="233"/>
      <c r="G455" s="233"/>
      <c r="H455" s="234"/>
      <c r="I455" s="233"/>
      <c r="J455" s="233"/>
      <c r="K455" s="233"/>
      <c r="L455" s="234"/>
    </row>
    <row r="456" spans="2:12" ht="15">
      <c r="B456" s="233"/>
      <c r="C456" s="233"/>
      <c r="D456" s="233"/>
      <c r="E456" s="233"/>
      <c r="F456" s="233"/>
      <c r="G456" s="233"/>
      <c r="H456" s="234"/>
      <c r="I456" s="233"/>
      <c r="J456" s="233"/>
      <c r="K456" s="233"/>
      <c r="L456" s="234"/>
    </row>
    <row r="457" spans="2:12" ht="15">
      <c r="B457" s="233"/>
      <c r="C457" s="233"/>
      <c r="D457" s="233"/>
      <c r="E457" s="233"/>
      <c r="F457" s="233"/>
      <c r="G457" s="233"/>
      <c r="H457" s="234"/>
      <c r="I457" s="233"/>
      <c r="J457" s="233"/>
      <c r="K457" s="233"/>
      <c r="L457" s="234"/>
    </row>
    <row r="458" spans="2:12" ht="15">
      <c r="B458" s="233"/>
      <c r="C458" s="233"/>
      <c r="D458" s="233"/>
      <c r="E458" s="233"/>
      <c r="F458" s="233"/>
      <c r="G458" s="233"/>
      <c r="H458" s="234"/>
      <c r="I458" s="233"/>
      <c r="J458" s="233"/>
      <c r="K458" s="233"/>
      <c r="L458" s="234"/>
    </row>
    <row r="459" spans="2:12" ht="15">
      <c r="B459" s="233"/>
      <c r="C459" s="233"/>
      <c r="D459" s="233"/>
      <c r="E459" s="233"/>
      <c r="F459" s="233"/>
      <c r="G459" s="233"/>
      <c r="H459" s="234"/>
      <c r="I459" s="233"/>
      <c r="J459" s="233"/>
      <c r="K459" s="233"/>
      <c r="L459" s="234"/>
    </row>
    <row r="460" spans="2:12" ht="15">
      <c r="B460" s="233"/>
      <c r="C460" s="233"/>
      <c r="D460" s="233"/>
      <c r="E460" s="233"/>
      <c r="F460" s="233"/>
      <c r="G460" s="233"/>
      <c r="H460" s="234"/>
      <c r="I460" s="233"/>
      <c r="J460" s="233"/>
      <c r="K460" s="233"/>
      <c r="L460" s="234"/>
    </row>
    <row r="461" spans="2:12" ht="15">
      <c r="B461" s="233"/>
      <c r="C461" s="233"/>
      <c r="D461" s="233"/>
      <c r="E461" s="233"/>
      <c r="F461" s="233"/>
      <c r="G461" s="233"/>
      <c r="H461" s="234"/>
      <c r="I461" s="233"/>
      <c r="J461" s="233"/>
      <c r="K461" s="233"/>
      <c r="L461" s="234"/>
    </row>
    <row r="462" spans="2:12" ht="15">
      <c r="B462" s="233"/>
      <c r="C462" s="233"/>
      <c r="D462" s="233"/>
      <c r="E462" s="233"/>
      <c r="F462" s="233"/>
      <c r="G462" s="233"/>
      <c r="H462" s="234"/>
      <c r="I462" s="233"/>
      <c r="J462" s="233"/>
      <c r="K462" s="233"/>
      <c r="L462" s="234"/>
    </row>
    <row r="463" spans="2:12" ht="15">
      <c r="B463" s="233"/>
      <c r="C463" s="233"/>
      <c r="D463" s="233"/>
      <c r="E463" s="233"/>
      <c r="F463" s="233"/>
      <c r="G463" s="233"/>
      <c r="H463" s="234"/>
      <c r="I463" s="233"/>
      <c r="J463" s="233"/>
      <c r="K463" s="233"/>
      <c r="L463" s="234"/>
    </row>
    <row r="464" spans="2:12" ht="15">
      <c r="B464" s="233"/>
      <c r="C464" s="233"/>
      <c r="D464" s="233"/>
      <c r="E464" s="233"/>
      <c r="F464" s="233"/>
      <c r="G464" s="233"/>
      <c r="H464" s="234"/>
      <c r="I464" s="233"/>
      <c r="J464" s="233"/>
      <c r="K464" s="233"/>
      <c r="L464" s="234"/>
    </row>
    <row r="465" spans="2:12" ht="15">
      <c r="B465" s="233"/>
      <c r="C465" s="233"/>
      <c r="D465" s="233"/>
      <c r="E465" s="233"/>
      <c r="F465" s="233"/>
      <c r="G465" s="233"/>
      <c r="H465" s="234"/>
      <c r="I465" s="233"/>
      <c r="J465" s="233"/>
      <c r="K465" s="233"/>
      <c r="L465" s="234"/>
    </row>
    <row r="466" spans="2:12" ht="15">
      <c r="B466" s="233"/>
      <c r="C466" s="233"/>
      <c r="D466" s="233"/>
      <c r="E466" s="233"/>
      <c r="F466" s="233"/>
      <c r="G466" s="233"/>
      <c r="H466" s="234"/>
      <c r="I466" s="233"/>
      <c r="J466" s="233"/>
      <c r="K466" s="233"/>
      <c r="L466" s="234"/>
    </row>
    <row r="467" spans="2:12" ht="15">
      <c r="B467" s="233"/>
      <c r="C467" s="233"/>
      <c r="D467" s="233"/>
      <c r="E467" s="233"/>
      <c r="F467" s="233"/>
      <c r="G467" s="233"/>
      <c r="H467" s="234"/>
      <c r="I467" s="233"/>
      <c r="J467" s="233"/>
      <c r="K467" s="233"/>
      <c r="L467" s="234"/>
    </row>
    <row r="468" spans="2:12" ht="15">
      <c r="B468" s="233"/>
      <c r="C468" s="233"/>
      <c r="D468" s="233"/>
      <c r="E468" s="233"/>
      <c r="F468" s="233"/>
      <c r="G468" s="233"/>
      <c r="H468" s="234"/>
      <c r="I468" s="233"/>
      <c r="J468" s="233"/>
      <c r="K468" s="233"/>
      <c r="L468" s="234"/>
    </row>
    <row r="469" spans="2:12" ht="15">
      <c r="B469" s="233"/>
      <c r="C469" s="233"/>
      <c r="D469" s="233"/>
      <c r="E469" s="233"/>
      <c r="F469" s="233"/>
      <c r="G469" s="233"/>
      <c r="H469" s="234"/>
      <c r="I469" s="233"/>
      <c r="J469" s="233"/>
      <c r="K469" s="233"/>
      <c r="L469" s="234"/>
    </row>
    <row r="470" spans="2:12" ht="15">
      <c r="B470" s="233"/>
      <c r="C470" s="233"/>
      <c r="D470" s="233"/>
      <c r="E470" s="233"/>
      <c r="F470" s="233"/>
      <c r="G470" s="233"/>
      <c r="H470" s="234"/>
      <c r="I470" s="233"/>
      <c r="J470" s="233"/>
      <c r="K470" s="233"/>
      <c r="L470" s="234"/>
    </row>
    <row r="471" spans="2:12" ht="15">
      <c r="B471" s="233"/>
      <c r="C471" s="233"/>
      <c r="D471" s="233"/>
      <c r="E471" s="233"/>
      <c r="F471" s="233"/>
      <c r="G471" s="233"/>
      <c r="H471" s="234"/>
      <c r="I471" s="233"/>
      <c r="J471" s="233"/>
      <c r="K471" s="233"/>
      <c r="L471" s="234"/>
    </row>
    <row r="472" spans="2:12" ht="15">
      <c r="B472" s="233"/>
      <c r="C472" s="233"/>
      <c r="D472" s="233"/>
      <c r="E472" s="233"/>
      <c r="F472" s="233"/>
      <c r="G472" s="233"/>
      <c r="H472" s="234"/>
      <c r="I472" s="233"/>
      <c r="J472" s="233"/>
      <c r="K472" s="233"/>
      <c r="L472" s="234"/>
    </row>
    <row r="473" spans="2:12" ht="15">
      <c r="B473" s="233"/>
      <c r="C473" s="233"/>
      <c r="D473" s="233"/>
      <c r="E473" s="233"/>
      <c r="F473" s="233"/>
      <c r="G473" s="233"/>
      <c r="H473" s="234"/>
      <c r="I473" s="233"/>
      <c r="J473" s="233"/>
      <c r="K473" s="233"/>
      <c r="L473" s="234"/>
    </row>
    <row r="474" spans="2:12" ht="15">
      <c r="B474" s="233"/>
      <c r="C474" s="233"/>
      <c r="D474" s="233"/>
      <c r="E474" s="233"/>
      <c r="F474" s="233"/>
      <c r="G474" s="233"/>
      <c r="H474" s="234"/>
      <c r="I474" s="233"/>
      <c r="J474" s="233"/>
      <c r="K474" s="233"/>
      <c r="L474" s="234"/>
    </row>
    <row r="475" spans="2:12" ht="15">
      <c r="B475" s="233"/>
      <c r="C475" s="233"/>
      <c r="D475" s="233"/>
      <c r="E475" s="233"/>
      <c r="F475" s="233"/>
      <c r="G475" s="233"/>
      <c r="H475" s="234"/>
      <c r="I475" s="233"/>
      <c r="J475" s="233"/>
      <c r="K475" s="233"/>
      <c r="L475" s="234"/>
    </row>
    <row r="476" spans="2:12" ht="15">
      <c r="B476" s="233"/>
      <c r="C476" s="233"/>
      <c r="D476" s="233"/>
      <c r="E476" s="233"/>
      <c r="F476" s="233"/>
      <c r="G476" s="233"/>
      <c r="H476" s="234"/>
      <c r="I476" s="233"/>
      <c r="J476" s="233"/>
      <c r="K476" s="233"/>
      <c r="L476" s="234"/>
    </row>
    <row r="477" spans="2:12" ht="15">
      <c r="B477" s="233"/>
      <c r="C477" s="233"/>
      <c r="D477" s="233"/>
      <c r="E477" s="233"/>
      <c r="F477" s="233"/>
      <c r="G477" s="233"/>
      <c r="H477" s="234"/>
      <c r="I477" s="233"/>
      <c r="J477" s="233"/>
      <c r="K477" s="233"/>
      <c r="L477" s="234"/>
    </row>
    <row r="478" spans="2:12" ht="15">
      <c r="B478" s="233"/>
      <c r="C478" s="233"/>
      <c r="D478" s="233"/>
      <c r="E478" s="233"/>
      <c r="F478" s="233"/>
      <c r="G478" s="233"/>
      <c r="H478" s="234"/>
      <c r="I478" s="233"/>
      <c r="J478" s="233"/>
      <c r="K478" s="233"/>
      <c r="L478" s="234"/>
    </row>
    <row r="479" spans="2:12" ht="15">
      <c r="B479" s="233"/>
      <c r="C479" s="233"/>
      <c r="D479" s="233"/>
      <c r="E479" s="233"/>
      <c r="F479" s="233"/>
      <c r="G479" s="233"/>
      <c r="H479" s="234"/>
      <c r="I479" s="233"/>
      <c r="J479" s="233"/>
      <c r="K479" s="233"/>
      <c r="L479" s="234"/>
    </row>
    <row r="480" spans="2:12" ht="15">
      <c r="B480" s="233"/>
      <c r="C480" s="233"/>
      <c r="D480" s="233"/>
      <c r="E480" s="233"/>
      <c r="F480" s="233"/>
      <c r="G480" s="233"/>
      <c r="H480" s="234"/>
      <c r="I480" s="233"/>
      <c r="J480" s="233"/>
      <c r="K480" s="233"/>
      <c r="L480" s="234"/>
    </row>
    <row r="481" spans="2:12" ht="15">
      <c r="B481" s="233"/>
      <c r="C481" s="233"/>
      <c r="D481" s="233"/>
      <c r="E481" s="233"/>
      <c r="F481" s="233"/>
      <c r="G481" s="233"/>
      <c r="H481" s="234"/>
      <c r="I481" s="233"/>
      <c r="J481" s="233"/>
      <c r="K481" s="233"/>
      <c r="L481" s="234"/>
    </row>
    <row r="482" spans="2:12" ht="15">
      <c r="B482" s="233"/>
      <c r="C482" s="233"/>
      <c r="D482" s="233"/>
      <c r="E482" s="233"/>
      <c r="F482" s="233"/>
      <c r="G482" s="233"/>
      <c r="H482" s="234"/>
      <c r="I482" s="233"/>
      <c r="J482" s="233"/>
      <c r="K482" s="233"/>
      <c r="L482" s="234"/>
    </row>
    <row r="483" spans="2:12" ht="15">
      <c r="B483" s="233"/>
      <c r="C483" s="233"/>
      <c r="D483" s="233"/>
      <c r="E483" s="233"/>
      <c r="F483" s="233"/>
      <c r="G483" s="233"/>
      <c r="H483" s="234"/>
      <c r="I483" s="233"/>
      <c r="J483" s="233"/>
      <c r="K483" s="233"/>
      <c r="L483" s="234"/>
    </row>
    <row r="484" spans="2:12" ht="15">
      <c r="B484" s="233"/>
      <c r="C484" s="233"/>
      <c r="D484" s="233"/>
      <c r="E484" s="233"/>
      <c r="F484" s="233"/>
      <c r="G484" s="233"/>
      <c r="H484" s="234"/>
      <c r="I484" s="233"/>
      <c r="J484" s="233"/>
      <c r="K484" s="233"/>
      <c r="L484" s="234"/>
    </row>
    <row r="485" spans="2:12" ht="15">
      <c r="B485" s="233"/>
      <c r="C485" s="233"/>
      <c r="D485" s="233"/>
      <c r="E485" s="233"/>
      <c r="F485" s="233"/>
      <c r="G485" s="233"/>
      <c r="H485" s="234"/>
      <c r="I485" s="233"/>
      <c r="J485" s="233"/>
      <c r="K485" s="233"/>
      <c r="L485" s="234"/>
    </row>
    <row r="486" spans="2:12" ht="15">
      <c r="B486" s="233"/>
      <c r="C486" s="233"/>
      <c r="D486" s="233"/>
      <c r="E486" s="233"/>
      <c r="F486" s="233"/>
      <c r="G486" s="233"/>
      <c r="H486" s="234"/>
      <c r="I486" s="233"/>
      <c r="J486" s="233"/>
      <c r="K486" s="233"/>
      <c r="L486" s="234"/>
    </row>
    <row r="487" spans="2:12" ht="15">
      <c r="B487" s="233"/>
      <c r="C487" s="233"/>
      <c r="D487" s="233"/>
      <c r="E487" s="233"/>
      <c r="F487" s="233"/>
      <c r="G487" s="233"/>
      <c r="H487" s="234"/>
      <c r="I487" s="233"/>
      <c r="J487" s="233"/>
      <c r="K487" s="233"/>
      <c r="L487" s="234"/>
    </row>
    <row r="488" spans="2:12" ht="15">
      <c r="B488" s="233"/>
      <c r="C488" s="233"/>
      <c r="D488" s="233"/>
      <c r="E488" s="233"/>
      <c r="F488" s="233"/>
      <c r="G488" s="233"/>
      <c r="H488" s="234"/>
      <c r="I488" s="233"/>
      <c r="J488" s="233"/>
      <c r="K488" s="233"/>
      <c r="L488" s="234"/>
    </row>
    <row r="489" spans="2:12" ht="15">
      <c r="B489" s="233"/>
      <c r="C489" s="233"/>
      <c r="D489" s="233"/>
      <c r="E489" s="233"/>
      <c r="F489" s="233"/>
      <c r="G489" s="233"/>
      <c r="H489" s="234"/>
      <c r="I489" s="233"/>
      <c r="J489" s="233"/>
      <c r="K489" s="233"/>
      <c r="L489" s="234"/>
    </row>
    <row r="490" spans="2:12" ht="15">
      <c r="B490" s="233"/>
      <c r="C490" s="233"/>
      <c r="D490" s="233"/>
      <c r="E490" s="233"/>
      <c r="F490" s="233"/>
      <c r="G490" s="233"/>
      <c r="H490" s="234"/>
      <c r="I490" s="233"/>
      <c r="J490" s="233"/>
      <c r="K490" s="233"/>
      <c r="L490" s="234"/>
    </row>
    <row r="491" spans="2:12" ht="15">
      <c r="B491" s="233"/>
      <c r="C491" s="233"/>
      <c r="D491" s="233"/>
      <c r="E491" s="233"/>
      <c r="F491" s="233"/>
      <c r="G491" s="233"/>
      <c r="H491" s="234"/>
      <c r="I491" s="233"/>
      <c r="J491" s="233"/>
      <c r="K491" s="233"/>
      <c r="L491" s="234"/>
    </row>
    <row r="492" spans="2:12" ht="15">
      <c r="B492" s="233"/>
      <c r="C492" s="233"/>
      <c r="D492" s="233"/>
      <c r="E492" s="233"/>
      <c r="F492" s="233"/>
      <c r="G492" s="233"/>
      <c r="H492" s="234"/>
      <c r="I492" s="233"/>
      <c r="J492" s="233"/>
      <c r="K492" s="233"/>
      <c r="L492" s="234"/>
    </row>
    <row r="493" spans="2:12" ht="15">
      <c r="B493" s="233"/>
      <c r="C493" s="233"/>
      <c r="D493" s="233"/>
      <c r="E493" s="233"/>
      <c r="F493" s="233"/>
      <c r="G493" s="233"/>
      <c r="H493" s="234"/>
      <c r="I493" s="233"/>
      <c r="J493" s="233"/>
      <c r="K493" s="233"/>
      <c r="L493" s="234"/>
    </row>
    <row r="494" spans="2:12" ht="15">
      <c r="B494" s="233"/>
      <c r="C494" s="233"/>
      <c r="D494" s="233"/>
      <c r="E494" s="233"/>
      <c r="F494" s="233"/>
      <c r="G494" s="233"/>
      <c r="H494" s="234"/>
      <c r="I494" s="233"/>
      <c r="J494" s="233"/>
      <c r="K494" s="233"/>
      <c r="L494" s="234"/>
    </row>
    <row r="495" spans="2:12" ht="15">
      <c r="B495" s="233"/>
      <c r="C495" s="233"/>
      <c r="D495" s="233"/>
      <c r="E495" s="233"/>
      <c r="F495" s="233"/>
      <c r="G495" s="233"/>
      <c r="H495" s="234"/>
      <c r="I495" s="233"/>
      <c r="J495" s="233"/>
      <c r="K495" s="233"/>
      <c r="L495" s="234"/>
    </row>
    <row r="496" spans="2:12" ht="15">
      <c r="B496" s="233"/>
      <c r="C496" s="233"/>
      <c r="D496" s="233"/>
      <c r="E496" s="233"/>
      <c r="F496" s="233"/>
      <c r="G496" s="233"/>
      <c r="H496" s="234"/>
      <c r="I496" s="233"/>
      <c r="J496" s="233"/>
      <c r="K496" s="233"/>
      <c r="L496" s="234"/>
    </row>
    <row r="497" spans="2:12" ht="15">
      <c r="B497" s="233"/>
      <c r="C497" s="233"/>
      <c r="D497" s="233"/>
      <c r="E497" s="233"/>
      <c r="F497" s="233"/>
      <c r="G497" s="233"/>
      <c r="H497" s="234"/>
      <c r="I497" s="233"/>
      <c r="J497" s="233"/>
      <c r="K497" s="233"/>
      <c r="L497" s="234"/>
    </row>
    <row r="498" spans="2:12" ht="15">
      <c r="B498" s="233"/>
      <c r="C498" s="233"/>
      <c r="D498" s="233"/>
      <c r="E498" s="233"/>
      <c r="F498" s="233"/>
      <c r="G498" s="233"/>
      <c r="H498" s="234"/>
      <c r="I498" s="233"/>
      <c r="J498" s="233"/>
      <c r="K498" s="233"/>
      <c r="L498" s="234"/>
    </row>
    <row r="499" spans="2:12" ht="15">
      <c r="B499" s="233"/>
      <c r="C499" s="233"/>
      <c r="D499" s="233"/>
      <c r="E499" s="233"/>
      <c r="F499" s="233"/>
      <c r="G499" s="233"/>
      <c r="H499" s="234"/>
      <c r="I499" s="233"/>
      <c r="J499" s="233"/>
      <c r="K499" s="233"/>
      <c r="L499" s="234"/>
    </row>
    <row r="500" spans="2:12" ht="15">
      <c r="B500" s="233"/>
      <c r="C500" s="233"/>
      <c r="D500" s="233"/>
      <c r="E500" s="233"/>
      <c r="F500" s="233"/>
      <c r="G500" s="233"/>
      <c r="H500" s="234"/>
      <c r="I500" s="233"/>
      <c r="J500" s="233"/>
      <c r="K500" s="233"/>
      <c r="L500" s="234"/>
    </row>
    <row r="501" spans="2:12" ht="15">
      <c r="B501" s="233"/>
      <c r="C501" s="233"/>
      <c r="D501" s="233"/>
      <c r="E501" s="233"/>
      <c r="F501" s="233"/>
      <c r="G501" s="233"/>
      <c r="H501" s="234"/>
      <c r="I501" s="233"/>
      <c r="J501" s="233"/>
      <c r="K501" s="233"/>
      <c r="L501" s="234"/>
    </row>
    <row r="502" spans="2:12" ht="15">
      <c r="B502" s="233"/>
      <c r="C502" s="233"/>
      <c r="D502" s="233"/>
      <c r="E502" s="233"/>
      <c r="F502" s="233"/>
      <c r="G502" s="233"/>
      <c r="H502" s="234"/>
      <c r="I502" s="233"/>
      <c r="J502" s="233"/>
      <c r="K502" s="233"/>
      <c r="L502" s="234"/>
    </row>
    <row r="503" spans="2:12" ht="15">
      <c r="B503" s="233"/>
      <c r="C503" s="233"/>
      <c r="D503" s="233"/>
      <c r="E503" s="233"/>
      <c r="F503" s="233"/>
      <c r="G503" s="233"/>
      <c r="H503" s="234"/>
      <c r="I503" s="233"/>
      <c r="J503" s="233"/>
      <c r="K503" s="233"/>
      <c r="L503" s="234"/>
    </row>
    <row r="504" spans="2:12" ht="15">
      <c r="B504" s="233"/>
      <c r="C504" s="233"/>
      <c r="D504" s="233"/>
      <c r="E504" s="233"/>
      <c r="F504" s="233"/>
      <c r="G504" s="233"/>
      <c r="H504" s="234"/>
      <c r="I504" s="233"/>
      <c r="J504" s="233"/>
      <c r="K504" s="233"/>
      <c r="L504" s="234"/>
    </row>
    <row r="505" spans="2:12" ht="15">
      <c r="B505" s="233"/>
      <c r="C505" s="233"/>
      <c r="D505" s="233"/>
      <c r="E505" s="233"/>
      <c r="F505" s="233"/>
      <c r="G505" s="233"/>
      <c r="H505" s="234"/>
      <c r="I505" s="233"/>
      <c r="J505" s="233"/>
      <c r="K505" s="233"/>
      <c r="L505" s="234"/>
    </row>
    <row r="506" spans="2:12" ht="15">
      <c r="B506" s="233"/>
      <c r="C506" s="233"/>
      <c r="D506" s="233"/>
      <c r="E506" s="233"/>
      <c r="F506" s="233"/>
      <c r="G506" s="233"/>
      <c r="H506" s="234"/>
      <c r="I506" s="233"/>
      <c r="J506" s="233"/>
      <c r="K506" s="233"/>
      <c r="L506" s="234"/>
    </row>
    <row r="507" spans="2:12" ht="15">
      <c r="B507" s="233"/>
      <c r="C507" s="233"/>
      <c r="D507" s="233"/>
      <c r="E507" s="233"/>
      <c r="F507" s="233"/>
      <c r="G507" s="233"/>
      <c r="H507" s="234"/>
      <c r="I507" s="233"/>
      <c r="J507" s="233"/>
      <c r="K507" s="233"/>
      <c r="L507" s="234"/>
    </row>
    <row r="508" spans="2:12" ht="15">
      <c r="B508" s="233"/>
      <c r="C508" s="233"/>
      <c r="D508" s="233"/>
      <c r="E508" s="233"/>
      <c r="F508" s="233"/>
      <c r="G508" s="233"/>
      <c r="H508" s="234"/>
      <c r="I508" s="233"/>
      <c r="J508" s="233"/>
      <c r="K508" s="233"/>
      <c r="L508" s="234"/>
    </row>
    <row r="509" spans="2:12" ht="15">
      <c r="B509" s="233"/>
      <c r="C509" s="233"/>
      <c r="D509" s="233"/>
      <c r="E509" s="233"/>
      <c r="F509" s="233"/>
      <c r="G509" s="233"/>
      <c r="H509" s="234"/>
      <c r="I509" s="233"/>
      <c r="J509" s="233"/>
      <c r="K509" s="233"/>
      <c r="L509" s="234"/>
    </row>
    <row r="510" spans="2:12" ht="15">
      <c r="B510" s="233"/>
      <c r="C510" s="233"/>
      <c r="D510" s="233"/>
      <c r="E510" s="233"/>
      <c r="F510" s="233"/>
      <c r="G510" s="233"/>
      <c r="H510" s="234"/>
      <c r="I510" s="233"/>
      <c r="J510" s="233"/>
      <c r="K510" s="233"/>
      <c r="L510" s="234"/>
    </row>
    <row r="511" spans="2:12" ht="15">
      <c r="B511" s="233"/>
      <c r="C511" s="233"/>
      <c r="D511" s="233"/>
      <c r="E511" s="233"/>
      <c r="F511" s="233"/>
      <c r="G511" s="233"/>
      <c r="H511" s="234"/>
      <c r="I511" s="233"/>
      <c r="J511" s="233"/>
      <c r="K511" s="233"/>
      <c r="L511" s="234"/>
    </row>
    <row r="512" spans="2:12" ht="15">
      <c r="B512" s="233"/>
      <c r="C512" s="233"/>
      <c r="D512" s="233"/>
      <c r="E512" s="233"/>
      <c r="F512" s="233"/>
      <c r="G512" s="233"/>
      <c r="H512" s="234"/>
      <c r="I512" s="233"/>
      <c r="J512" s="233"/>
      <c r="K512" s="233"/>
      <c r="L512" s="234"/>
    </row>
    <row r="513" spans="2:12" ht="15">
      <c r="B513" s="233"/>
      <c r="C513" s="233"/>
      <c r="D513" s="233"/>
      <c r="E513" s="233"/>
      <c r="F513" s="233"/>
      <c r="G513" s="233"/>
      <c r="H513" s="234"/>
      <c r="I513" s="233"/>
      <c r="J513" s="233"/>
      <c r="K513" s="233"/>
      <c r="L513" s="234"/>
    </row>
    <row r="514" spans="2:12" ht="15">
      <c r="B514" s="233"/>
      <c r="C514" s="233"/>
      <c r="D514" s="233"/>
      <c r="E514" s="233"/>
      <c r="F514" s="233"/>
      <c r="G514" s="233"/>
      <c r="H514" s="234"/>
      <c r="I514" s="233"/>
      <c r="J514" s="233"/>
      <c r="K514" s="233"/>
      <c r="L514" s="234"/>
    </row>
    <row r="515" spans="2:12" ht="15">
      <c r="B515" s="233"/>
      <c r="C515" s="233"/>
      <c r="D515" s="233"/>
      <c r="E515" s="233"/>
      <c r="F515" s="233"/>
      <c r="G515" s="233"/>
      <c r="H515" s="234"/>
      <c r="I515" s="233"/>
      <c r="J515" s="233"/>
      <c r="K515" s="233"/>
      <c r="L515" s="234"/>
    </row>
    <row r="516" spans="2:12" ht="15">
      <c r="B516" s="233"/>
      <c r="C516" s="233"/>
      <c r="D516" s="233"/>
      <c r="E516" s="233"/>
      <c r="F516" s="233"/>
      <c r="G516" s="233"/>
      <c r="H516" s="234"/>
      <c r="I516" s="233"/>
      <c r="J516" s="233"/>
      <c r="K516" s="233"/>
      <c r="L516" s="234"/>
    </row>
    <row r="517" spans="2:12" ht="15">
      <c r="B517" s="233"/>
      <c r="C517" s="233"/>
      <c r="D517" s="233"/>
      <c r="E517" s="233"/>
      <c r="F517" s="233"/>
      <c r="G517" s="233"/>
      <c r="H517" s="234"/>
      <c r="I517" s="233"/>
      <c r="J517" s="233"/>
      <c r="K517" s="233"/>
      <c r="L517" s="234"/>
    </row>
    <row r="518" spans="2:12" ht="15">
      <c r="B518" s="233"/>
      <c r="C518" s="233"/>
      <c r="D518" s="233"/>
      <c r="E518" s="233"/>
      <c r="F518" s="233"/>
      <c r="G518" s="233"/>
      <c r="H518" s="234"/>
      <c r="I518" s="233"/>
      <c r="J518" s="233"/>
      <c r="K518" s="233"/>
      <c r="L518" s="234"/>
    </row>
    <row r="519" spans="2:12" ht="15">
      <c r="B519" s="233"/>
      <c r="C519" s="233"/>
      <c r="D519" s="233"/>
      <c r="E519" s="233"/>
      <c r="F519" s="233"/>
      <c r="G519" s="233"/>
      <c r="H519" s="234"/>
      <c r="I519" s="233"/>
      <c r="J519" s="233"/>
      <c r="K519" s="233"/>
      <c r="L519" s="234"/>
    </row>
    <row r="520" spans="2:12" ht="15">
      <c r="B520" s="233"/>
      <c r="C520" s="233"/>
      <c r="D520" s="233"/>
      <c r="E520" s="233"/>
      <c r="F520" s="233"/>
      <c r="G520" s="233"/>
      <c r="H520" s="234"/>
      <c r="I520" s="233"/>
      <c r="J520" s="233"/>
      <c r="K520" s="233"/>
      <c r="L520" s="234"/>
    </row>
    <row r="521" spans="2:12" ht="15">
      <c r="B521" s="233"/>
      <c r="C521" s="233"/>
      <c r="D521" s="233"/>
      <c r="E521" s="233"/>
      <c r="F521" s="233"/>
      <c r="G521" s="233"/>
      <c r="H521" s="234"/>
      <c r="I521" s="233"/>
      <c r="J521" s="233"/>
      <c r="K521" s="233"/>
      <c r="L521" s="234"/>
    </row>
    <row r="522" spans="2:12" ht="15">
      <c r="B522" s="233"/>
      <c r="C522" s="233"/>
      <c r="D522" s="233"/>
      <c r="E522" s="233"/>
      <c r="F522" s="233"/>
      <c r="G522" s="233"/>
      <c r="H522" s="234"/>
      <c r="I522" s="233"/>
      <c r="J522" s="233"/>
      <c r="K522" s="233"/>
      <c r="L522" s="234"/>
    </row>
    <row r="523" spans="2:12" ht="15">
      <c r="B523" s="233"/>
      <c r="C523" s="233"/>
      <c r="D523" s="233"/>
      <c r="E523" s="233"/>
      <c r="F523" s="233"/>
      <c r="G523" s="233"/>
      <c r="H523" s="234"/>
      <c r="I523" s="233"/>
      <c r="J523" s="233"/>
      <c r="K523" s="233"/>
      <c r="L523" s="234"/>
    </row>
    <row r="524" spans="2:12" ht="15">
      <c r="B524" s="233"/>
      <c r="C524" s="233"/>
      <c r="D524" s="233"/>
      <c r="E524" s="233"/>
      <c r="F524" s="233"/>
      <c r="G524" s="233"/>
      <c r="H524" s="234"/>
      <c r="I524" s="233"/>
      <c r="J524" s="233"/>
      <c r="K524" s="233"/>
      <c r="L524" s="234"/>
    </row>
    <row r="525" spans="2:12" ht="15">
      <c r="B525" s="233"/>
      <c r="C525" s="233"/>
      <c r="D525" s="233"/>
      <c r="E525" s="233"/>
      <c r="F525" s="233"/>
      <c r="G525" s="233"/>
      <c r="H525" s="234"/>
      <c r="I525" s="233"/>
      <c r="J525" s="233"/>
      <c r="K525" s="233"/>
      <c r="L525" s="234"/>
    </row>
    <row r="526" spans="2:12" ht="15">
      <c r="B526" s="233"/>
      <c r="C526" s="233"/>
      <c r="D526" s="233"/>
      <c r="E526" s="233"/>
      <c r="F526" s="233"/>
      <c r="G526" s="233"/>
      <c r="H526" s="234"/>
      <c r="I526" s="233"/>
      <c r="J526" s="233"/>
      <c r="K526" s="233"/>
      <c r="L526" s="234"/>
    </row>
    <row r="527" spans="2:12" ht="15">
      <c r="B527" s="233"/>
      <c r="C527" s="233"/>
      <c r="D527" s="233"/>
      <c r="E527" s="233"/>
      <c r="F527" s="233"/>
      <c r="G527" s="233"/>
      <c r="H527" s="234"/>
      <c r="I527" s="233"/>
      <c r="J527" s="233"/>
      <c r="K527" s="233"/>
      <c r="L527" s="234"/>
    </row>
    <row r="528" spans="2:12" ht="15">
      <c r="B528" s="233"/>
      <c r="C528" s="233"/>
      <c r="D528" s="233"/>
      <c r="E528" s="233"/>
      <c r="F528" s="233"/>
      <c r="G528" s="233"/>
      <c r="H528" s="234"/>
      <c r="I528" s="233"/>
      <c r="J528" s="233"/>
      <c r="K528" s="233"/>
      <c r="L528" s="234"/>
    </row>
    <row r="529" spans="2:12" ht="15">
      <c r="B529" s="233"/>
      <c r="C529" s="233"/>
      <c r="D529" s="233"/>
      <c r="E529" s="233"/>
      <c r="F529" s="233"/>
      <c r="G529" s="233"/>
      <c r="H529" s="234"/>
      <c r="I529" s="233"/>
      <c r="J529" s="233"/>
      <c r="K529" s="233"/>
      <c r="L529" s="234"/>
    </row>
    <row r="530" spans="2:12" ht="15">
      <c r="B530" s="233"/>
      <c r="C530" s="233"/>
      <c r="D530" s="233"/>
      <c r="E530" s="233"/>
      <c r="F530" s="233"/>
      <c r="G530" s="233"/>
      <c r="H530" s="234"/>
      <c r="I530" s="233"/>
      <c r="J530" s="233"/>
      <c r="K530" s="233"/>
      <c r="L530" s="234"/>
    </row>
    <row r="531" spans="2:12" ht="15">
      <c r="B531" s="233"/>
      <c r="C531" s="233"/>
      <c r="D531" s="233"/>
      <c r="E531" s="233"/>
      <c r="F531" s="233"/>
      <c r="G531" s="233"/>
      <c r="H531" s="234"/>
      <c r="I531" s="233"/>
      <c r="J531" s="233"/>
      <c r="K531" s="233"/>
      <c r="L531" s="234"/>
    </row>
    <row r="532" spans="2:12" ht="15">
      <c r="B532" s="233"/>
      <c r="C532" s="233"/>
      <c r="D532" s="233"/>
      <c r="E532" s="233"/>
      <c r="F532" s="233"/>
      <c r="G532" s="233"/>
      <c r="H532" s="234"/>
      <c r="I532" s="233"/>
      <c r="J532" s="233"/>
      <c r="K532" s="233"/>
      <c r="L532" s="234"/>
    </row>
    <row r="533" spans="2:12" ht="15">
      <c r="B533" s="233"/>
      <c r="C533" s="233"/>
      <c r="D533" s="233"/>
      <c r="E533" s="233"/>
      <c r="F533" s="233"/>
      <c r="G533" s="233"/>
      <c r="H533" s="234"/>
      <c r="I533" s="233"/>
      <c r="J533" s="233"/>
      <c r="K533" s="233"/>
      <c r="L533" s="234"/>
    </row>
    <row r="534" spans="2:12" ht="15">
      <c r="B534" s="233"/>
      <c r="C534" s="233"/>
      <c r="D534" s="233"/>
      <c r="E534" s="233"/>
      <c r="F534" s="233"/>
      <c r="G534" s="233"/>
      <c r="H534" s="234"/>
      <c r="I534" s="233"/>
      <c r="J534" s="233"/>
      <c r="K534" s="233"/>
      <c r="L534" s="234"/>
    </row>
    <row r="535" spans="2:12" ht="15">
      <c r="B535" s="233"/>
      <c r="C535" s="233"/>
      <c r="D535" s="233"/>
      <c r="E535" s="233"/>
      <c r="F535" s="233"/>
      <c r="G535" s="233"/>
      <c r="H535" s="234"/>
      <c r="I535" s="233"/>
      <c r="J535" s="233"/>
      <c r="K535" s="233"/>
      <c r="L535" s="234"/>
    </row>
    <row r="536" spans="2:12" ht="15">
      <c r="B536" s="233"/>
      <c r="C536" s="233"/>
      <c r="D536" s="233"/>
      <c r="E536" s="233"/>
      <c r="F536" s="233"/>
      <c r="G536" s="233"/>
      <c r="H536" s="234"/>
      <c r="I536" s="233"/>
      <c r="J536" s="233"/>
      <c r="K536" s="233"/>
      <c r="L536" s="234"/>
    </row>
    <row r="537" spans="2:12" ht="15">
      <c r="B537" s="233"/>
      <c r="C537" s="233"/>
      <c r="D537" s="233"/>
      <c r="E537" s="233"/>
      <c r="F537" s="233"/>
      <c r="G537" s="233"/>
      <c r="H537" s="234"/>
      <c r="I537" s="233"/>
      <c r="J537" s="233"/>
      <c r="K537" s="233"/>
      <c r="L537" s="234"/>
    </row>
    <row r="538" spans="2:12" ht="15">
      <c r="B538" s="233"/>
      <c r="C538" s="233"/>
      <c r="D538" s="233"/>
      <c r="E538" s="233"/>
      <c r="F538" s="233"/>
      <c r="G538" s="233"/>
      <c r="H538" s="234"/>
      <c r="I538" s="233"/>
      <c r="J538" s="233"/>
      <c r="K538" s="233"/>
      <c r="L538" s="234"/>
    </row>
    <row r="539" spans="2:12" ht="15">
      <c r="B539" s="233"/>
      <c r="C539" s="233"/>
      <c r="D539" s="233"/>
      <c r="E539" s="233"/>
      <c r="F539" s="233"/>
      <c r="G539" s="233"/>
      <c r="H539" s="234"/>
      <c r="I539" s="233"/>
      <c r="J539" s="233"/>
      <c r="K539" s="233"/>
      <c r="L539" s="234"/>
    </row>
    <row r="540" spans="2:12" ht="15">
      <c r="B540" s="233"/>
      <c r="C540" s="233"/>
      <c r="D540" s="233"/>
      <c r="E540" s="233"/>
      <c r="F540" s="233"/>
      <c r="G540" s="233"/>
      <c r="H540" s="234"/>
      <c r="I540" s="233"/>
      <c r="J540" s="233"/>
      <c r="K540" s="233"/>
      <c r="L540" s="234"/>
    </row>
    <row r="541" spans="2:12" ht="15">
      <c r="B541" s="233"/>
      <c r="C541" s="233"/>
      <c r="D541" s="233"/>
      <c r="E541" s="233"/>
      <c r="F541" s="233"/>
      <c r="G541" s="233"/>
      <c r="H541" s="234"/>
      <c r="I541" s="233"/>
      <c r="J541" s="233"/>
      <c r="K541" s="233"/>
      <c r="L541" s="234"/>
    </row>
    <row r="542" spans="2:12" ht="15">
      <c r="B542" s="233"/>
      <c r="C542" s="233"/>
      <c r="D542" s="233"/>
      <c r="E542" s="233"/>
      <c r="F542" s="233"/>
      <c r="G542" s="233"/>
      <c r="H542" s="234"/>
      <c r="I542" s="233"/>
      <c r="J542" s="233"/>
      <c r="K542" s="233"/>
      <c r="L542" s="234"/>
    </row>
    <row r="543" spans="2:12" ht="15">
      <c r="B543" s="233"/>
      <c r="C543" s="233"/>
      <c r="D543" s="233"/>
      <c r="E543" s="233"/>
      <c r="F543" s="233"/>
      <c r="G543" s="233"/>
      <c r="H543" s="234"/>
      <c r="I543" s="233"/>
      <c r="J543" s="233"/>
      <c r="K543" s="233"/>
      <c r="L543" s="234"/>
    </row>
    <row r="544" spans="2:12" ht="15">
      <c r="B544" s="233"/>
      <c r="C544" s="233"/>
      <c r="D544" s="233"/>
      <c r="E544" s="233"/>
      <c r="F544" s="233"/>
      <c r="G544" s="233"/>
      <c r="H544" s="234"/>
      <c r="I544" s="233"/>
      <c r="J544" s="233"/>
      <c r="K544" s="233"/>
      <c r="L544" s="234"/>
    </row>
    <row r="545" spans="2:12" ht="15">
      <c r="B545" s="233"/>
      <c r="C545" s="233"/>
      <c r="D545" s="233"/>
      <c r="E545" s="233"/>
      <c r="F545" s="233"/>
      <c r="G545" s="233"/>
      <c r="H545" s="234"/>
      <c r="I545" s="233"/>
      <c r="J545" s="233"/>
      <c r="K545" s="233"/>
      <c r="L545" s="234"/>
    </row>
    <row r="546" spans="2:12" ht="15">
      <c r="B546" s="233"/>
      <c r="C546" s="233"/>
      <c r="D546" s="233"/>
      <c r="E546" s="233"/>
      <c r="F546" s="233"/>
      <c r="G546" s="233"/>
      <c r="H546" s="234"/>
      <c r="I546" s="233"/>
      <c r="J546" s="233"/>
      <c r="K546" s="233"/>
      <c r="L546" s="234"/>
    </row>
    <row r="547" spans="2:12" ht="15">
      <c r="B547" s="233"/>
      <c r="C547" s="233"/>
      <c r="D547" s="233"/>
      <c r="E547" s="233"/>
      <c r="F547" s="233"/>
      <c r="G547" s="233"/>
      <c r="H547" s="234"/>
      <c r="I547" s="233"/>
      <c r="J547" s="233"/>
      <c r="K547" s="233"/>
      <c r="L547" s="234"/>
    </row>
    <row r="548" spans="2:12" ht="15">
      <c r="B548" s="233"/>
      <c r="C548" s="233"/>
      <c r="D548" s="233"/>
      <c r="E548" s="233"/>
      <c r="F548" s="233"/>
      <c r="G548" s="233"/>
      <c r="H548" s="234"/>
      <c r="I548" s="233"/>
      <c r="J548" s="233"/>
      <c r="K548" s="233"/>
      <c r="L548" s="234"/>
    </row>
    <row r="549" spans="2:12" ht="15">
      <c r="B549" s="233"/>
      <c r="C549" s="233"/>
      <c r="D549" s="233"/>
      <c r="E549" s="233"/>
      <c r="F549" s="233"/>
      <c r="G549" s="233"/>
      <c r="H549" s="234"/>
      <c r="I549" s="233"/>
      <c r="J549" s="233"/>
      <c r="K549" s="233"/>
      <c r="L549" s="234"/>
    </row>
    <row r="550" spans="2:12" ht="15">
      <c r="B550" s="233"/>
      <c r="C550" s="233"/>
      <c r="D550" s="233"/>
      <c r="E550" s="233"/>
      <c r="F550" s="233"/>
      <c r="G550" s="233"/>
      <c r="H550" s="234"/>
      <c r="I550" s="233"/>
      <c r="J550" s="233"/>
      <c r="K550" s="233"/>
      <c r="L550" s="234"/>
    </row>
    <row r="551" spans="2:12" ht="15">
      <c r="B551" s="233"/>
      <c r="C551" s="233"/>
      <c r="D551" s="233"/>
      <c r="E551" s="233"/>
      <c r="F551" s="233"/>
      <c r="G551" s="233"/>
      <c r="H551" s="234"/>
      <c r="I551" s="233"/>
      <c r="J551" s="233"/>
      <c r="K551" s="233"/>
      <c r="L551" s="234"/>
    </row>
    <row r="552" spans="2:12" ht="15">
      <c r="B552" s="233"/>
      <c r="C552" s="233"/>
      <c r="D552" s="233"/>
      <c r="E552" s="233"/>
      <c r="F552" s="233"/>
      <c r="G552" s="233"/>
      <c r="H552" s="234"/>
      <c r="I552" s="233"/>
      <c r="J552" s="233"/>
      <c r="K552" s="233"/>
      <c r="L552" s="234"/>
    </row>
    <row r="553" spans="2:12" ht="15">
      <c r="B553" s="233"/>
      <c r="C553" s="233"/>
      <c r="D553" s="233"/>
      <c r="E553" s="233"/>
      <c r="F553" s="233"/>
      <c r="G553" s="233"/>
      <c r="H553" s="234"/>
      <c r="I553" s="233"/>
      <c r="J553" s="233"/>
      <c r="K553" s="233"/>
      <c r="L553" s="234"/>
    </row>
    <row r="554" spans="2:12" ht="15">
      <c r="B554" s="233"/>
      <c r="C554" s="233"/>
      <c r="D554" s="233"/>
      <c r="E554" s="233"/>
      <c r="F554" s="233"/>
      <c r="G554" s="233"/>
      <c r="H554" s="234"/>
      <c r="I554" s="233"/>
      <c r="J554" s="233"/>
      <c r="K554" s="233"/>
      <c r="L554" s="234"/>
    </row>
    <row r="555" spans="2:12" ht="15">
      <c r="B555" s="233"/>
      <c r="C555" s="233"/>
      <c r="D555" s="233"/>
      <c r="E555" s="233"/>
      <c r="F555" s="233"/>
      <c r="G555" s="233"/>
      <c r="H555" s="234"/>
      <c r="I555" s="233"/>
      <c r="J555" s="233"/>
      <c r="K555" s="233"/>
      <c r="L555" s="234"/>
    </row>
    <row r="556" spans="2:12" ht="15">
      <c r="B556" s="233"/>
      <c r="C556" s="233"/>
      <c r="D556" s="233"/>
      <c r="E556" s="233"/>
      <c r="F556" s="233"/>
      <c r="G556" s="233"/>
      <c r="H556" s="234"/>
      <c r="I556" s="233"/>
      <c r="J556" s="233"/>
      <c r="K556" s="233"/>
      <c r="L556" s="234"/>
    </row>
    <row r="557" spans="2:12" ht="15">
      <c r="B557" s="233"/>
      <c r="C557" s="233"/>
      <c r="D557" s="233"/>
      <c r="E557" s="233"/>
      <c r="F557" s="233"/>
      <c r="G557" s="233"/>
      <c r="H557" s="234"/>
      <c r="I557" s="233"/>
      <c r="J557" s="233"/>
      <c r="K557" s="233"/>
      <c r="L557" s="234"/>
    </row>
    <row r="558" spans="2:12" ht="15">
      <c r="B558" s="233"/>
      <c r="C558" s="233"/>
      <c r="D558" s="233"/>
      <c r="E558" s="233"/>
      <c r="F558" s="233"/>
      <c r="G558" s="233"/>
      <c r="H558" s="234"/>
      <c r="I558" s="233"/>
      <c r="J558" s="233"/>
      <c r="K558" s="233"/>
      <c r="L558" s="234"/>
    </row>
    <row r="559" spans="2:12" ht="15">
      <c r="B559" s="233"/>
      <c r="C559" s="233"/>
      <c r="D559" s="233"/>
      <c r="E559" s="233"/>
      <c r="F559" s="233"/>
      <c r="G559" s="233"/>
      <c r="H559" s="234"/>
      <c r="I559" s="233"/>
      <c r="J559" s="233"/>
      <c r="K559" s="233"/>
      <c r="L559" s="234"/>
    </row>
    <row r="560" spans="2:12" ht="15">
      <c r="B560" s="233"/>
      <c r="C560" s="233"/>
      <c r="D560" s="233"/>
      <c r="E560" s="233"/>
      <c r="F560" s="233"/>
      <c r="G560" s="233"/>
      <c r="H560" s="234"/>
      <c r="I560" s="233"/>
      <c r="J560" s="233"/>
      <c r="K560" s="233"/>
      <c r="L560" s="234"/>
    </row>
    <row r="561" spans="2:12" ht="15">
      <c r="B561" s="233"/>
      <c r="C561" s="233"/>
      <c r="D561" s="233"/>
      <c r="E561" s="233"/>
      <c r="F561" s="233"/>
      <c r="G561" s="233"/>
      <c r="H561" s="234"/>
      <c r="I561" s="233"/>
      <c r="J561" s="233"/>
      <c r="K561" s="233"/>
      <c r="L561" s="234"/>
    </row>
    <row r="562" spans="2:12" ht="15">
      <c r="B562" s="233"/>
      <c r="C562" s="233"/>
      <c r="D562" s="233"/>
      <c r="E562" s="233"/>
      <c r="F562" s="233"/>
      <c r="G562" s="233"/>
      <c r="H562" s="234"/>
      <c r="I562" s="233"/>
      <c r="J562" s="233"/>
      <c r="K562" s="233"/>
      <c r="L562" s="234"/>
    </row>
    <row r="563" spans="2:12" ht="15">
      <c r="B563" s="233"/>
      <c r="C563" s="233"/>
      <c r="D563" s="233"/>
      <c r="E563" s="233"/>
      <c r="F563" s="233"/>
      <c r="G563" s="233"/>
      <c r="H563" s="234"/>
      <c r="I563" s="233"/>
      <c r="J563" s="233"/>
      <c r="K563" s="233"/>
      <c r="L563" s="234"/>
    </row>
    <row r="564" spans="2:12" ht="15">
      <c r="B564" s="233"/>
      <c r="C564" s="233"/>
      <c r="D564" s="233"/>
      <c r="E564" s="233"/>
      <c r="F564" s="233"/>
      <c r="G564" s="233"/>
      <c r="H564" s="234"/>
      <c r="I564" s="233"/>
      <c r="J564" s="233"/>
      <c r="K564" s="233"/>
      <c r="L564" s="234"/>
    </row>
    <row r="565" spans="2:12" ht="15">
      <c r="B565" s="233"/>
      <c r="C565" s="233"/>
      <c r="D565" s="233"/>
      <c r="E565" s="233"/>
      <c r="F565" s="233"/>
      <c r="G565" s="233"/>
      <c r="H565" s="234"/>
      <c r="I565" s="233"/>
      <c r="J565" s="233"/>
      <c r="K565" s="233"/>
      <c r="L565" s="234"/>
    </row>
    <row r="566" spans="2:12" ht="15">
      <c r="B566" s="233"/>
      <c r="C566" s="233"/>
      <c r="D566" s="233"/>
      <c r="E566" s="233"/>
      <c r="F566" s="233"/>
      <c r="G566" s="233"/>
      <c r="H566" s="234"/>
      <c r="I566" s="233"/>
      <c r="J566" s="233"/>
      <c r="K566" s="233"/>
      <c r="L566" s="234"/>
    </row>
    <row r="567" spans="2:12" ht="15">
      <c r="B567" s="233"/>
      <c r="C567" s="233"/>
      <c r="D567" s="233"/>
      <c r="E567" s="233"/>
      <c r="F567" s="233"/>
      <c r="G567" s="233"/>
      <c r="H567" s="234"/>
      <c r="I567" s="233"/>
      <c r="J567" s="233"/>
      <c r="K567" s="233"/>
      <c r="L567" s="234"/>
    </row>
    <row r="568" spans="2:12" ht="15">
      <c r="B568" s="233"/>
      <c r="C568" s="233"/>
      <c r="D568" s="233"/>
      <c r="E568" s="233"/>
      <c r="F568" s="233"/>
      <c r="G568" s="233"/>
      <c r="H568" s="234"/>
      <c r="I568" s="233"/>
      <c r="J568" s="233"/>
      <c r="K568" s="233"/>
      <c r="L568" s="234"/>
    </row>
    <row r="569" spans="2:12" ht="15">
      <c r="B569" s="233"/>
      <c r="C569" s="233"/>
      <c r="D569" s="233"/>
      <c r="E569" s="233"/>
      <c r="F569" s="233"/>
      <c r="G569" s="233"/>
      <c r="H569" s="234"/>
      <c r="I569" s="233"/>
      <c r="J569" s="233"/>
      <c r="K569" s="233"/>
      <c r="L569" s="234"/>
    </row>
    <row r="570" spans="2:12" ht="15">
      <c r="B570" s="233"/>
      <c r="C570" s="233"/>
      <c r="D570" s="233"/>
      <c r="E570" s="233"/>
      <c r="F570" s="233"/>
      <c r="G570" s="233"/>
      <c r="H570" s="234"/>
      <c r="I570" s="233"/>
      <c r="J570" s="233"/>
      <c r="K570" s="233"/>
      <c r="L570" s="234"/>
    </row>
    <row r="571" spans="2:12" ht="15">
      <c r="B571" s="233"/>
      <c r="C571" s="233"/>
      <c r="D571" s="233"/>
      <c r="E571" s="233"/>
      <c r="F571" s="233"/>
      <c r="G571" s="233"/>
      <c r="H571" s="234"/>
      <c r="I571" s="233"/>
      <c r="J571" s="233"/>
      <c r="K571" s="233"/>
      <c r="L571" s="234"/>
    </row>
    <row r="572" spans="2:12" ht="15">
      <c r="B572" s="233"/>
      <c r="C572" s="233"/>
      <c r="D572" s="233"/>
      <c r="E572" s="233"/>
      <c r="F572" s="233"/>
      <c r="G572" s="233"/>
      <c r="H572" s="234"/>
      <c r="I572" s="233"/>
      <c r="J572" s="233"/>
      <c r="K572" s="233"/>
      <c r="L572" s="234"/>
    </row>
    <row r="573" spans="2:12" ht="15">
      <c r="B573" s="233"/>
      <c r="C573" s="233"/>
      <c r="D573" s="233"/>
      <c r="E573" s="233"/>
      <c r="F573" s="233"/>
      <c r="G573" s="233"/>
      <c r="H573" s="234"/>
      <c r="I573" s="233"/>
      <c r="J573" s="233"/>
      <c r="K573" s="233"/>
      <c r="L573" s="234"/>
    </row>
    <row r="574" spans="2:12" ht="15">
      <c r="B574" s="233"/>
      <c r="C574" s="233"/>
      <c r="D574" s="233"/>
      <c r="E574" s="233"/>
      <c r="F574" s="233"/>
      <c r="G574" s="233"/>
      <c r="H574" s="234"/>
      <c r="I574" s="233"/>
      <c r="J574" s="233"/>
      <c r="K574" s="233"/>
      <c r="L574" s="234"/>
    </row>
    <row r="575" spans="2:12" ht="15">
      <c r="B575" s="233"/>
      <c r="C575" s="233"/>
      <c r="D575" s="233"/>
      <c r="E575" s="233"/>
      <c r="F575" s="233"/>
      <c r="G575" s="233"/>
      <c r="H575" s="234"/>
      <c r="I575" s="233"/>
      <c r="J575" s="233"/>
      <c r="K575" s="233"/>
      <c r="L575" s="234"/>
    </row>
    <row r="576" spans="2:12" ht="15">
      <c r="B576" s="233"/>
      <c r="C576" s="233"/>
      <c r="D576" s="233"/>
      <c r="E576" s="233"/>
      <c r="F576" s="233"/>
      <c r="G576" s="233"/>
      <c r="H576" s="234"/>
      <c r="I576" s="233"/>
      <c r="J576" s="233"/>
      <c r="K576" s="233"/>
      <c r="L576" s="234"/>
    </row>
    <row r="577" spans="2:12" ht="15">
      <c r="B577" s="233"/>
      <c r="C577" s="233"/>
      <c r="D577" s="233"/>
      <c r="E577" s="233"/>
      <c r="F577" s="233"/>
      <c r="G577" s="233"/>
      <c r="H577" s="234"/>
      <c r="I577" s="233"/>
      <c r="J577" s="233"/>
      <c r="K577" s="233"/>
      <c r="L577" s="234"/>
    </row>
    <row r="578" spans="2:12" ht="15">
      <c r="B578" s="233"/>
      <c r="C578" s="233"/>
      <c r="D578" s="233"/>
      <c r="E578" s="233"/>
      <c r="F578" s="233"/>
      <c r="G578" s="233"/>
      <c r="H578" s="234"/>
      <c r="I578" s="233"/>
      <c r="J578" s="233"/>
      <c r="K578" s="233"/>
      <c r="L578" s="234"/>
    </row>
    <row r="579" spans="2:12" ht="15">
      <c r="B579" s="233"/>
      <c r="C579" s="233"/>
      <c r="D579" s="233"/>
      <c r="E579" s="233"/>
      <c r="F579" s="233"/>
      <c r="G579" s="233"/>
      <c r="H579" s="234"/>
      <c r="I579" s="233"/>
      <c r="J579" s="233"/>
      <c r="K579" s="233"/>
      <c r="L579" s="234"/>
    </row>
    <row r="580" spans="2:12" ht="15">
      <c r="B580" s="233"/>
      <c r="C580" s="233"/>
      <c r="D580" s="233"/>
      <c r="E580" s="233"/>
      <c r="F580" s="233"/>
      <c r="G580" s="233"/>
      <c r="H580" s="234"/>
      <c r="I580" s="233"/>
      <c r="J580" s="233"/>
      <c r="K580" s="233"/>
      <c r="L580" s="234"/>
    </row>
    <row r="581" spans="2:12" ht="15">
      <c r="B581" s="233"/>
      <c r="C581" s="233"/>
      <c r="D581" s="233"/>
      <c r="E581" s="233"/>
      <c r="F581" s="233"/>
      <c r="G581" s="233"/>
      <c r="H581" s="234"/>
      <c r="I581" s="233"/>
      <c r="J581" s="233"/>
      <c r="K581" s="233"/>
      <c r="L581" s="234"/>
    </row>
    <row r="582" spans="2:12" ht="15">
      <c r="B582" s="233"/>
      <c r="C582" s="233"/>
      <c r="D582" s="233"/>
      <c r="E582" s="233"/>
      <c r="F582" s="233"/>
      <c r="G582" s="233"/>
      <c r="H582" s="234"/>
      <c r="I582" s="233"/>
      <c r="J582" s="233"/>
      <c r="K582" s="233"/>
      <c r="L582" s="234"/>
    </row>
    <row r="583" spans="2:12" ht="15">
      <c r="B583" s="233"/>
      <c r="C583" s="233"/>
      <c r="D583" s="233"/>
      <c r="E583" s="233"/>
      <c r="F583" s="233"/>
      <c r="G583" s="233"/>
      <c r="H583" s="234"/>
      <c r="I583" s="233"/>
      <c r="J583" s="233"/>
      <c r="K583" s="233"/>
      <c r="L583" s="234"/>
    </row>
    <row r="584" spans="2:12" ht="15">
      <c r="B584" s="233"/>
      <c r="C584" s="233"/>
      <c r="D584" s="233"/>
      <c r="E584" s="233"/>
      <c r="F584" s="233"/>
      <c r="G584" s="233"/>
      <c r="H584" s="234"/>
      <c r="I584" s="233"/>
      <c r="J584" s="233"/>
      <c r="K584" s="233"/>
      <c r="L584" s="234"/>
    </row>
    <row r="585" spans="2:12" ht="15">
      <c r="B585" s="233"/>
      <c r="C585" s="233"/>
      <c r="D585" s="233"/>
      <c r="E585" s="233"/>
      <c r="F585" s="233"/>
      <c r="G585" s="233"/>
      <c r="H585" s="234"/>
      <c r="I585" s="233"/>
      <c r="J585" s="233"/>
      <c r="K585" s="233"/>
      <c r="L585" s="234"/>
    </row>
    <row r="586" spans="2:12" ht="15">
      <c r="B586" s="233"/>
      <c r="C586" s="233"/>
      <c r="D586" s="233"/>
      <c r="E586" s="233"/>
      <c r="F586" s="233"/>
      <c r="G586" s="233"/>
      <c r="H586" s="234"/>
      <c r="I586" s="233"/>
      <c r="J586" s="233"/>
      <c r="K586" s="233"/>
      <c r="L586" s="234"/>
    </row>
    <row r="587" spans="2:12" ht="15">
      <c r="B587" s="233"/>
      <c r="C587" s="233"/>
      <c r="D587" s="233"/>
      <c r="E587" s="233"/>
      <c r="F587" s="233"/>
      <c r="G587" s="233"/>
      <c r="H587" s="234"/>
      <c r="I587" s="233"/>
      <c r="J587" s="233"/>
      <c r="K587" s="233"/>
      <c r="L587" s="234"/>
    </row>
    <row r="588" spans="2:12" ht="15">
      <c r="B588" s="233"/>
      <c r="C588" s="233"/>
      <c r="D588" s="233"/>
      <c r="E588" s="233"/>
      <c r="F588" s="233"/>
      <c r="G588" s="233"/>
      <c r="H588" s="234"/>
      <c r="I588" s="233"/>
      <c r="J588" s="233"/>
      <c r="K588" s="233"/>
      <c r="L588" s="234"/>
    </row>
    <row r="589" spans="2:12" ht="15">
      <c r="B589" s="233"/>
      <c r="C589" s="233"/>
      <c r="D589" s="233"/>
      <c r="E589" s="233"/>
      <c r="F589" s="233"/>
      <c r="G589" s="233"/>
      <c r="H589" s="234"/>
      <c r="I589" s="233"/>
      <c r="J589" s="233"/>
      <c r="K589" s="233"/>
      <c r="L589" s="234"/>
    </row>
    <row r="590" spans="2:12" ht="15">
      <c r="B590" s="233"/>
      <c r="C590" s="233"/>
      <c r="D590" s="233"/>
      <c r="E590" s="233"/>
      <c r="F590" s="233"/>
      <c r="G590" s="233"/>
      <c r="H590" s="234"/>
      <c r="I590" s="233"/>
      <c r="J590" s="233"/>
      <c r="K590" s="233"/>
      <c r="L590" s="234"/>
    </row>
    <row r="591" spans="2:12" ht="15">
      <c r="B591" s="233"/>
      <c r="C591" s="233"/>
      <c r="D591" s="233"/>
      <c r="E591" s="233"/>
      <c r="F591" s="233"/>
      <c r="G591" s="233"/>
      <c r="H591" s="234"/>
      <c r="I591" s="233"/>
      <c r="J591" s="233"/>
      <c r="K591" s="233"/>
      <c r="L591" s="234"/>
    </row>
    <row r="592" spans="2:12" ht="15">
      <c r="B592" s="233"/>
      <c r="C592" s="233"/>
      <c r="D592" s="233"/>
      <c r="E592" s="233"/>
      <c r="F592" s="233"/>
      <c r="G592" s="233"/>
      <c r="H592" s="234"/>
      <c r="I592" s="233"/>
      <c r="J592" s="233"/>
      <c r="K592" s="233"/>
      <c r="L592" s="234"/>
    </row>
    <row r="593" spans="2:12" ht="15">
      <c r="B593" s="233"/>
      <c r="C593" s="233"/>
      <c r="D593" s="233"/>
      <c r="E593" s="233"/>
      <c r="F593" s="233"/>
      <c r="G593" s="233"/>
      <c r="H593" s="234"/>
      <c r="I593" s="233"/>
      <c r="J593" s="233"/>
      <c r="K593" s="233"/>
      <c r="L593" s="234"/>
    </row>
    <row r="594" spans="2:12" ht="15">
      <c r="B594" s="233"/>
      <c r="C594" s="233"/>
      <c r="D594" s="233"/>
      <c r="E594" s="233"/>
      <c r="F594" s="233"/>
      <c r="G594" s="233"/>
      <c r="H594" s="234"/>
      <c r="I594" s="233"/>
      <c r="J594" s="233"/>
      <c r="K594" s="233"/>
      <c r="L594" s="234"/>
    </row>
    <row r="595" spans="2:12" ht="15">
      <c r="B595" s="233"/>
      <c r="C595" s="233"/>
      <c r="D595" s="233"/>
      <c r="E595" s="233"/>
      <c r="F595" s="233"/>
      <c r="G595" s="233"/>
      <c r="H595" s="234"/>
      <c r="I595" s="233"/>
      <c r="J595" s="233"/>
      <c r="K595" s="233"/>
      <c r="L595" s="234"/>
    </row>
    <row r="596" spans="2:12" ht="15">
      <c r="B596" s="233"/>
      <c r="C596" s="233"/>
      <c r="D596" s="233"/>
      <c r="E596" s="233"/>
      <c r="F596" s="233"/>
      <c r="G596" s="233"/>
      <c r="H596" s="234"/>
      <c r="I596" s="233"/>
      <c r="J596" s="233"/>
      <c r="K596" s="233"/>
      <c r="L596" s="234"/>
    </row>
    <row r="597" spans="2:12" ht="15">
      <c r="B597" s="233"/>
      <c r="C597" s="233"/>
      <c r="D597" s="233"/>
      <c r="E597" s="233"/>
      <c r="F597" s="233"/>
      <c r="G597" s="233"/>
      <c r="H597" s="234"/>
      <c r="I597" s="233"/>
      <c r="J597" s="233"/>
      <c r="K597" s="233"/>
      <c r="L597" s="234"/>
    </row>
    <row r="598" spans="2:12" ht="15">
      <c r="B598" s="233"/>
      <c r="C598" s="233"/>
      <c r="D598" s="233"/>
      <c r="E598" s="233"/>
      <c r="F598" s="233"/>
      <c r="G598" s="233"/>
      <c r="H598" s="234"/>
      <c r="I598" s="233"/>
      <c r="J598" s="233"/>
      <c r="K598" s="233"/>
      <c r="L598" s="234"/>
    </row>
    <row r="599" spans="2:12" ht="15">
      <c r="B599" s="233"/>
      <c r="C599" s="233"/>
      <c r="D599" s="233"/>
      <c r="E599" s="233"/>
      <c r="F599" s="233"/>
      <c r="G599" s="233"/>
      <c r="H599" s="234"/>
      <c r="I599" s="233"/>
      <c r="J599" s="233"/>
      <c r="K599" s="233"/>
      <c r="L599" s="234"/>
    </row>
    <row r="600" spans="2:12" ht="15">
      <c r="B600" s="233"/>
      <c r="C600" s="233"/>
      <c r="D600" s="233"/>
      <c r="E600" s="233"/>
      <c r="F600" s="233"/>
      <c r="G600" s="233"/>
      <c r="H600" s="234"/>
      <c r="I600" s="233"/>
      <c r="J600" s="233"/>
      <c r="K600" s="233"/>
      <c r="L600" s="234"/>
    </row>
    <row r="601" spans="2:12" ht="15">
      <c r="B601" s="233"/>
      <c r="C601" s="233"/>
      <c r="D601" s="233"/>
      <c r="E601" s="233"/>
      <c r="F601" s="233"/>
      <c r="G601" s="233"/>
      <c r="H601" s="234"/>
      <c r="I601" s="233"/>
      <c r="J601" s="233"/>
      <c r="K601" s="233"/>
      <c r="L601" s="234"/>
    </row>
    <row r="602" spans="2:12" ht="15">
      <c r="B602" s="233"/>
      <c r="C602" s="233"/>
      <c r="D602" s="233"/>
      <c r="E602" s="233"/>
      <c r="F602" s="233"/>
      <c r="G602" s="233"/>
      <c r="H602" s="234"/>
      <c r="I602" s="233"/>
      <c r="J602" s="233"/>
      <c r="K602" s="233"/>
      <c r="L602" s="234"/>
    </row>
    <row r="603" spans="2:12" ht="15">
      <c r="B603" s="233"/>
      <c r="C603" s="233"/>
      <c r="D603" s="233"/>
      <c r="E603" s="233"/>
      <c r="F603" s="233"/>
      <c r="G603" s="233"/>
      <c r="H603" s="234"/>
      <c r="I603" s="233"/>
      <c r="J603" s="233"/>
      <c r="K603" s="233"/>
      <c r="L603" s="234"/>
    </row>
    <row r="604" spans="2:12" ht="15">
      <c r="B604" s="233"/>
      <c r="C604" s="233"/>
      <c r="D604" s="233"/>
      <c r="E604" s="233"/>
      <c r="F604" s="233"/>
      <c r="G604" s="233"/>
      <c r="H604" s="234"/>
      <c r="I604" s="233"/>
      <c r="J604" s="233"/>
      <c r="K604" s="233"/>
      <c r="L604" s="234"/>
    </row>
    <row r="605" spans="2:12" ht="15">
      <c r="B605" s="233"/>
      <c r="C605" s="233"/>
      <c r="D605" s="233"/>
      <c r="E605" s="233"/>
      <c r="F605" s="233"/>
      <c r="G605" s="233"/>
      <c r="H605" s="234"/>
      <c r="I605" s="233"/>
      <c r="J605" s="233"/>
      <c r="K605" s="233"/>
      <c r="L605" s="234"/>
    </row>
    <row r="606" spans="2:12" ht="15">
      <c r="B606" s="233"/>
      <c r="C606" s="233"/>
      <c r="D606" s="233"/>
      <c r="E606" s="233"/>
      <c r="F606" s="233"/>
      <c r="G606" s="233"/>
      <c r="H606" s="234"/>
      <c r="I606" s="233"/>
      <c r="J606" s="233"/>
      <c r="K606" s="233"/>
      <c r="L606" s="234"/>
    </row>
    <row r="607" spans="2:12" ht="15">
      <c r="B607" s="233"/>
      <c r="C607" s="233"/>
      <c r="D607" s="233"/>
      <c r="E607" s="233"/>
      <c r="F607" s="233"/>
      <c r="G607" s="233"/>
      <c r="H607" s="234"/>
      <c r="I607" s="233"/>
      <c r="J607" s="233"/>
      <c r="K607" s="233"/>
      <c r="L607" s="234"/>
    </row>
    <row r="608" spans="2:12" ht="15">
      <c r="B608" s="233"/>
      <c r="C608" s="233"/>
      <c r="D608" s="233"/>
      <c r="E608" s="233"/>
      <c r="F608" s="233"/>
      <c r="G608" s="233"/>
      <c r="H608" s="234"/>
      <c r="I608" s="233"/>
      <c r="J608" s="233"/>
      <c r="K608" s="233"/>
      <c r="L608" s="234"/>
    </row>
    <row r="609" spans="2:12" ht="15">
      <c r="B609" s="233"/>
      <c r="C609" s="233"/>
      <c r="D609" s="233"/>
      <c r="E609" s="233"/>
      <c r="F609" s="233"/>
      <c r="G609" s="233"/>
      <c r="H609" s="234"/>
      <c r="I609" s="233"/>
      <c r="J609" s="233"/>
      <c r="K609" s="233"/>
      <c r="L609" s="234"/>
    </row>
    <row r="610" spans="2:12" ht="15">
      <c r="B610" s="233"/>
      <c r="C610" s="233"/>
      <c r="D610" s="233"/>
      <c r="E610" s="233"/>
      <c r="F610" s="233"/>
      <c r="G610" s="233"/>
      <c r="H610" s="234"/>
      <c r="I610" s="233"/>
      <c r="J610" s="233"/>
      <c r="K610" s="233"/>
      <c r="L610" s="234"/>
    </row>
    <row r="611" spans="2:12" ht="15">
      <c r="B611" s="233"/>
      <c r="C611" s="233"/>
      <c r="D611" s="233"/>
      <c r="E611" s="233"/>
      <c r="F611" s="233"/>
      <c r="G611" s="233"/>
      <c r="H611" s="234"/>
      <c r="I611" s="233"/>
      <c r="J611" s="233"/>
      <c r="K611" s="233"/>
      <c r="L611" s="234"/>
    </row>
    <row r="612" spans="2:12" ht="15">
      <c r="B612" s="233"/>
      <c r="C612" s="233"/>
      <c r="D612" s="233"/>
      <c r="E612" s="233"/>
      <c r="F612" s="233"/>
      <c r="G612" s="233"/>
      <c r="H612" s="234"/>
      <c r="I612" s="233"/>
      <c r="J612" s="233"/>
      <c r="K612" s="233"/>
      <c r="L612" s="234"/>
    </row>
    <row r="613" spans="2:12" ht="15">
      <c r="B613" s="233"/>
      <c r="C613" s="233"/>
      <c r="D613" s="233"/>
      <c r="E613" s="233"/>
      <c r="F613" s="233"/>
      <c r="G613" s="233"/>
      <c r="H613" s="234"/>
      <c r="I613" s="233"/>
      <c r="J613" s="233"/>
      <c r="K613" s="233"/>
      <c r="L613" s="234"/>
    </row>
    <row r="614" spans="2:12" ht="15">
      <c r="B614" s="233"/>
      <c r="C614" s="233"/>
      <c r="D614" s="233"/>
      <c r="E614" s="233"/>
      <c r="F614" s="233"/>
      <c r="G614" s="233"/>
      <c r="H614" s="234"/>
      <c r="I614" s="233"/>
      <c r="J614" s="233"/>
      <c r="K614" s="233"/>
      <c r="L614" s="234"/>
    </row>
    <row r="615" spans="2:12" ht="15">
      <c r="B615" s="233"/>
      <c r="C615" s="233"/>
      <c r="D615" s="233"/>
      <c r="E615" s="233"/>
      <c r="F615" s="233"/>
      <c r="G615" s="233"/>
      <c r="H615" s="234"/>
      <c r="I615" s="233"/>
      <c r="J615" s="233"/>
      <c r="K615" s="233"/>
      <c r="L615" s="234"/>
    </row>
    <row r="616" spans="2:12" ht="15">
      <c r="B616" s="233"/>
      <c r="C616" s="233"/>
      <c r="D616" s="233"/>
      <c r="E616" s="233"/>
      <c r="F616" s="233"/>
      <c r="G616" s="233"/>
      <c r="H616" s="234"/>
      <c r="I616" s="233"/>
      <c r="J616" s="233"/>
      <c r="K616" s="233"/>
      <c r="L616" s="234"/>
    </row>
    <row r="617" spans="2:12" ht="15">
      <c r="B617" s="233"/>
      <c r="C617" s="233"/>
      <c r="D617" s="233"/>
      <c r="E617" s="233"/>
      <c r="F617" s="233"/>
      <c r="G617" s="233"/>
      <c r="H617" s="234"/>
      <c r="I617" s="233"/>
      <c r="J617" s="233"/>
      <c r="K617" s="233"/>
      <c r="L617" s="234"/>
    </row>
    <row r="618" spans="2:12" ht="15">
      <c r="B618" s="233"/>
      <c r="C618" s="233"/>
      <c r="D618" s="233"/>
      <c r="E618" s="233"/>
      <c r="F618" s="233"/>
      <c r="G618" s="233"/>
      <c r="H618" s="234"/>
      <c r="I618" s="233"/>
      <c r="J618" s="233"/>
      <c r="K618" s="233"/>
      <c r="L618" s="234"/>
    </row>
    <row r="619" spans="2:12" ht="15">
      <c r="B619" s="233"/>
      <c r="C619" s="233"/>
      <c r="D619" s="233"/>
      <c r="E619" s="233"/>
      <c r="F619" s="233"/>
      <c r="G619" s="233"/>
      <c r="H619" s="234"/>
      <c r="I619" s="233"/>
      <c r="J619" s="233"/>
      <c r="K619" s="233"/>
      <c r="L619" s="234"/>
    </row>
    <row r="620" spans="2:12" ht="15">
      <c r="B620" s="233"/>
      <c r="C620" s="233"/>
      <c r="D620" s="233"/>
      <c r="E620" s="233"/>
      <c r="F620" s="233"/>
      <c r="G620" s="233"/>
      <c r="H620" s="234"/>
      <c r="I620" s="233"/>
      <c r="J620" s="233"/>
      <c r="K620" s="233"/>
      <c r="L620" s="234"/>
    </row>
    <row r="621" spans="2:12" ht="15">
      <c r="B621" s="233"/>
      <c r="C621" s="233"/>
      <c r="D621" s="233"/>
      <c r="E621" s="233"/>
      <c r="F621" s="233"/>
      <c r="G621" s="233"/>
      <c r="H621" s="234"/>
      <c r="I621" s="233"/>
      <c r="J621" s="233"/>
      <c r="K621" s="233"/>
      <c r="L621" s="234"/>
    </row>
    <row r="622" spans="2:12" ht="15">
      <c r="B622" s="233"/>
      <c r="C622" s="233"/>
      <c r="D622" s="233"/>
      <c r="E622" s="233"/>
      <c r="F622" s="233"/>
      <c r="G622" s="233"/>
      <c r="H622" s="234"/>
      <c r="I622" s="233"/>
      <c r="J622" s="233"/>
      <c r="K622" s="233"/>
      <c r="L622" s="234"/>
    </row>
    <row r="623" spans="2:12" ht="15">
      <c r="B623" s="233"/>
      <c r="C623" s="233"/>
      <c r="D623" s="233"/>
      <c r="E623" s="233"/>
      <c r="F623" s="233"/>
      <c r="G623" s="233"/>
      <c r="H623" s="234"/>
      <c r="I623" s="233"/>
      <c r="J623" s="233"/>
      <c r="K623" s="233"/>
      <c r="L623" s="234"/>
    </row>
    <row r="624" spans="2:12" ht="15">
      <c r="B624" s="233"/>
      <c r="C624" s="233"/>
      <c r="D624" s="233"/>
      <c r="E624" s="233"/>
      <c r="F624" s="233"/>
      <c r="G624" s="233"/>
      <c r="H624" s="234"/>
      <c r="I624" s="233"/>
      <c r="J624" s="233"/>
      <c r="K624" s="233"/>
      <c r="L624" s="234"/>
    </row>
    <row r="625" spans="2:12" ht="15">
      <c r="B625" s="233"/>
      <c r="C625" s="233"/>
      <c r="D625" s="233"/>
      <c r="E625" s="233"/>
      <c r="F625" s="233"/>
      <c r="G625" s="233"/>
      <c r="H625" s="234"/>
      <c r="I625" s="233"/>
      <c r="J625" s="233"/>
      <c r="K625" s="233"/>
      <c r="L625" s="234"/>
    </row>
    <row r="626" spans="2:12" ht="15">
      <c r="B626" s="233"/>
      <c r="C626" s="233"/>
      <c r="D626" s="233"/>
      <c r="E626" s="233"/>
      <c r="F626" s="233"/>
      <c r="G626" s="233"/>
      <c r="H626" s="234"/>
      <c r="I626" s="233"/>
      <c r="J626" s="233"/>
      <c r="K626" s="233"/>
      <c r="L626" s="234"/>
    </row>
    <row r="627" spans="2:12" ht="15">
      <c r="B627" s="233"/>
      <c r="C627" s="233"/>
      <c r="D627" s="233"/>
      <c r="E627" s="233"/>
      <c r="F627" s="233"/>
      <c r="G627" s="233"/>
      <c r="H627" s="234"/>
      <c r="I627" s="233"/>
      <c r="J627" s="233"/>
      <c r="K627" s="233"/>
      <c r="L627" s="234"/>
    </row>
    <row r="628" spans="2:12" ht="15">
      <c r="B628" s="233"/>
      <c r="C628" s="233"/>
      <c r="D628" s="233"/>
      <c r="E628" s="233"/>
      <c r="F628" s="233"/>
      <c r="G628" s="233"/>
      <c r="H628" s="234"/>
      <c r="I628" s="233"/>
      <c r="J628" s="233"/>
      <c r="K628" s="233"/>
      <c r="L628" s="234"/>
    </row>
    <row r="629" spans="2:12" ht="15">
      <c r="B629" s="233"/>
      <c r="C629" s="233"/>
      <c r="D629" s="233"/>
      <c r="E629" s="233"/>
      <c r="F629" s="233"/>
      <c r="G629" s="233"/>
      <c r="H629" s="234"/>
      <c r="I629" s="233"/>
      <c r="J629" s="233"/>
      <c r="K629" s="233"/>
      <c r="L629" s="234"/>
    </row>
    <row r="630" spans="2:12" ht="15">
      <c r="B630" s="233"/>
      <c r="C630" s="233"/>
      <c r="D630" s="233"/>
      <c r="E630" s="233"/>
      <c r="F630" s="233"/>
      <c r="G630" s="233"/>
      <c r="H630" s="234"/>
      <c r="I630" s="233"/>
      <c r="J630" s="233"/>
      <c r="K630" s="233"/>
      <c r="L630" s="234"/>
    </row>
    <row r="631" spans="2:12" ht="15">
      <c r="B631" s="233"/>
      <c r="C631" s="233"/>
      <c r="D631" s="233"/>
      <c r="E631" s="233"/>
      <c r="F631" s="233"/>
      <c r="G631" s="233"/>
      <c r="H631" s="234"/>
      <c r="I631" s="233"/>
      <c r="J631" s="233"/>
      <c r="K631" s="233"/>
      <c r="L631" s="234"/>
    </row>
    <row r="632" spans="2:12" ht="15">
      <c r="B632" s="233"/>
      <c r="C632" s="233"/>
      <c r="D632" s="233"/>
      <c r="E632" s="233"/>
      <c r="F632" s="233"/>
      <c r="G632" s="233"/>
      <c r="H632" s="234"/>
      <c r="I632" s="233"/>
      <c r="J632" s="233"/>
      <c r="K632" s="233"/>
      <c r="L632" s="234"/>
    </row>
    <row r="633" spans="2:12" ht="15">
      <c r="B633" s="233"/>
      <c r="C633" s="233"/>
      <c r="D633" s="233"/>
      <c r="E633" s="233"/>
      <c r="F633" s="233"/>
      <c r="G633" s="233"/>
      <c r="H633" s="234"/>
      <c r="I633" s="233"/>
      <c r="J633" s="233"/>
      <c r="K633" s="233"/>
      <c r="L633" s="234"/>
    </row>
    <row r="634" spans="2:12" ht="15">
      <c r="B634" s="233"/>
      <c r="C634" s="233"/>
      <c r="D634" s="233"/>
      <c r="E634" s="233"/>
      <c r="F634" s="233"/>
      <c r="G634" s="233"/>
      <c r="H634" s="234"/>
      <c r="I634" s="233"/>
      <c r="J634" s="233"/>
      <c r="K634" s="233"/>
      <c r="L634" s="234"/>
    </row>
    <row r="635" spans="2:12" ht="15">
      <c r="B635" s="233"/>
      <c r="C635" s="233"/>
      <c r="D635" s="233"/>
      <c r="E635" s="233"/>
      <c r="F635" s="233"/>
      <c r="G635" s="233"/>
      <c r="H635" s="234"/>
      <c r="I635" s="233"/>
      <c r="J635" s="233"/>
      <c r="K635" s="233"/>
      <c r="L635" s="234"/>
    </row>
    <row r="636" spans="2:12" ht="15">
      <c r="B636" s="233"/>
      <c r="C636" s="233"/>
      <c r="D636" s="233"/>
      <c r="E636" s="233"/>
      <c r="F636" s="233"/>
      <c r="G636" s="233"/>
      <c r="H636" s="234"/>
      <c r="I636" s="233"/>
      <c r="J636" s="233"/>
      <c r="K636" s="233"/>
      <c r="L636" s="234"/>
    </row>
    <row r="637" spans="2:12" ht="15">
      <c r="B637" s="233"/>
      <c r="C637" s="233"/>
      <c r="D637" s="233"/>
      <c r="E637" s="233"/>
      <c r="F637" s="233"/>
      <c r="G637" s="233"/>
      <c r="H637" s="234"/>
      <c r="I637" s="233"/>
      <c r="J637" s="233"/>
      <c r="K637" s="233"/>
      <c r="L637" s="234"/>
    </row>
    <row r="638" spans="2:12" ht="15">
      <c r="B638" s="233"/>
      <c r="C638" s="233"/>
      <c r="D638" s="233"/>
      <c r="E638" s="233"/>
      <c r="F638" s="233"/>
      <c r="G638" s="233"/>
      <c r="H638" s="234"/>
      <c r="I638" s="233"/>
      <c r="J638" s="233"/>
      <c r="K638" s="233"/>
      <c r="L638" s="234"/>
    </row>
    <row r="639" spans="2:12" ht="15">
      <c r="B639" s="233"/>
      <c r="C639" s="233"/>
      <c r="D639" s="233"/>
      <c r="E639" s="233"/>
      <c r="F639" s="233"/>
      <c r="G639" s="233"/>
      <c r="H639" s="234"/>
      <c r="I639" s="233"/>
      <c r="J639" s="233"/>
      <c r="K639" s="233"/>
      <c r="L639" s="234"/>
    </row>
    <row r="640" spans="2:12" ht="15">
      <c r="B640" s="233"/>
      <c r="C640" s="233"/>
      <c r="D640" s="233"/>
      <c r="E640" s="233"/>
      <c r="F640" s="233"/>
      <c r="G640" s="233"/>
      <c r="H640" s="234"/>
      <c r="I640" s="233"/>
      <c r="J640" s="233"/>
      <c r="K640" s="233"/>
      <c r="L640" s="234"/>
    </row>
    <row r="641" spans="2:12" ht="15">
      <c r="B641" s="233"/>
      <c r="C641" s="233"/>
      <c r="D641" s="233"/>
      <c r="E641" s="233"/>
      <c r="F641" s="233"/>
      <c r="G641" s="233"/>
      <c r="H641" s="234"/>
      <c r="I641" s="233"/>
      <c r="J641" s="233"/>
      <c r="K641" s="233"/>
      <c r="L641" s="234"/>
    </row>
    <row r="642" spans="2:12" ht="15">
      <c r="B642" s="233"/>
      <c r="C642" s="233"/>
      <c r="D642" s="233"/>
      <c r="E642" s="233"/>
      <c r="F642" s="233"/>
      <c r="G642" s="233"/>
      <c r="H642" s="234"/>
      <c r="I642" s="233"/>
      <c r="J642" s="233"/>
      <c r="K642" s="233"/>
      <c r="L642" s="234"/>
    </row>
    <row r="643" spans="2:12" ht="15">
      <c r="B643" s="233"/>
      <c r="C643" s="233"/>
      <c r="D643" s="233"/>
      <c r="E643" s="233"/>
      <c r="F643" s="233"/>
      <c r="G643" s="233"/>
      <c r="H643" s="234"/>
      <c r="I643" s="233"/>
      <c r="J643" s="233"/>
      <c r="K643" s="233"/>
      <c r="L643" s="234"/>
    </row>
    <row r="644" spans="2:12" ht="15">
      <c r="B644" s="233"/>
      <c r="C644" s="233"/>
      <c r="D644" s="233"/>
      <c r="E644" s="233"/>
      <c r="F644" s="233"/>
      <c r="G644" s="233"/>
      <c r="H644" s="234"/>
      <c r="I644" s="233"/>
      <c r="J644" s="233"/>
      <c r="K644" s="233"/>
      <c r="L644" s="234"/>
    </row>
    <row r="645" spans="2:12" ht="15">
      <c r="B645" s="233"/>
      <c r="C645" s="233"/>
      <c r="D645" s="233"/>
      <c r="E645" s="233"/>
      <c r="F645" s="233"/>
      <c r="G645" s="233"/>
      <c r="H645" s="234"/>
      <c r="I645" s="233"/>
      <c r="J645" s="233"/>
      <c r="K645" s="233"/>
      <c r="L645" s="234"/>
    </row>
    <row r="646" spans="2:12" ht="15">
      <c r="B646" s="233"/>
      <c r="C646" s="233"/>
      <c r="D646" s="233"/>
      <c r="E646" s="233"/>
      <c r="F646" s="233"/>
      <c r="G646" s="233"/>
      <c r="H646" s="234"/>
      <c r="I646" s="233"/>
      <c r="J646" s="233"/>
      <c r="K646" s="233"/>
      <c r="L646" s="234"/>
    </row>
    <row r="647" spans="2:12" ht="15">
      <c r="B647" s="233"/>
      <c r="C647" s="233"/>
      <c r="D647" s="233"/>
      <c r="E647" s="233"/>
      <c r="F647" s="233"/>
      <c r="G647" s="233"/>
      <c r="H647" s="234"/>
      <c r="I647" s="233"/>
      <c r="J647" s="233"/>
      <c r="K647" s="233"/>
      <c r="L647" s="234"/>
    </row>
    <row r="648" spans="2:12" ht="15">
      <c r="B648" s="233"/>
      <c r="C648" s="233"/>
      <c r="D648" s="233"/>
      <c r="E648" s="233"/>
      <c r="F648" s="233"/>
      <c r="G648" s="233"/>
      <c r="H648" s="234"/>
      <c r="I648" s="233"/>
      <c r="J648" s="233"/>
      <c r="K648" s="233"/>
      <c r="L648" s="234"/>
    </row>
    <row r="649" spans="2:12" ht="15">
      <c r="B649" s="233"/>
      <c r="C649" s="233"/>
      <c r="D649" s="233"/>
      <c r="E649" s="233"/>
      <c r="F649" s="233"/>
      <c r="G649" s="233"/>
      <c r="H649" s="234"/>
      <c r="I649" s="233"/>
      <c r="J649" s="233"/>
      <c r="K649" s="233"/>
      <c r="L649" s="234"/>
    </row>
    <row r="650" spans="2:12" ht="15">
      <c r="B650" s="233"/>
      <c r="C650" s="233"/>
      <c r="D650" s="233"/>
      <c r="E650" s="233"/>
      <c r="F650" s="233"/>
      <c r="G650" s="233"/>
      <c r="H650" s="234"/>
      <c r="I650" s="233"/>
      <c r="J650" s="233"/>
      <c r="K650" s="233"/>
      <c r="L650" s="234"/>
    </row>
    <row r="651" spans="2:12" ht="15">
      <c r="B651" s="233"/>
      <c r="C651" s="233"/>
      <c r="D651" s="233"/>
      <c r="E651" s="233"/>
      <c r="F651" s="233"/>
      <c r="G651" s="233"/>
      <c r="H651" s="234"/>
      <c r="I651" s="233"/>
      <c r="J651" s="233"/>
      <c r="K651" s="233"/>
      <c r="L651" s="234"/>
    </row>
    <row r="652" spans="2:12" ht="15">
      <c r="B652" s="233"/>
      <c r="C652" s="233"/>
      <c r="D652" s="233"/>
      <c r="E652" s="233"/>
      <c r="F652" s="233"/>
      <c r="G652" s="233"/>
      <c r="H652" s="234"/>
      <c r="I652" s="233"/>
      <c r="J652" s="233"/>
      <c r="K652" s="233"/>
      <c r="L652" s="234"/>
    </row>
    <row r="653" spans="2:12" ht="15">
      <c r="B653" s="233"/>
      <c r="C653" s="233"/>
      <c r="D653" s="233"/>
      <c r="E653" s="233"/>
      <c r="F653" s="233"/>
      <c r="G653" s="233"/>
      <c r="H653" s="234"/>
      <c r="I653" s="233"/>
      <c r="J653" s="233"/>
      <c r="K653" s="233"/>
      <c r="L653" s="234"/>
    </row>
    <row r="654" spans="2:12" ht="15">
      <c r="B654" s="233"/>
      <c r="C654" s="233"/>
      <c r="D654" s="233"/>
      <c r="E654" s="233"/>
      <c r="F654" s="233"/>
      <c r="G654" s="233"/>
      <c r="H654" s="234"/>
      <c r="I654" s="233"/>
      <c r="J654" s="233"/>
      <c r="K654" s="233"/>
      <c r="L654" s="234"/>
    </row>
    <row r="655" spans="2:12" ht="15">
      <c r="B655" s="233"/>
      <c r="C655" s="233"/>
      <c r="D655" s="233"/>
      <c r="E655" s="233"/>
      <c r="F655" s="233"/>
      <c r="G655" s="233"/>
      <c r="H655" s="234"/>
      <c r="I655" s="233"/>
      <c r="J655" s="233"/>
      <c r="K655" s="233"/>
      <c r="L655" s="234"/>
    </row>
    <row r="656" spans="2:12" ht="15">
      <c r="B656" s="233"/>
      <c r="C656" s="233"/>
      <c r="D656" s="233"/>
      <c r="E656" s="233"/>
      <c r="F656" s="233"/>
      <c r="G656" s="233"/>
      <c r="H656" s="234"/>
      <c r="I656" s="233"/>
      <c r="J656" s="233"/>
      <c r="K656" s="233"/>
      <c r="L656" s="234"/>
    </row>
    <row r="657" spans="2:12" ht="15">
      <c r="B657" s="233"/>
      <c r="C657" s="233"/>
      <c r="D657" s="233"/>
      <c r="E657" s="233"/>
      <c r="F657" s="233"/>
      <c r="G657" s="233"/>
      <c r="H657" s="234"/>
      <c r="I657" s="233"/>
      <c r="J657" s="233"/>
      <c r="K657" s="233"/>
      <c r="L657" s="234"/>
    </row>
    <row r="658" spans="2:12" ht="15">
      <c r="B658" s="233"/>
      <c r="C658" s="233"/>
      <c r="D658" s="233"/>
      <c r="E658" s="233"/>
      <c r="F658" s="233"/>
      <c r="G658" s="233"/>
      <c r="H658" s="234"/>
      <c r="I658" s="233"/>
      <c r="J658" s="233"/>
      <c r="K658" s="233"/>
      <c r="L658" s="234"/>
    </row>
    <row r="659" spans="2:12" ht="15">
      <c r="B659" s="233"/>
      <c r="C659" s="233"/>
      <c r="D659" s="233"/>
      <c r="E659" s="233"/>
      <c r="F659" s="233"/>
      <c r="G659" s="233"/>
      <c r="H659" s="234"/>
      <c r="I659" s="233"/>
      <c r="J659" s="233"/>
      <c r="K659" s="233"/>
      <c r="L659" s="234"/>
    </row>
    <row r="660" spans="2:12" ht="15">
      <c r="B660" s="233"/>
      <c r="C660" s="233"/>
      <c r="D660" s="233"/>
      <c r="E660" s="233"/>
      <c r="F660" s="233"/>
      <c r="G660" s="233"/>
      <c r="H660" s="234"/>
      <c r="I660" s="233"/>
      <c r="J660" s="233"/>
      <c r="K660" s="233"/>
      <c r="L660" s="234"/>
    </row>
    <row r="661" spans="2:12" ht="15">
      <c r="B661" s="233"/>
      <c r="C661" s="233"/>
      <c r="D661" s="233"/>
      <c r="E661" s="233"/>
      <c r="F661" s="233"/>
      <c r="G661" s="233"/>
      <c r="H661" s="234"/>
      <c r="I661" s="233"/>
      <c r="J661" s="233"/>
      <c r="K661" s="233"/>
      <c r="L661" s="234"/>
    </row>
    <row r="662" spans="2:12" ht="15">
      <c r="B662" s="233"/>
      <c r="C662" s="233"/>
      <c r="D662" s="233"/>
      <c r="E662" s="233"/>
      <c r="F662" s="233"/>
      <c r="G662" s="233"/>
      <c r="H662" s="234"/>
      <c r="I662" s="233"/>
      <c r="J662" s="233"/>
      <c r="K662" s="233"/>
      <c r="L662" s="234"/>
    </row>
    <row r="663" spans="2:12" ht="15">
      <c r="B663" s="233"/>
      <c r="C663" s="233"/>
      <c r="D663" s="233"/>
      <c r="E663" s="233"/>
      <c r="F663" s="233"/>
      <c r="G663" s="233"/>
      <c r="H663" s="234"/>
      <c r="I663" s="233"/>
      <c r="J663" s="233"/>
      <c r="K663" s="233"/>
      <c r="L663" s="234"/>
    </row>
    <row r="664" spans="2:12" ht="15">
      <c r="B664" s="233"/>
      <c r="C664" s="233"/>
      <c r="D664" s="233"/>
      <c r="E664" s="233"/>
      <c r="F664" s="233"/>
      <c r="G664" s="233"/>
      <c r="H664" s="234"/>
      <c r="I664" s="233"/>
      <c r="J664" s="233"/>
      <c r="K664" s="233"/>
      <c r="L664" s="234"/>
    </row>
    <row r="665" spans="2:12" ht="15">
      <c r="B665" s="233"/>
      <c r="C665" s="233"/>
      <c r="D665" s="233"/>
      <c r="E665" s="233"/>
      <c r="F665" s="233"/>
      <c r="G665" s="233"/>
      <c r="H665" s="234"/>
      <c r="I665" s="233"/>
      <c r="J665" s="233"/>
      <c r="K665" s="233"/>
      <c r="L665" s="234"/>
    </row>
    <row r="666" spans="2:12" ht="15">
      <c r="B666" s="233"/>
      <c r="C666" s="233"/>
      <c r="D666" s="233"/>
      <c r="E666" s="233"/>
      <c r="F666" s="233"/>
      <c r="G666" s="233"/>
      <c r="H666" s="234"/>
      <c r="I666" s="233"/>
      <c r="J666" s="233"/>
      <c r="K666" s="233"/>
      <c r="L666" s="234"/>
    </row>
    <row r="667" spans="2:12" ht="15">
      <c r="B667" s="233"/>
      <c r="C667" s="233"/>
      <c r="D667" s="233"/>
      <c r="E667" s="233"/>
      <c r="F667" s="233"/>
      <c r="G667" s="233"/>
      <c r="H667" s="234"/>
      <c r="I667" s="233"/>
      <c r="J667" s="233"/>
      <c r="K667" s="233"/>
      <c r="L667" s="234"/>
    </row>
    <row r="668" spans="2:12" ht="15">
      <c r="B668" s="233"/>
      <c r="C668" s="233"/>
      <c r="D668" s="233"/>
      <c r="E668" s="233"/>
      <c r="F668" s="233"/>
      <c r="G668" s="233"/>
      <c r="H668" s="234"/>
      <c r="I668" s="233"/>
      <c r="J668" s="233"/>
      <c r="K668" s="233"/>
      <c r="L668" s="234"/>
    </row>
    <row r="669" spans="2:12" ht="15">
      <c r="B669" s="233"/>
      <c r="C669" s="233"/>
      <c r="D669" s="233"/>
      <c r="E669" s="233"/>
      <c r="F669" s="233"/>
      <c r="G669" s="233"/>
      <c r="H669" s="234"/>
      <c r="I669" s="233"/>
      <c r="J669" s="233"/>
      <c r="K669" s="233"/>
      <c r="L669" s="234"/>
    </row>
    <row r="670" spans="2:12" ht="15">
      <c r="B670" s="233"/>
      <c r="C670" s="233"/>
      <c r="D670" s="233"/>
      <c r="E670" s="233"/>
      <c r="F670" s="233"/>
      <c r="G670" s="233"/>
      <c r="H670" s="234"/>
      <c r="I670" s="233"/>
      <c r="J670" s="233"/>
      <c r="K670" s="233"/>
      <c r="L670" s="234"/>
    </row>
    <row r="671" spans="2:12" ht="15">
      <c r="B671" s="233"/>
      <c r="C671" s="233"/>
      <c r="D671" s="233"/>
      <c r="E671" s="233"/>
      <c r="F671" s="233"/>
      <c r="G671" s="233"/>
      <c r="H671" s="234"/>
      <c r="I671" s="233"/>
      <c r="J671" s="233"/>
      <c r="K671" s="233"/>
      <c r="L671" s="234"/>
    </row>
    <row r="672" spans="2:12" ht="15">
      <c r="B672" s="233"/>
      <c r="C672" s="233"/>
      <c r="D672" s="233"/>
      <c r="E672" s="233"/>
      <c r="F672" s="233"/>
      <c r="G672" s="233"/>
      <c r="H672" s="234"/>
      <c r="I672" s="233"/>
      <c r="J672" s="233"/>
      <c r="K672" s="233"/>
      <c r="L672" s="234"/>
    </row>
    <row r="673" spans="2:12" ht="15">
      <c r="B673" s="233"/>
      <c r="C673" s="233"/>
      <c r="D673" s="233"/>
      <c r="E673" s="233"/>
      <c r="F673" s="233"/>
      <c r="G673" s="233"/>
      <c r="H673" s="234"/>
      <c r="I673" s="233"/>
      <c r="J673" s="233"/>
      <c r="K673" s="233"/>
      <c r="L673" s="234"/>
    </row>
    <row r="674" spans="2:12" ht="15">
      <c r="B674" s="233"/>
      <c r="C674" s="233"/>
      <c r="D674" s="233"/>
      <c r="E674" s="233"/>
      <c r="F674" s="233"/>
      <c r="G674" s="233"/>
      <c r="H674" s="234"/>
      <c r="I674" s="233"/>
      <c r="J674" s="233"/>
      <c r="K674" s="233"/>
      <c r="L674" s="234"/>
    </row>
    <row r="675" spans="2:12" ht="15">
      <c r="B675" s="233"/>
      <c r="C675" s="233"/>
      <c r="D675" s="233"/>
      <c r="E675" s="233"/>
      <c r="F675" s="233"/>
      <c r="G675" s="233"/>
      <c r="H675" s="234"/>
      <c r="I675" s="233"/>
      <c r="J675" s="233"/>
      <c r="K675" s="233"/>
      <c r="L675" s="234"/>
    </row>
    <row r="676" spans="2:12" ht="15">
      <c r="B676" s="233"/>
      <c r="C676" s="233"/>
      <c r="D676" s="233"/>
      <c r="E676" s="233"/>
      <c r="F676" s="233"/>
      <c r="G676" s="233"/>
      <c r="H676" s="234"/>
      <c r="I676" s="233"/>
      <c r="J676" s="233"/>
      <c r="K676" s="233"/>
      <c r="L676" s="234"/>
    </row>
    <row r="677" spans="2:12" ht="15">
      <c r="B677" s="233"/>
      <c r="C677" s="233"/>
      <c r="D677" s="233"/>
      <c r="E677" s="233"/>
      <c r="F677" s="233"/>
      <c r="G677" s="233"/>
      <c r="H677" s="234"/>
      <c r="I677" s="233"/>
      <c r="J677" s="233"/>
      <c r="K677" s="233"/>
      <c r="L677" s="234"/>
    </row>
    <row r="678" spans="2:12" ht="15">
      <c r="B678" s="233"/>
      <c r="C678" s="233"/>
      <c r="D678" s="233"/>
      <c r="E678" s="233"/>
      <c r="F678" s="233"/>
      <c r="G678" s="233"/>
      <c r="H678" s="234"/>
      <c r="I678" s="233"/>
      <c r="J678" s="233"/>
      <c r="K678" s="233"/>
      <c r="L678" s="234"/>
    </row>
    <row r="679" spans="2:12" ht="15">
      <c r="B679" s="233"/>
      <c r="C679" s="233"/>
      <c r="D679" s="233"/>
      <c r="E679" s="233"/>
      <c r="F679" s="233"/>
      <c r="G679" s="233"/>
      <c r="H679" s="234"/>
      <c r="I679" s="233"/>
      <c r="J679" s="233"/>
      <c r="K679" s="233"/>
      <c r="L679" s="234"/>
    </row>
    <row r="680" spans="2:12" ht="15">
      <c r="B680" s="233"/>
      <c r="C680" s="233"/>
      <c r="D680" s="233"/>
      <c r="E680" s="233"/>
      <c r="F680" s="233"/>
      <c r="G680" s="233"/>
      <c r="H680" s="234"/>
      <c r="I680" s="233"/>
      <c r="J680" s="233"/>
      <c r="K680" s="233"/>
      <c r="L680" s="234"/>
    </row>
    <row r="681" spans="2:12" ht="15">
      <c r="B681" s="233"/>
      <c r="C681" s="233"/>
      <c r="D681" s="233"/>
      <c r="E681" s="233"/>
      <c r="F681" s="233"/>
      <c r="G681" s="233"/>
      <c r="H681" s="234"/>
      <c r="I681" s="233"/>
      <c r="J681" s="233"/>
      <c r="K681" s="233"/>
      <c r="L681" s="234"/>
    </row>
    <row r="682" spans="2:12" ht="15">
      <c r="B682" s="233"/>
      <c r="C682" s="233"/>
      <c r="D682" s="233"/>
      <c r="E682" s="233"/>
      <c r="F682" s="233"/>
      <c r="G682" s="233"/>
      <c r="H682" s="234"/>
      <c r="I682" s="233"/>
      <c r="J682" s="233"/>
      <c r="K682" s="233"/>
      <c r="L682" s="234"/>
    </row>
    <row r="683" spans="2:12" ht="15">
      <c r="B683" s="233"/>
      <c r="C683" s="233"/>
      <c r="D683" s="233"/>
      <c r="E683" s="233"/>
      <c r="F683" s="233"/>
      <c r="G683" s="233"/>
      <c r="H683" s="234"/>
      <c r="I683" s="233"/>
      <c r="J683" s="233"/>
      <c r="K683" s="233"/>
      <c r="L683" s="234"/>
    </row>
    <row r="684" spans="2:12" ht="15">
      <c r="B684" s="233"/>
      <c r="C684" s="233"/>
      <c r="D684" s="233"/>
      <c r="E684" s="233"/>
      <c r="F684" s="233"/>
      <c r="G684" s="233"/>
      <c r="H684" s="234"/>
      <c r="I684" s="233"/>
      <c r="J684" s="233"/>
      <c r="K684" s="233"/>
      <c r="L684" s="234"/>
    </row>
    <row r="685" spans="2:12" ht="15">
      <c r="B685" s="233"/>
      <c r="C685" s="233"/>
      <c r="D685" s="233"/>
      <c r="E685" s="233"/>
      <c r="F685" s="233"/>
      <c r="G685" s="233"/>
      <c r="H685" s="234"/>
      <c r="I685" s="233"/>
      <c r="J685" s="233"/>
      <c r="K685" s="233"/>
      <c r="L685" s="234"/>
    </row>
    <row r="686" spans="2:12" ht="15">
      <c r="B686" s="233"/>
      <c r="C686" s="233"/>
      <c r="D686" s="233"/>
      <c r="E686" s="233"/>
      <c r="F686" s="233"/>
      <c r="G686" s="233"/>
      <c r="H686" s="234"/>
      <c r="I686" s="233"/>
      <c r="J686" s="233"/>
      <c r="K686" s="233"/>
      <c r="L686" s="234"/>
    </row>
    <row r="687" spans="2:12" ht="15">
      <c r="B687" s="233"/>
      <c r="C687" s="233"/>
      <c r="D687" s="233"/>
      <c r="E687" s="233"/>
      <c r="F687" s="233"/>
      <c r="G687" s="233"/>
      <c r="H687" s="234"/>
      <c r="I687" s="233"/>
      <c r="J687" s="233"/>
      <c r="K687" s="233"/>
      <c r="L687" s="234"/>
    </row>
    <row r="688" spans="2:12" ht="15">
      <c r="B688" s="233"/>
      <c r="C688" s="233"/>
      <c r="D688" s="233"/>
      <c r="E688" s="233"/>
      <c r="F688" s="233"/>
      <c r="G688" s="233"/>
      <c r="H688" s="234"/>
      <c r="I688" s="233"/>
      <c r="J688" s="233"/>
      <c r="K688" s="233"/>
      <c r="L688" s="234"/>
    </row>
    <row r="689" spans="2:12" ht="15">
      <c r="B689" s="233"/>
      <c r="C689" s="233"/>
      <c r="D689" s="233"/>
      <c r="E689" s="233"/>
      <c r="F689" s="233"/>
      <c r="G689" s="233"/>
      <c r="H689" s="234"/>
      <c r="I689" s="233"/>
      <c r="J689" s="233"/>
      <c r="K689" s="233"/>
      <c r="L689" s="234"/>
    </row>
    <row r="690" spans="2:12" ht="15">
      <c r="B690" s="233"/>
      <c r="C690" s="233"/>
      <c r="D690" s="233"/>
      <c r="E690" s="233"/>
      <c r="F690" s="233"/>
      <c r="G690" s="233"/>
      <c r="H690" s="234"/>
      <c r="I690" s="233"/>
      <c r="J690" s="233"/>
      <c r="K690" s="233"/>
      <c r="L690" s="234"/>
    </row>
    <row r="691" spans="2:12" ht="15">
      <c r="B691" s="233"/>
      <c r="C691" s="233"/>
      <c r="D691" s="233"/>
      <c r="E691" s="233"/>
      <c r="F691" s="233"/>
      <c r="G691" s="233"/>
      <c r="H691" s="234"/>
      <c r="I691" s="233"/>
      <c r="J691" s="233"/>
      <c r="K691" s="233"/>
      <c r="L691" s="234"/>
    </row>
    <row r="692" spans="2:12" ht="15">
      <c r="B692" s="233"/>
      <c r="C692" s="233"/>
      <c r="D692" s="233"/>
      <c r="E692" s="233"/>
      <c r="F692" s="233"/>
      <c r="G692" s="233"/>
      <c r="H692" s="234"/>
      <c r="I692" s="233"/>
      <c r="J692" s="233"/>
      <c r="K692" s="233"/>
      <c r="L692" s="234"/>
    </row>
    <row r="693" spans="2:12" ht="15">
      <c r="B693" s="233"/>
      <c r="C693" s="233"/>
      <c r="D693" s="233"/>
      <c r="E693" s="233"/>
      <c r="F693" s="233"/>
      <c r="G693" s="233"/>
      <c r="H693" s="234"/>
      <c r="I693" s="233"/>
      <c r="J693" s="233"/>
      <c r="K693" s="233"/>
      <c r="L693" s="234"/>
    </row>
    <row r="694" spans="2:12" ht="15">
      <c r="B694" s="233"/>
      <c r="C694" s="233"/>
      <c r="D694" s="233"/>
      <c r="E694" s="233"/>
      <c r="F694" s="233"/>
      <c r="G694" s="233"/>
      <c r="H694" s="234"/>
      <c r="I694" s="233"/>
      <c r="J694" s="233"/>
      <c r="K694" s="233"/>
      <c r="L694" s="234"/>
    </row>
    <row r="695" spans="2:12" ht="15">
      <c r="B695" s="233"/>
      <c r="C695" s="233"/>
      <c r="D695" s="233"/>
      <c r="E695" s="233"/>
      <c r="F695" s="233"/>
      <c r="G695" s="233"/>
      <c r="H695" s="234"/>
      <c r="I695" s="233"/>
      <c r="J695" s="233"/>
      <c r="K695" s="233"/>
      <c r="L695" s="234"/>
    </row>
    <row r="696" spans="2:12" ht="15">
      <c r="B696" s="233"/>
      <c r="C696" s="233"/>
      <c r="D696" s="233"/>
      <c r="E696" s="233"/>
      <c r="F696" s="233"/>
      <c r="G696" s="233"/>
      <c r="H696" s="234"/>
      <c r="I696" s="233"/>
      <c r="J696" s="233"/>
      <c r="K696" s="233"/>
      <c r="L696" s="234"/>
    </row>
    <row r="697" spans="2:12" ht="15">
      <c r="B697" s="233"/>
      <c r="C697" s="233"/>
      <c r="D697" s="233"/>
      <c r="E697" s="233"/>
      <c r="F697" s="233"/>
      <c r="G697" s="233"/>
      <c r="H697" s="234"/>
      <c r="I697" s="233"/>
      <c r="J697" s="233"/>
      <c r="K697" s="233"/>
      <c r="L697" s="234"/>
    </row>
    <row r="698" spans="2:12" ht="15">
      <c r="B698" s="233"/>
      <c r="C698" s="233"/>
      <c r="D698" s="233"/>
      <c r="E698" s="233"/>
      <c r="F698" s="233"/>
      <c r="G698" s="233"/>
      <c r="H698" s="234"/>
      <c r="I698" s="233"/>
      <c r="J698" s="233"/>
      <c r="K698" s="233"/>
      <c r="L698" s="234"/>
    </row>
    <row r="699" spans="2:12" ht="15">
      <c r="B699" s="233"/>
      <c r="C699" s="233"/>
      <c r="D699" s="233"/>
      <c r="E699" s="233"/>
      <c r="F699" s="233"/>
      <c r="G699" s="233"/>
      <c r="H699" s="234"/>
      <c r="I699" s="233"/>
      <c r="J699" s="233"/>
      <c r="K699" s="233"/>
      <c r="L699" s="234"/>
    </row>
    <row r="700" spans="2:12" ht="15">
      <c r="B700" s="233"/>
      <c r="C700" s="233"/>
      <c r="D700" s="233"/>
      <c r="E700" s="233"/>
      <c r="F700" s="233"/>
      <c r="G700" s="233"/>
      <c r="H700" s="234"/>
      <c r="I700" s="233"/>
      <c r="J700" s="233"/>
      <c r="K700" s="233"/>
      <c r="L700" s="234"/>
    </row>
    <row r="701" spans="2:12" ht="15">
      <c r="B701" s="233"/>
      <c r="C701" s="233"/>
      <c r="D701" s="233"/>
      <c r="E701" s="233"/>
      <c r="F701" s="233"/>
      <c r="G701" s="233"/>
      <c r="H701" s="234"/>
      <c r="I701" s="233"/>
      <c r="J701" s="233"/>
      <c r="K701" s="233"/>
      <c r="L701" s="234"/>
    </row>
    <row r="702" spans="2:12" ht="15">
      <c r="B702" s="233"/>
      <c r="C702" s="233"/>
      <c r="D702" s="233"/>
      <c r="E702" s="233"/>
      <c r="F702" s="233"/>
      <c r="G702" s="233"/>
      <c r="H702" s="234"/>
      <c r="I702" s="233"/>
      <c r="J702" s="233"/>
      <c r="K702" s="233"/>
      <c r="L702" s="234"/>
    </row>
    <row r="703" spans="2:12" ht="15">
      <c r="B703" s="233"/>
      <c r="C703" s="233"/>
      <c r="D703" s="233"/>
      <c r="E703" s="233"/>
      <c r="F703" s="233"/>
      <c r="G703" s="233"/>
      <c r="H703" s="234"/>
      <c r="I703" s="233"/>
      <c r="J703" s="233"/>
      <c r="K703" s="233"/>
      <c r="L703" s="234"/>
    </row>
    <row r="704" spans="2:12" ht="15">
      <c r="B704" s="233"/>
      <c r="C704" s="233"/>
      <c r="D704" s="233"/>
      <c r="E704" s="233"/>
      <c r="F704" s="233"/>
      <c r="G704" s="233"/>
      <c r="H704" s="234"/>
      <c r="I704" s="233"/>
      <c r="J704" s="233"/>
      <c r="K704" s="233"/>
      <c r="L704" s="234"/>
    </row>
    <row r="705" spans="2:12" ht="15">
      <c r="B705" s="233"/>
      <c r="C705" s="233"/>
      <c r="D705" s="233"/>
      <c r="E705" s="233"/>
      <c r="F705" s="233"/>
      <c r="G705" s="233"/>
      <c r="H705" s="234"/>
      <c r="I705" s="233"/>
      <c r="J705" s="233"/>
      <c r="K705" s="233"/>
      <c r="L705" s="234"/>
    </row>
    <row r="706" spans="2:12" ht="15">
      <c r="B706" s="233"/>
      <c r="C706" s="233"/>
      <c r="D706" s="233"/>
      <c r="E706" s="233"/>
      <c r="F706" s="233"/>
      <c r="G706" s="233"/>
      <c r="H706" s="234"/>
      <c r="I706" s="233"/>
      <c r="J706" s="233"/>
      <c r="K706" s="233"/>
      <c r="L706" s="234"/>
    </row>
    <row r="707" spans="2:12" ht="15">
      <c r="B707" s="233"/>
      <c r="C707" s="233"/>
      <c r="D707" s="233"/>
      <c r="E707" s="233"/>
      <c r="F707" s="233"/>
      <c r="G707" s="233"/>
      <c r="H707" s="234"/>
      <c r="I707" s="233"/>
      <c r="J707" s="233"/>
      <c r="K707" s="233"/>
      <c r="L707" s="234"/>
    </row>
    <row r="708" spans="2:12" ht="15">
      <c r="B708" s="233"/>
      <c r="C708" s="233"/>
      <c r="D708" s="233"/>
      <c r="E708" s="233"/>
      <c r="F708" s="233"/>
      <c r="G708" s="233"/>
      <c r="H708" s="234"/>
      <c r="I708" s="233"/>
      <c r="J708" s="233"/>
      <c r="K708" s="233"/>
      <c r="L708" s="234"/>
    </row>
    <row r="709" spans="2:12" ht="15">
      <c r="B709" s="233"/>
      <c r="C709" s="233"/>
      <c r="D709" s="233"/>
      <c r="E709" s="233"/>
      <c r="F709" s="233"/>
      <c r="G709" s="233"/>
      <c r="H709" s="234"/>
      <c r="I709" s="233"/>
      <c r="J709" s="233"/>
      <c r="K709" s="233"/>
      <c r="L709" s="234"/>
    </row>
    <row r="710" spans="2:12" ht="15">
      <c r="B710" s="233"/>
      <c r="C710" s="233"/>
      <c r="D710" s="233"/>
      <c r="E710" s="233"/>
      <c r="F710" s="233"/>
      <c r="G710" s="233"/>
      <c r="H710" s="234"/>
      <c r="I710" s="233"/>
      <c r="J710" s="233"/>
      <c r="K710" s="233"/>
      <c r="L710" s="234"/>
    </row>
    <row r="711" spans="2:12" ht="15">
      <c r="B711" s="233"/>
      <c r="C711" s="233"/>
      <c r="D711" s="233"/>
      <c r="E711" s="233"/>
      <c r="F711" s="233"/>
      <c r="G711" s="233"/>
      <c r="H711" s="234"/>
      <c r="I711" s="233"/>
      <c r="J711" s="233"/>
      <c r="K711" s="233"/>
      <c r="L711" s="234"/>
    </row>
    <row r="712" spans="2:12" ht="15">
      <c r="B712" s="233"/>
      <c r="C712" s="233"/>
      <c r="D712" s="233"/>
      <c r="E712" s="233"/>
      <c r="F712" s="233"/>
      <c r="G712" s="233"/>
      <c r="H712" s="234"/>
      <c r="I712" s="233"/>
      <c r="J712" s="233"/>
      <c r="K712" s="233"/>
      <c r="L712" s="234"/>
    </row>
    <row r="713" spans="2:12" ht="15">
      <c r="B713" s="233"/>
      <c r="C713" s="233"/>
      <c r="D713" s="233"/>
      <c r="E713" s="233"/>
      <c r="F713" s="233"/>
      <c r="G713" s="233"/>
      <c r="H713" s="234"/>
      <c r="I713" s="233"/>
      <c r="J713" s="233"/>
      <c r="K713" s="233"/>
      <c r="L713" s="234"/>
    </row>
    <row r="714" spans="2:12" ht="15">
      <c r="B714" s="233"/>
      <c r="C714" s="233"/>
      <c r="D714" s="233"/>
      <c r="E714" s="233"/>
      <c r="F714" s="233"/>
      <c r="G714" s="233"/>
      <c r="H714" s="234"/>
      <c r="I714" s="233"/>
      <c r="J714" s="233"/>
      <c r="K714" s="233"/>
      <c r="L714" s="234"/>
    </row>
    <row r="715" spans="2:12" ht="15">
      <c r="B715" s="233"/>
      <c r="C715" s="233"/>
      <c r="D715" s="233"/>
      <c r="E715" s="233"/>
      <c r="F715" s="233"/>
      <c r="G715" s="233"/>
      <c r="H715" s="234"/>
      <c r="I715" s="233"/>
      <c r="J715" s="233"/>
      <c r="K715" s="233"/>
      <c r="L715" s="234"/>
    </row>
    <row r="716" spans="2:12" ht="15">
      <c r="B716" s="233"/>
      <c r="C716" s="233"/>
      <c r="D716" s="233"/>
      <c r="E716" s="233"/>
      <c r="F716" s="233"/>
      <c r="G716" s="233"/>
      <c r="H716" s="234"/>
      <c r="I716" s="233"/>
      <c r="J716" s="233"/>
      <c r="K716" s="233"/>
      <c r="L716" s="234"/>
    </row>
    <row r="717" spans="2:12" ht="15">
      <c r="B717" s="233"/>
      <c r="C717" s="233"/>
      <c r="D717" s="233"/>
      <c r="E717" s="233"/>
      <c r="F717" s="233"/>
      <c r="G717" s="233"/>
      <c r="H717" s="234"/>
      <c r="I717" s="233"/>
      <c r="J717" s="233"/>
      <c r="K717" s="233"/>
      <c r="L717" s="234"/>
    </row>
    <row r="718" spans="2:12" ht="15">
      <c r="B718" s="233"/>
      <c r="C718" s="233"/>
      <c r="D718" s="233"/>
      <c r="E718" s="233"/>
      <c r="F718" s="233"/>
      <c r="G718" s="233"/>
      <c r="H718" s="234"/>
      <c r="I718" s="233"/>
      <c r="J718" s="233"/>
      <c r="K718" s="233"/>
      <c r="L718" s="234"/>
    </row>
    <row r="719" spans="2:12" ht="15">
      <c r="B719" s="233"/>
      <c r="C719" s="233"/>
      <c r="D719" s="233"/>
      <c r="E719" s="233"/>
      <c r="F719" s="233"/>
      <c r="G719" s="233"/>
      <c r="H719" s="234"/>
      <c r="I719" s="233"/>
      <c r="J719" s="233"/>
      <c r="K719" s="233"/>
      <c r="L719" s="234"/>
    </row>
    <row r="720" spans="2:12" ht="15">
      <c r="B720" s="233"/>
      <c r="C720" s="233"/>
      <c r="D720" s="233"/>
      <c r="E720" s="233"/>
      <c r="F720" s="233"/>
      <c r="G720" s="233"/>
      <c r="H720" s="234"/>
      <c r="I720" s="233"/>
      <c r="J720" s="233"/>
      <c r="K720" s="233"/>
      <c r="L720" s="234"/>
    </row>
    <row r="721" spans="2:12" ht="15">
      <c r="B721" s="233"/>
      <c r="C721" s="233"/>
      <c r="D721" s="233"/>
      <c r="E721" s="233"/>
      <c r="F721" s="233"/>
      <c r="G721" s="233"/>
      <c r="H721" s="234"/>
      <c r="I721" s="233"/>
      <c r="J721" s="233"/>
      <c r="K721" s="233"/>
      <c r="L721" s="234"/>
    </row>
    <row r="722" spans="2:12" ht="15">
      <c r="B722" s="233"/>
      <c r="C722" s="233"/>
      <c r="D722" s="233"/>
      <c r="E722" s="233"/>
      <c r="F722" s="233"/>
      <c r="G722" s="233"/>
      <c r="H722" s="234"/>
      <c r="I722" s="233"/>
      <c r="J722" s="233"/>
      <c r="K722" s="233"/>
      <c r="L722" s="234"/>
    </row>
    <row r="723" spans="2:12" ht="15">
      <c r="B723" s="233"/>
      <c r="C723" s="233"/>
      <c r="D723" s="233"/>
      <c r="E723" s="233"/>
      <c r="F723" s="233"/>
      <c r="G723" s="233"/>
      <c r="H723" s="234"/>
      <c r="I723" s="233"/>
      <c r="J723" s="233"/>
      <c r="K723" s="233"/>
      <c r="L723" s="234"/>
    </row>
    <row r="724" spans="2:12" ht="15">
      <c r="B724" s="233"/>
      <c r="C724" s="233"/>
      <c r="D724" s="233"/>
      <c r="E724" s="233"/>
      <c r="F724" s="233"/>
      <c r="G724" s="233"/>
      <c r="H724" s="234"/>
      <c r="I724" s="233"/>
      <c r="J724" s="233"/>
      <c r="K724" s="233"/>
      <c r="L724" s="234"/>
    </row>
    <row r="725" spans="2:12" ht="15">
      <c r="B725" s="233"/>
      <c r="C725" s="233"/>
      <c r="D725" s="233"/>
      <c r="E725" s="233"/>
      <c r="F725" s="233"/>
      <c r="G725" s="233"/>
      <c r="H725" s="234"/>
      <c r="I725" s="233"/>
      <c r="J725" s="233"/>
      <c r="K725" s="233"/>
      <c r="L725" s="234"/>
    </row>
    <row r="726" spans="2:12" ht="15">
      <c r="B726" s="233"/>
      <c r="C726" s="233"/>
      <c r="D726" s="233"/>
      <c r="E726" s="233"/>
      <c r="F726" s="233"/>
      <c r="G726" s="233"/>
      <c r="H726" s="234"/>
      <c r="I726" s="233"/>
      <c r="J726" s="233"/>
      <c r="K726" s="233"/>
      <c r="L726" s="234"/>
    </row>
    <row r="727" spans="2:12" ht="15">
      <c r="B727" s="233"/>
      <c r="C727" s="233"/>
      <c r="D727" s="233"/>
      <c r="E727" s="233"/>
      <c r="F727" s="233"/>
      <c r="G727" s="233"/>
      <c r="H727" s="234"/>
      <c r="I727" s="233"/>
      <c r="J727" s="233"/>
      <c r="K727" s="233"/>
      <c r="L727" s="234"/>
    </row>
    <row r="728" spans="2:12" ht="15">
      <c r="B728" s="233"/>
      <c r="C728" s="233"/>
      <c r="D728" s="233"/>
      <c r="E728" s="233"/>
      <c r="F728" s="233"/>
      <c r="G728" s="233"/>
      <c r="H728" s="234"/>
      <c r="I728" s="233"/>
      <c r="J728" s="233"/>
      <c r="K728" s="233"/>
      <c r="L728" s="234"/>
    </row>
    <row r="729" spans="2:12" ht="15">
      <c r="B729" s="233"/>
      <c r="C729" s="233"/>
      <c r="D729" s="233"/>
      <c r="E729" s="233"/>
      <c r="F729" s="233"/>
      <c r="G729" s="233"/>
      <c r="H729" s="234"/>
      <c r="I729" s="233"/>
      <c r="J729" s="233"/>
      <c r="K729" s="233"/>
      <c r="L729" s="234"/>
    </row>
    <row r="730" spans="2:12" ht="15">
      <c r="B730" s="233"/>
      <c r="C730" s="233"/>
      <c r="D730" s="233"/>
      <c r="E730" s="233"/>
      <c r="F730" s="233"/>
      <c r="G730" s="233"/>
      <c r="H730" s="234"/>
      <c r="I730" s="233"/>
      <c r="J730" s="233"/>
      <c r="K730" s="233"/>
      <c r="L730" s="234"/>
    </row>
    <row r="731" spans="2:12" ht="15">
      <c r="B731" s="233"/>
      <c r="C731" s="233"/>
      <c r="D731" s="233"/>
      <c r="E731" s="233"/>
      <c r="F731" s="233"/>
      <c r="G731" s="233"/>
      <c r="H731" s="234"/>
      <c r="I731" s="233"/>
      <c r="J731" s="233"/>
      <c r="K731" s="233"/>
      <c r="L731" s="234"/>
    </row>
    <row r="732" spans="2:12" ht="15">
      <c r="B732" s="233"/>
      <c r="C732" s="233"/>
      <c r="D732" s="233"/>
      <c r="E732" s="233"/>
      <c r="F732" s="233"/>
      <c r="G732" s="233"/>
      <c r="H732" s="234"/>
      <c r="I732" s="233"/>
      <c r="J732" s="233"/>
      <c r="K732" s="233"/>
      <c r="L732" s="234"/>
    </row>
    <row r="733" spans="2:12" ht="15">
      <c r="B733" s="233"/>
      <c r="C733" s="233"/>
      <c r="D733" s="233"/>
      <c r="E733" s="233"/>
      <c r="F733" s="233"/>
      <c r="G733" s="233"/>
      <c r="H733" s="234"/>
      <c r="I733" s="233"/>
      <c r="J733" s="233"/>
      <c r="K733" s="233"/>
      <c r="L733" s="234"/>
    </row>
    <row r="734" spans="2:12" ht="15">
      <c r="B734" s="233"/>
      <c r="C734" s="233"/>
      <c r="D734" s="233"/>
      <c r="E734" s="233"/>
      <c r="F734" s="233"/>
      <c r="G734" s="233"/>
      <c r="H734" s="234"/>
      <c r="I734" s="233"/>
      <c r="J734" s="233"/>
      <c r="K734" s="233"/>
      <c r="L734" s="234"/>
    </row>
    <row r="735" spans="2:12" ht="15">
      <c r="B735" s="233"/>
      <c r="C735" s="233"/>
      <c r="D735" s="233"/>
      <c r="E735" s="233"/>
      <c r="F735" s="233"/>
      <c r="G735" s="233"/>
      <c r="H735" s="234"/>
      <c r="I735" s="233"/>
      <c r="J735" s="233"/>
      <c r="K735" s="233"/>
      <c r="L735" s="234"/>
    </row>
    <row r="736" spans="2:12" ht="15">
      <c r="B736" s="233"/>
      <c r="C736" s="233"/>
      <c r="D736" s="233"/>
      <c r="E736" s="233"/>
      <c r="F736" s="233"/>
      <c r="G736" s="233"/>
      <c r="H736" s="234"/>
      <c r="I736" s="233"/>
      <c r="J736" s="233"/>
      <c r="K736" s="233"/>
      <c r="L736" s="234"/>
    </row>
    <row r="737" spans="2:12" ht="15">
      <c r="B737" s="233"/>
      <c r="C737" s="233"/>
      <c r="D737" s="233"/>
      <c r="E737" s="233"/>
      <c r="F737" s="233"/>
      <c r="G737" s="233"/>
      <c r="H737" s="234"/>
      <c r="I737" s="233"/>
      <c r="J737" s="233"/>
      <c r="K737" s="233"/>
      <c r="L737" s="234"/>
    </row>
    <row r="738" spans="2:12" ht="15">
      <c r="B738" s="233"/>
      <c r="C738" s="233"/>
      <c r="D738" s="233"/>
      <c r="E738" s="233"/>
      <c r="F738" s="233"/>
      <c r="G738" s="233"/>
      <c r="H738" s="234"/>
      <c r="I738" s="233"/>
      <c r="J738" s="233"/>
      <c r="K738" s="233"/>
      <c r="L738" s="234"/>
    </row>
    <row r="739" spans="2:12" ht="15">
      <c r="B739" s="233"/>
      <c r="C739" s="233"/>
      <c r="D739" s="233"/>
      <c r="E739" s="233"/>
      <c r="F739" s="233"/>
      <c r="G739" s="233"/>
      <c r="H739" s="234"/>
      <c r="I739" s="233"/>
      <c r="J739" s="233"/>
      <c r="K739" s="233"/>
      <c r="L739" s="234"/>
    </row>
    <row r="740" spans="2:12" ht="15">
      <c r="B740" s="233"/>
      <c r="C740" s="233"/>
      <c r="D740" s="233"/>
      <c r="E740" s="233"/>
      <c r="F740" s="233"/>
      <c r="G740" s="233"/>
      <c r="H740" s="234"/>
      <c r="I740" s="233"/>
      <c r="J740" s="233"/>
      <c r="K740" s="233"/>
      <c r="L740" s="234"/>
    </row>
    <row r="741" spans="2:12" ht="15">
      <c r="B741" s="233"/>
      <c r="C741" s="233"/>
      <c r="D741" s="233"/>
      <c r="E741" s="233"/>
      <c r="F741" s="233"/>
      <c r="G741" s="233"/>
      <c r="H741" s="234"/>
      <c r="I741" s="233"/>
      <c r="J741" s="233"/>
      <c r="K741" s="233"/>
      <c r="L741" s="234"/>
    </row>
    <row r="742" spans="2:12" ht="15">
      <c r="B742" s="233"/>
      <c r="C742" s="233"/>
      <c r="D742" s="233"/>
      <c r="E742" s="233"/>
      <c r="F742" s="233"/>
      <c r="G742" s="233"/>
      <c r="H742" s="234"/>
      <c r="I742" s="233"/>
      <c r="J742" s="233"/>
      <c r="K742" s="233"/>
      <c r="L742" s="234"/>
    </row>
    <row r="743" spans="2:12" ht="15">
      <c r="B743" s="233"/>
      <c r="C743" s="233"/>
      <c r="D743" s="233"/>
      <c r="E743" s="233"/>
      <c r="F743" s="233"/>
      <c r="G743" s="233"/>
      <c r="H743" s="234"/>
      <c r="I743" s="233"/>
      <c r="J743" s="233"/>
      <c r="K743" s="233"/>
      <c r="L743" s="234"/>
    </row>
    <row r="744" spans="2:12" ht="15">
      <c r="B744" s="233"/>
      <c r="C744" s="233"/>
      <c r="D744" s="233"/>
      <c r="E744" s="233"/>
      <c r="F744" s="233"/>
      <c r="G744" s="233"/>
      <c r="H744" s="234"/>
      <c r="I744" s="233"/>
      <c r="J744" s="233"/>
      <c r="K744" s="233"/>
      <c r="L744" s="234"/>
    </row>
    <row r="745" spans="2:12" ht="15">
      <c r="B745" s="233"/>
      <c r="C745" s="233"/>
      <c r="D745" s="233"/>
      <c r="E745" s="233"/>
      <c r="F745" s="233"/>
      <c r="G745" s="233"/>
      <c r="H745" s="234"/>
      <c r="I745" s="233"/>
      <c r="J745" s="233"/>
      <c r="K745" s="233"/>
      <c r="L745" s="234"/>
    </row>
    <row r="746" spans="2:12" ht="15">
      <c r="B746" s="233"/>
      <c r="C746" s="233"/>
      <c r="D746" s="233"/>
      <c r="E746" s="233"/>
      <c r="F746" s="233"/>
      <c r="G746" s="233"/>
      <c r="H746" s="234"/>
      <c r="I746" s="233"/>
      <c r="J746" s="233"/>
      <c r="K746" s="233"/>
      <c r="L746" s="234"/>
    </row>
    <row r="747" spans="2:12" ht="15">
      <c r="B747" s="233"/>
      <c r="C747" s="233"/>
      <c r="D747" s="233"/>
      <c r="E747" s="233"/>
      <c r="F747" s="233"/>
      <c r="G747" s="233"/>
      <c r="H747" s="234"/>
      <c r="I747" s="233"/>
      <c r="J747" s="233"/>
      <c r="K747" s="233"/>
      <c r="L747" s="234"/>
    </row>
    <row r="748" spans="2:12" ht="15">
      <c r="B748" s="233"/>
      <c r="C748" s="233"/>
      <c r="D748" s="233"/>
      <c r="E748" s="233"/>
      <c r="F748" s="233"/>
      <c r="G748" s="233"/>
      <c r="H748" s="234"/>
      <c r="I748" s="233"/>
      <c r="J748" s="233"/>
      <c r="K748" s="233"/>
      <c r="L748" s="234"/>
    </row>
    <row r="749" spans="2:12" ht="15">
      <c r="B749" s="233"/>
      <c r="C749" s="233"/>
      <c r="D749" s="233"/>
      <c r="E749" s="233"/>
      <c r="F749" s="233"/>
      <c r="G749" s="233"/>
      <c r="H749" s="234"/>
      <c r="I749" s="233"/>
      <c r="J749" s="233"/>
      <c r="K749" s="233"/>
      <c r="L749" s="234"/>
    </row>
    <row r="750" spans="2:12" ht="15">
      <c r="B750" s="233"/>
      <c r="C750" s="233"/>
      <c r="D750" s="233"/>
      <c r="E750" s="233"/>
      <c r="F750" s="233"/>
      <c r="G750" s="233"/>
      <c r="H750" s="234"/>
      <c r="I750" s="233"/>
      <c r="J750" s="233"/>
      <c r="K750" s="233"/>
      <c r="L750" s="234"/>
    </row>
    <row r="751" spans="2:12" ht="15">
      <c r="B751" s="233"/>
      <c r="C751" s="233"/>
      <c r="D751" s="233"/>
      <c r="E751" s="233"/>
      <c r="F751" s="233"/>
      <c r="G751" s="233"/>
      <c r="H751" s="234"/>
      <c r="I751" s="233"/>
      <c r="J751" s="233"/>
      <c r="K751" s="233"/>
      <c r="L751" s="234"/>
    </row>
    <row r="752" spans="2:12" ht="15">
      <c r="B752" s="233"/>
      <c r="C752" s="233"/>
      <c r="D752" s="233"/>
      <c r="E752" s="233"/>
      <c r="F752" s="233"/>
      <c r="G752" s="233"/>
      <c r="H752" s="234"/>
      <c r="I752" s="233"/>
      <c r="J752" s="233"/>
      <c r="K752" s="233"/>
      <c r="L752" s="234"/>
    </row>
    <row r="753" spans="2:12" ht="15">
      <c r="B753" s="233"/>
      <c r="C753" s="233"/>
      <c r="D753" s="233"/>
      <c r="E753" s="233"/>
      <c r="F753" s="233"/>
      <c r="G753" s="233"/>
      <c r="H753" s="234"/>
      <c r="I753" s="233"/>
      <c r="J753" s="233"/>
      <c r="K753" s="233"/>
      <c r="L753" s="234"/>
    </row>
    <row r="754" spans="2:12" ht="15">
      <c r="B754" s="233"/>
      <c r="C754" s="233"/>
      <c r="D754" s="233"/>
      <c r="E754" s="233"/>
      <c r="F754" s="233"/>
      <c r="G754" s="233"/>
      <c r="H754" s="234"/>
      <c r="I754" s="233"/>
      <c r="J754" s="233"/>
      <c r="K754" s="233"/>
      <c r="L754" s="234"/>
    </row>
    <row r="755" spans="2:12" ht="15">
      <c r="B755" s="233"/>
      <c r="C755" s="233"/>
      <c r="D755" s="233"/>
      <c r="E755" s="233"/>
      <c r="F755" s="233"/>
      <c r="G755" s="233"/>
      <c r="H755" s="234"/>
      <c r="I755" s="233"/>
      <c r="J755" s="233"/>
      <c r="K755" s="233"/>
      <c r="L755" s="234"/>
    </row>
    <row r="756" spans="2:12" ht="15">
      <c r="B756" s="233"/>
      <c r="C756" s="233"/>
      <c r="D756" s="233"/>
      <c r="E756" s="233"/>
      <c r="F756" s="233"/>
      <c r="G756" s="233"/>
      <c r="H756" s="234"/>
      <c r="I756" s="233"/>
      <c r="J756" s="233"/>
      <c r="K756" s="233"/>
      <c r="L756" s="234"/>
    </row>
    <row r="757" spans="2:12" ht="15">
      <c r="B757" s="233"/>
      <c r="C757" s="233"/>
      <c r="D757" s="233"/>
      <c r="E757" s="233"/>
      <c r="F757" s="233"/>
      <c r="G757" s="233"/>
      <c r="H757" s="234"/>
      <c r="I757" s="233"/>
      <c r="J757" s="233"/>
      <c r="K757" s="233"/>
      <c r="L757" s="234"/>
    </row>
    <row r="758" spans="2:12" ht="15">
      <c r="B758" s="233"/>
      <c r="C758" s="233"/>
      <c r="D758" s="233"/>
      <c r="E758" s="233"/>
      <c r="F758" s="233"/>
      <c r="G758" s="233"/>
      <c r="H758" s="234"/>
      <c r="I758" s="233"/>
      <c r="J758" s="233"/>
      <c r="K758" s="233"/>
      <c r="L758" s="234"/>
    </row>
    <row r="759" spans="2:12" ht="15">
      <c r="B759" s="233"/>
      <c r="C759" s="233"/>
      <c r="D759" s="233"/>
      <c r="E759" s="233"/>
      <c r="F759" s="233"/>
      <c r="G759" s="233"/>
      <c r="H759" s="234"/>
      <c r="I759" s="233"/>
      <c r="J759" s="233"/>
      <c r="K759" s="233"/>
      <c r="L759" s="234"/>
    </row>
    <row r="760" spans="2:12" ht="15">
      <c r="B760" s="233"/>
      <c r="C760" s="233"/>
      <c r="D760" s="233"/>
      <c r="E760" s="233"/>
      <c r="F760" s="233"/>
      <c r="G760" s="233"/>
      <c r="H760" s="234"/>
      <c r="I760" s="233"/>
      <c r="J760" s="233"/>
      <c r="K760" s="233"/>
      <c r="L760" s="234"/>
    </row>
    <row r="761" spans="2:12" ht="15">
      <c r="B761" s="233"/>
      <c r="C761" s="233"/>
      <c r="D761" s="233"/>
      <c r="E761" s="233"/>
      <c r="F761" s="233"/>
      <c r="G761" s="233"/>
      <c r="H761" s="234"/>
      <c r="I761" s="233"/>
      <c r="J761" s="233"/>
      <c r="K761" s="233"/>
      <c r="L761" s="234"/>
    </row>
    <row r="762" spans="2:12" ht="15">
      <c r="B762" s="233"/>
      <c r="C762" s="233"/>
      <c r="D762" s="233"/>
      <c r="E762" s="233"/>
      <c r="F762" s="233"/>
      <c r="G762" s="233"/>
      <c r="H762" s="234"/>
      <c r="I762" s="233"/>
      <c r="J762" s="233"/>
      <c r="K762" s="233"/>
      <c r="L762" s="234"/>
    </row>
    <row r="763" spans="2:12" ht="15">
      <c r="B763" s="233"/>
      <c r="C763" s="233"/>
      <c r="D763" s="233"/>
      <c r="E763" s="233"/>
      <c r="F763" s="233"/>
      <c r="G763" s="233"/>
      <c r="H763" s="234"/>
      <c r="I763" s="233"/>
      <c r="J763" s="233"/>
      <c r="K763" s="233"/>
      <c r="L763" s="234"/>
    </row>
    <row r="764" spans="2:12" ht="15">
      <c r="B764" s="233"/>
      <c r="C764" s="233"/>
      <c r="D764" s="233"/>
      <c r="E764" s="233"/>
      <c r="F764" s="233"/>
      <c r="G764" s="233"/>
      <c r="H764" s="234"/>
      <c r="I764" s="233"/>
      <c r="J764" s="233"/>
      <c r="K764" s="233"/>
      <c r="L764" s="234"/>
    </row>
    <row r="765" spans="2:12" ht="15">
      <c r="B765" s="233"/>
      <c r="C765" s="233"/>
      <c r="D765" s="233"/>
      <c r="E765" s="233"/>
      <c r="F765" s="233"/>
      <c r="G765" s="233"/>
      <c r="H765" s="234"/>
      <c r="I765" s="233"/>
      <c r="J765" s="233"/>
      <c r="K765" s="233"/>
      <c r="L765" s="234"/>
    </row>
    <row r="766" spans="2:12" ht="15">
      <c r="B766" s="233"/>
      <c r="C766" s="233"/>
      <c r="D766" s="233"/>
      <c r="E766" s="233"/>
      <c r="F766" s="233"/>
      <c r="G766" s="233"/>
      <c r="H766" s="234"/>
      <c r="I766" s="233"/>
      <c r="J766" s="233"/>
      <c r="K766" s="233"/>
      <c r="L766" s="234"/>
    </row>
    <row r="767" spans="2:12" ht="15">
      <c r="B767" s="233"/>
      <c r="C767" s="233"/>
      <c r="D767" s="233"/>
      <c r="E767" s="233"/>
      <c r="F767" s="233"/>
      <c r="G767" s="233"/>
      <c r="H767" s="234"/>
      <c r="I767" s="233"/>
      <c r="J767" s="233"/>
      <c r="K767" s="233"/>
      <c r="L767" s="234"/>
    </row>
    <row r="768" spans="2:12" ht="15">
      <c r="B768" s="233"/>
      <c r="C768" s="233"/>
      <c r="D768" s="233"/>
      <c r="E768" s="233"/>
      <c r="F768" s="233"/>
      <c r="G768" s="233"/>
      <c r="H768" s="234"/>
      <c r="I768" s="233"/>
      <c r="J768" s="233"/>
      <c r="K768" s="233"/>
      <c r="L768" s="234"/>
    </row>
    <row r="769" spans="2:12" ht="15">
      <c r="B769" s="233"/>
      <c r="C769" s="233"/>
      <c r="D769" s="233"/>
      <c r="E769" s="233"/>
      <c r="F769" s="233"/>
      <c r="G769" s="233"/>
      <c r="H769" s="234"/>
      <c r="I769" s="233"/>
      <c r="J769" s="233"/>
      <c r="K769" s="233"/>
      <c r="L769" s="234"/>
    </row>
    <row r="770" spans="2:12" ht="15">
      <c r="B770" s="233"/>
      <c r="C770" s="233"/>
      <c r="D770" s="233"/>
      <c r="E770" s="233"/>
      <c r="F770" s="233"/>
      <c r="G770" s="233"/>
      <c r="H770" s="234"/>
      <c r="I770" s="233"/>
      <c r="J770" s="233"/>
      <c r="K770" s="233"/>
      <c r="L770" s="234"/>
    </row>
    <row r="771" spans="2:12" ht="15">
      <c r="B771" s="233"/>
      <c r="C771" s="233"/>
      <c r="D771" s="233"/>
      <c r="E771" s="233"/>
      <c r="F771" s="233"/>
      <c r="G771" s="233"/>
      <c r="H771" s="234"/>
      <c r="I771" s="233"/>
      <c r="J771" s="233"/>
      <c r="K771" s="233"/>
      <c r="L771" s="234"/>
    </row>
    <row r="772" spans="2:12" ht="15">
      <c r="B772" s="233"/>
      <c r="C772" s="233"/>
      <c r="D772" s="233"/>
      <c r="E772" s="233"/>
      <c r="F772" s="233"/>
      <c r="G772" s="233"/>
      <c r="H772" s="234"/>
      <c r="I772" s="233"/>
      <c r="J772" s="233"/>
      <c r="K772" s="233"/>
      <c r="L772" s="234"/>
    </row>
    <row r="773" spans="2:12" ht="15">
      <c r="B773" s="233"/>
      <c r="C773" s="233"/>
      <c r="D773" s="233"/>
      <c r="E773" s="233"/>
      <c r="F773" s="233"/>
      <c r="G773" s="233"/>
      <c r="H773" s="234"/>
      <c r="I773" s="233"/>
      <c r="J773" s="233"/>
      <c r="K773" s="233"/>
      <c r="L773" s="234"/>
    </row>
    <row r="774" ht="15">
      <c r="B774" s="233"/>
    </row>
    <row r="775" ht="15">
      <c r="B775" s="233"/>
    </row>
    <row r="776" ht="15">
      <c r="B776" s="233"/>
    </row>
  </sheetData>
  <sheetProtection/>
  <mergeCells count="10">
    <mergeCell ref="A1:B2"/>
    <mergeCell ref="A7:S7"/>
    <mergeCell ref="A8:A9"/>
    <mergeCell ref="B8:C8"/>
    <mergeCell ref="E8:H8"/>
    <mergeCell ref="I8:L8"/>
    <mergeCell ref="M8:P8"/>
    <mergeCell ref="Q8:Q9"/>
    <mergeCell ref="R8:R9"/>
    <mergeCell ref="S8:S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779"/>
  <sheetViews>
    <sheetView view="pageBreakPreview" zoomScale="75" zoomScaleNormal="75" zoomScaleSheetLayoutView="75" workbookViewId="0" topLeftCell="A10">
      <selection activeCell="N11" sqref="N11"/>
    </sheetView>
  </sheetViews>
  <sheetFormatPr defaultColWidth="9.00390625" defaultRowHeight="12.75"/>
  <cols>
    <col min="1" max="1" width="9.25390625" style="205" customWidth="1"/>
    <col min="2" max="2" width="24.875" style="205" customWidth="1"/>
    <col min="3" max="3" width="32.375" style="205" customWidth="1"/>
    <col min="4" max="4" width="21.00390625" style="205" customWidth="1"/>
    <col min="5" max="5" width="5.875" style="205" customWidth="1"/>
    <col min="6" max="7" width="6.00390625" style="205" customWidth="1"/>
    <col min="8" max="8" width="6.00390625" style="235" customWidth="1"/>
    <col min="9" max="11" width="5.125" style="205" customWidth="1"/>
    <col min="12" max="12" width="5.125" style="235" customWidth="1"/>
    <col min="13" max="15" width="5.75390625" style="205" customWidth="1"/>
    <col min="16" max="16" width="5.75390625" style="235" customWidth="1"/>
    <col min="17" max="17" width="9.625" style="205" customWidth="1"/>
    <col min="18" max="18" width="13.125" style="205" customWidth="1"/>
    <col min="19" max="19" width="15.125" style="205" customWidth="1"/>
    <col min="20" max="16384" width="9.125" style="205" customWidth="1"/>
  </cols>
  <sheetData>
    <row r="1" spans="1:20" ht="15.75">
      <c r="A1" s="335"/>
      <c r="B1" s="336"/>
      <c r="C1" s="201" t="s">
        <v>686</v>
      </c>
      <c r="D1" s="202"/>
      <c r="E1" s="202"/>
      <c r="F1" s="202"/>
      <c r="G1" s="202"/>
      <c r="H1" s="238"/>
      <c r="I1" s="202"/>
      <c r="J1" s="202"/>
      <c r="K1" s="202"/>
      <c r="L1" s="238"/>
      <c r="M1" s="202"/>
      <c r="N1" s="202"/>
      <c r="O1" s="202"/>
      <c r="P1" s="238"/>
      <c r="Q1" s="202"/>
      <c r="R1" s="202"/>
      <c r="S1" s="202"/>
      <c r="T1" s="204"/>
    </row>
    <row r="2" spans="1:20" ht="15.75">
      <c r="A2" s="335"/>
      <c r="B2" s="336"/>
      <c r="C2" s="206" t="s">
        <v>129</v>
      </c>
      <c r="D2" s="202"/>
      <c r="E2" s="202"/>
      <c r="F2" s="202"/>
      <c r="G2" s="202"/>
      <c r="H2" s="238"/>
      <c r="I2" s="202"/>
      <c r="J2" s="202"/>
      <c r="K2" s="202"/>
      <c r="L2" s="238"/>
      <c r="M2" s="202"/>
      <c r="N2" s="202"/>
      <c r="O2" s="202"/>
      <c r="P2" s="238"/>
      <c r="Q2" s="202"/>
      <c r="R2" s="202"/>
      <c r="S2" s="202"/>
      <c r="T2" s="204"/>
    </row>
    <row r="3" spans="1:20" ht="15.75">
      <c r="A3" s="199"/>
      <c r="B3" s="200"/>
      <c r="C3" s="207" t="s">
        <v>687</v>
      </c>
      <c r="D3" s="208"/>
      <c r="E3" s="202"/>
      <c r="F3" s="202"/>
      <c r="G3" s="202"/>
      <c r="H3" s="238"/>
      <c r="I3" s="202"/>
      <c r="J3" s="202"/>
      <c r="K3" s="202"/>
      <c r="L3" s="238"/>
      <c r="M3" s="202"/>
      <c r="N3" s="202"/>
      <c r="O3" s="202"/>
      <c r="P3" s="238"/>
      <c r="Q3" s="202"/>
      <c r="R3" s="202"/>
      <c r="S3" s="202"/>
      <c r="T3" s="204"/>
    </row>
    <row r="4" spans="1:19" s="214" customFormat="1" ht="25.5" customHeight="1">
      <c r="A4" s="209" t="s">
        <v>131</v>
      </c>
      <c r="B4" s="212"/>
      <c r="C4" s="213" t="s">
        <v>688</v>
      </c>
      <c r="E4" s="215"/>
      <c r="F4" s="215"/>
      <c r="G4" s="215"/>
      <c r="H4" s="240"/>
      <c r="I4" s="215"/>
      <c r="J4" s="215"/>
      <c r="K4" s="215"/>
      <c r="L4" s="240"/>
      <c r="M4" s="215"/>
      <c r="N4" s="215"/>
      <c r="O4" s="215"/>
      <c r="P4" s="240"/>
      <c r="Q4" s="215"/>
      <c r="R4" s="215"/>
      <c r="S4" s="215"/>
    </row>
    <row r="5" spans="1:19" s="214" customFormat="1" ht="15" customHeight="1">
      <c r="A5" s="209" t="s">
        <v>132</v>
      </c>
      <c r="B5" s="212"/>
      <c r="C5" s="217" t="s">
        <v>33</v>
      </c>
      <c r="D5" s="202"/>
      <c r="E5" s="202"/>
      <c r="F5" s="202"/>
      <c r="G5" s="202"/>
      <c r="H5" s="238"/>
      <c r="I5" s="241"/>
      <c r="J5" s="241"/>
      <c r="K5" s="241"/>
      <c r="L5" s="242"/>
      <c r="M5" s="202"/>
      <c r="N5" s="202"/>
      <c r="O5" s="202"/>
      <c r="P5" s="238"/>
      <c r="Q5" s="202"/>
      <c r="R5" s="202"/>
      <c r="S5" s="202"/>
    </row>
    <row r="6" spans="1:19" s="214" customFormat="1" ht="18.75" customHeight="1">
      <c r="A6" s="209"/>
      <c r="B6" s="219"/>
      <c r="C6" s="202" t="s">
        <v>690</v>
      </c>
      <c r="D6" s="202"/>
      <c r="E6" s="202"/>
      <c r="F6" s="202"/>
      <c r="G6" s="202"/>
      <c r="H6" s="238"/>
      <c r="I6" s="202"/>
      <c r="J6" s="202"/>
      <c r="K6" s="202"/>
      <c r="L6" s="238"/>
      <c r="M6" s="202"/>
      <c r="N6" s="202"/>
      <c r="O6" s="202"/>
      <c r="P6" s="238"/>
      <c r="Q6" s="202"/>
      <c r="R6" s="202"/>
      <c r="S6" s="202"/>
    </row>
    <row r="7" spans="1:19" ht="17.25" customHeight="1">
      <c r="A7" s="340" t="s">
        <v>691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22" customFormat="1" ht="54" customHeight="1">
      <c r="A8" s="339" t="s">
        <v>692</v>
      </c>
      <c r="B8" s="339" t="s">
        <v>693</v>
      </c>
      <c r="C8" s="339"/>
      <c r="D8" s="220"/>
      <c r="E8" s="338" t="s">
        <v>784</v>
      </c>
      <c r="F8" s="338"/>
      <c r="G8" s="338"/>
      <c r="H8" s="338"/>
      <c r="I8" s="343" t="s">
        <v>785</v>
      </c>
      <c r="J8" s="337"/>
      <c r="K8" s="337"/>
      <c r="L8" s="337"/>
      <c r="M8" s="338" t="s">
        <v>786</v>
      </c>
      <c r="N8" s="338"/>
      <c r="O8" s="338"/>
      <c r="P8" s="338"/>
      <c r="Q8" s="342" t="s">
        <v>787</v>
      </c>
      <c r="R8" s="342" t="s">
        <v>34</v>
      </c>
      <c r="S8" s="342" t="s">
        <v>145</v>
      </c>
    </row>
    <row r="9" spans="1:19" s="222" customFormat="1" ht="112.5" customHeight="1">
      <c r="A9" s="339"/>
      <c r="B9" s="223" t="s">
        <v>699</v>
      </c>
      <c r="C9" s="223" t="s">
        <v>147</v>
      </c>
      <c r="D9" s="223" t="s">
        <v>139</v>
      </c>
      <c r="E9" s="224" t="s">
        <v>703</v>
      </c>
      <c r="F9" s="224" t="s">
        <v>700</v>
      </c>
      <c r="G9" s="224" t="s">
        <v>701</v>
      </c>
      <c r="H9" s="243" t="s">
        <v>702</v>
      </c>
      <c r="I9" s="224" t="s">
        <v>703</v>
      </c>
      <c r="J9" s="224" t="s">
        <v>700</v>
      </c>
      <c r="K9" s="224" t="s">
        <v>701</v>
      </c>
      <c r="L9" s="243" t="s">
        <v>702</v>
      </c>
      <c r="M9" s="224" t="s">
        <v>703</v>
      </c>
      <c r="N9" s="224" t="s">
        <v>700</v>
      </c>
      <c r="O9" s="224" t="s">
        <v>701</v>
      </c>
      <c r="P9" s="243" t="s">
        <v>702</v>
      </c>
      <c r="Q9" s="342"/>
      <c r="R9" s="342"/>
      <c r="S9" s="342"/>
    </row>
    <row r="10" spans="1:19" ht="15.75">
      <c r="A10" s="226">
        <v>83</v>
      </c>
      <c r="B10" s="226" t="s">
        <v>595</v>
      </c>
      <c r="C10" s="226" t="s">
        <v>35</v>
      </c>
      <c r="D10" s="226" t="s">
        <v>596</v>
      </c>
      <c r="E10" s="244">
        <v>10</v>
      </c>
      <c r="F10" s="228">
        <v>10</v>
      </c>
      <c r="G10" s="249">
        <v>5</v>
      </c>
      <c r="H10" s="245">
        <v>8</v>
      </c>
      <c r="I10" s="244">
        <v>10</v>
      </c>
      <c r="J10" s="228">
        <v>10</v>
      </c>
      <c r="K10" s="249">
        <v>5</v>
      </c>
      <c r="L10" s="245">
        <v>8</v>
      </c>
      <c r="M10" s="244">
        <v>10</v>
      </c>
      <c r="N10" s="228">
        <v>10</v>
      </c>
      <c r="O10" s="249">
        <v>5</v>
      </c>
      <c r="P10" s="245">
        <v>12</v>
      </c>
      <c r="Q10" s="228">
        <f aca="true" t="shared" si="0" ref="Q10:Q46">SUM(E10:P10)</f>
        <v>103</v>
      </c>
      <c r="R10" s="228"/>
      <c r="S10" s="228">
        <v>1</v>
      </c>
    </row>
    <row r="11" spans="1:19" ht="15.75">
      <c r="A11" s="226">
        <v>81</v>
      </c>
      <c r="B11" s="226" t="s">
        <v>595</v>
      </c>
      <c r="C11" s="226" t="s">
        <v>36</v>
      </c>
      <c r="D11" s="226" t="s">
        <v>596</v>
      </c>
      <c r="E11" s="244">
        <v>10</v>
      </c>
      <c r="F11" s="228">
        <v>10</v>
      </c>
      <c r="G11" s="249"/>
      <c r="H11" s="245">
        <v>8</v>
      </c>
      <c r="I11" s="244">
        <v>10</v>
      </c>
      <c r="J11" s="228">
        <v>10</v>
      </c>
      <c r="K11" s="249"/>
      <c r="L11" s="245">
        <v>8</v>
      </c>
      <c r="M11" s="244">
        <v>10</v>
      </c>
      <c r="N11" s="228">
        <v>10</v>
      </c>
      <c r="O11" s="249"/>
      <c r="P11" s="245">
        <v>12</v>
      </c>
      <c r="Q11" s="228">
        <f t="shared" si="0"/>
        <v>88</v>
      </c>
      <c r="R11" s="228"/>
      <c r="S11" s="228"/>
    </row>
    <row r="12" spans="1:19" ht="36" customHeight="1">
      <c r="A12" s="226">
        <v>82</v>
      </c>
      <c r="B12" s="226" t="s">
        <v>595</v>
      </c>
      <c r="C12" s="226" t="s">
        <v>37</v>
      </c>
      <c r="D12" s="226" t="s">
        <v>596</v>
      </c>
      <c r="E12" s="244">
        <v>10</v>
      </c>
      <c r="F12" s="228">
        <v>10</v>
      </c>
      <c r="G12" s="249"/>
      <c r="H12" s="245">
        <v>8</v>
      </c>
      <c r="I12" s="244">
        <v>8</v>
      </c>
      <c r="J12" s="228">
        <v>7</v>
      </c>
      <c r="K12" s="249"/>
      <c r="L12" s="245">
        <v>8</v>
      </c>
      <c r="M12" s="244">
        <v>9</v>
      </c>
      <c r="N12" s="228">
        <v>8</v>
      </c>
      <c r="O12" s="249"/>
      <c r="P12" s="245">
        <v>12</v>
      </c>
      <c r="Q12" s="228">
        <f t="shared" si="0"/>
        <v>80</v>
      </c>
      <c r="R12" s="231"/>
      <c r="S12" s="228"/>
    </row>
    <row r="13" spans="1:19" ht="41.25" customHeight="1">
      <c r="A13" s="226">
        <v>323</v>
      </c>
      <c r="B13" s="226" t="s">
        <v>706</v>
      </c>
      <c r="C13" s="226" t="s">
        <v>38</v>
      </c>
      <c r="D13" s="226" t="s">
        <v>708</v>
      </c>
      <c r="E13" s="244">
        <v>7</v>
      </c>
      <c r="F13" s="228">
        <v>10</v>
      </c>
      <c r="G13" s="249"/>
      <c r="H13" s="245">
        <v>8</v>
      </c>
      <c r="I13" s="244">
        <v>10</v>
      </c>
      <c r="J13" s="228">
        <v>8</v>
      </c>
      <c r="K13" s="249"/>
      <c r="L13" s="245">
        <v>6</v>
      </c>
      <c r="M13" s="244">
        <v>10</v>
      </c>
      <c r="N13" s="228">
        <v>9</v>
      </c>
      <c r="O13" s="249"/>
      <c r="P13" s="245">
        <v>8</v>
      </c>
      <c r="Q13" s="228">
        <f t="shared" si="0"/>
        <v>76</v>
      </c>
      <c r="R13" s="231"/>
      <c r="S13" s="228">
        <v>2</v>
      </c>
    </row>
    <row r="14" spans="1:19" ht="38.25" customHeight="1">
      <c r="A14" s="226">
        <v>168</v>
      </c>
      <c r="B14" s="226" t="s">
        <v>724</v>
      </c>
      <c r="C14" s="226" t="s">
        <v>39</v>
      </c>
      <c r="D14" s="226" t="s">
        <v>240</v>
      </c>
      <c r="E14" s="244">
        <v>7</v>
      </c>
      <c r="F14" s="228">
        <v>10</v>
      </c>
      <c r="G14" s="249"/>
      <c r="H14" s="245">
        <v>8</v>
      </c>
      <c r="I14" s="244">
        <v>7</v>
      </c>
      <c r="J14" s="228">
        <v>7</v>
      </c>
      <c r="K14" s="249"/>
      <c r="L14" s="245">
        <v>8</v>
      </c>
      <c r="M14" s="244">
        <v>8</v>
      </c>
      <c r="N14" s="228">
        <v>8</v>
      </c>
      <c r="O14" s="249"/>
      <c r="P14" s="245">
        <v>11</v>
      </c>
      <c r="Q14" s="228">
        <f t="shared" si="0"/>
        <v>74</v>
      </c>
      <c r="R14" s="228"/>
      <c r="S14" s="228">
        <v>3</v>
      </c>
    </row>
    <row r="15" spans="1:19" ht="15.75">
      <c r="A15" s="226">
        <v>321</v>
      </c>
      <c r="B15" s="226" t="s">
        <v>706</v>
      </c>
      <c r="C15" s="226" t="s">
        <v>40</v>
      </c>
      <c r="D15" s="226" t="s">
        <v>708</v>
      </c>
      <c r="E15" s="244">
        <v>9</v>
      </c>
      <c r="F15" s="228"/>
      <c r="G15" s="249"/>
      <c r="H15" s="245">
        <v>7</v>
      </c>
      <c r="I15" s="244">
        <v>10</v>
      </c>
      <c r="J15" s="228"/>
      <c r="K15" s="249"/>
      <c r="L15" s="245">
        <v>8</v>
      </c>
      <c r="M15" s="244">
        <v>10</v>
      </c>
      <c r="N15" s="228"/>
      <c r="O15" s="249"/>
      <c r="P15" s="245">
        <v>10</v>
      </c>
      <c r="Q15" s="228">
        <f t="shared" si="0"/>
        <v>54</v>
      </c>
      <c r="R15" s="231"/>
      <c r="S15" s="228">
        <v>4</v>
      </c>
    </row>
    <row r="16" spans="1:19" ht="31.5">
      <c r="A16" s="226">
        <v>272</v>
      </c>
      <c r="B16" s="226" t="s">
        <v>174</v>
      </c>
      <c r="C16" s="226" t="s">
        <v>41</v>
      </c>
      <c r="D16" s="226" t="s">
        <v>235</v>
      </c>
      <c r="E16" s="244">
        <v>10</v>
      </c>
      <c r="F16" s="228">
        <v>10</v>
      </c>
      <c r="G16" s="249"/>
      <c r="H16" s="245"/>
      <c r="I16" s="244">
        <v>7</v>
      </c>
      <c r="J16" s="228">
        <v>8</v>
      </c>
      <c r="K16" s="249"/>
      <c r="L16" s="245"/>
      <c r="M16" s="244">
        <v>7</v>
      </c>
      <c r="N16" s="228">
        <v>9</v>
      </c>
      <c r="O16" s="249"/>
      <c r="P16" s="245"/>
      <c r="Q16" s="228">
        <f t="shared" si="0"/>
        <v>51</v>
      </c>
      <c r="R16" s="231"/>
      <c r="S16" s="228">
        <v>5</v>
      </c>
    </row>
    <row r="17" spans="1:19" ht="36" customHeight="1">
      <c r="A17" s="226">
        <v>125</v>
      </c>
      <c r="B17" s="226" t="s">
        <v>715</v>
      </c>
      <c r="C17" s="226" t="s">
        <v>42</v>
      </c>
      <c r="D17" s="226" t="s">
        <v>240</v>
      </c>
      <c r="E17" s="244">
        <v>10</v>
      </c>
      <c r="F17" s="228"/>
      <c r="G17" s="249"/>
      <c r="H17" s="245">
        <v>8</v>
      </c>
      <c r="I17" s="244">
        <v>7</v>
      </c>
      <c r="J17" s="228"/>
      <c r="K17" s="249"/>
      <c r="L17" s="245">
        <v>7</v>
      </c>
      <c r="M17" s="244">
        <v>7</v>
      </c>
      <c r="N17" s="228"/>
      <c r="O17" s="249"/>
      <c r="P17" s="245">
        <v>8</v>
      </c>
      <c r="Q17" s="228">
        <f t="shared" si="0"/>
        <v>47</v>
      </c>
      <c r="R17" s="231"/>
      <c r="S17" s="228">
        <v>6</v>
      </c>
    </row>
    <row r="18" spans="1:19" ht="36" customHeight="1">
      <c r="A18" s="226">
        <v>180</v>
      </c>
      <c r="B18" s="226" t="s">
        <v>735</v>
      </c>
      <c r="C18" s="226" t="s">
        <v>43</v>
      </c>
      <c r="D18" s="232"/>
      <c r="E18" s="244">
        <v>7</v>
      </c>
      <c r="F18" s="228"/>
      <c r="G18" s="249"/>
      <c r="H18" s="245">
        <v>7</v>
      </c>
      <c r="I18" s="244">
        <v>7</v>
      </c>
      <c r="J18" s="228"/>
      <c r="K18" s="249"/>
      <c r="L18" s="245">
        <v>7</v>
      </c>
      <c r="M18" s="244">
        <v>8</v>
      </c>
      <c r="N18" s="228"/>
      <c r="O18" s="249"/>
      <c r="P18" s="245">
        <v>8</v>
      </c>
      <c r="Q18" s="228">
        <f t="shared" si="0"/>
        <v>44</v>
      </c>
      <c r="R18" s="231"/>
      <c r="S18" s="228">
        <v>7</v>
      </c>
    </row>
    <row r="19" spans="1:19" ht="36" customHeight="1">
      <c r="A19" s="226">
        <v>214</v>
      </c>
      <c r="B19" s="226" t="s">
        <v>728</v>
      </c>
      <c r="C19" s="226" t="s">
        <v>44</v>
      </c>
      <c r="D19" s="226" t="s">
        <v>981</v>
      </c>
      <c r="E19" s="244"/>
      <c r="F19" s="228">
        <v>10</v>
      </c>
      <c r="G19" s="249"/>
      <c r="H19" s="245"/>
      <c r="I19" s="244"/>
      <c r="J19" s="228">
        <v>8</v>
      </c>
      <c r="K19" s="249"/>
      <c r="L19" s="245"/>
      <c r="M19" s="244"/>
      <c r="N19" s="228">
        <v>9</v>
      </c>
      <c r="O19" s="249"/>
      <c r="P19" s="245"/>
      <c r="Q19" s="228">
        <f t="shared" si="0"/>
        <v>27</v>
      </c>
      <c r="R19" s="231"/>
      <c r="S19" s="228">
        <v>8</v>
      </c>
    </row>
    <row r="20" spans="1:19" ht="36" customHeight="1">
      <c r="A20" s="226">
        <v>322</v>
      </c>
      <c r="B20" s="226" t="s">
        <v>706</v>
      </c>
      <c r="C20" s="226" t="s">
        <v>45</v>
      </c>
      <c r="D20" s="226" t="s">
        <v>708</v>
      </c>
      <c r="E20" s="244">
        <v>10</v>
      </c>
      <c r="F20" s="228"/>
      <c r="G20" s="249"/>
      <c r="H20" s="245"/>
      <c r="I20" s="244">
        <v>8</v>
      </c>
      <c r="J20" s="228"/>
      <c r="K20" s="249"/>
      <c r="L20" s="245"/>
      <c r="M20" s="244">
        <v>9</v>
      </c>
      <c r="N20" s="228"/>
      <c r="O20" s="249"/>
      <c r="P20" s="245"/>
      <c r="Q20" s="228">
        <f t="shared" si="0"/>
        <v>27</v>
      </c>
      <c r="R20" s="231"/>
      <c r="S20" s="228">
        <v>8</v>
      </c>
    </row>
    <row r="21" spans="1:19" ht="36" customHeight="1">
      <c r="A21" s="226">
        <v>145</v>
      </c>
      <c r="B21" s="226" t="s">
        <v>770</v>
      </c>
      <c r="C21" s="226" t="s">
        <v>46</v>
      </c>
      <c r="D21" s="232"/>
      <c r="E21" s="244"/>
      <c r="F21" s="228">
        <v>10</v>
      </c>
      <c r="G21" s="249"/>
      <c r="H21" s="245"/>
      <c r="I21" s="244"/>
      <c r="J21" s="228">
        <v>8</v>
      </c>
      <c r="K21" s="249"/>
      <c r="L21" s="245"/>
      <c r="M21" s="244"/>
      <c r="N21" s="228">
        <v>8</v>
      </c>
      <c r="O21" s="249"/>
      <c r="P21" s="245"/>
      <c r="Q21" s="228">
        <f t="shared" si="0"/>
        <v>26</v>
      </c>
      <c r="R21" s="231"/>
      <c r="S21" s="228">
        <v>9</v>
      </c>
    </row>
    <row r="22" spans="1:19" ht="36" customHeight="1">
      <c r="A22" s="226">
        <v>303</v>
      </c>
      <c r="B22" s="226" t="s">
        <v>774</v>
      </c>
      <c r="C22" s="226" t="s">
        <v>47</v>
      </c>
      <c r="D22" s="226" t="s">
        <v>231</v>
      </c>
      <c r="E22" s="244"/>
      <c r="F22" s="228"/>
      <c r="G22" s="249"/>
      <c r="H22" s="245">
        <v>8</v>
      </c>
      <c r="I22" s="244"/>
      <c r="J22" s="228"/>
      <c r="K22" s="249"/>
      <c r="L22" s="245">
        <v>8</v>
      </c>
      <c r="M22" s="244"/>
      <c r="N22" s="228"/>
      <c r="O22" s="249"/>
      <c r="P22" s="245">
        <v>9</v>
      </c>
      <c r="Q22" s="228">
        <f t="shared" si="0"/>
        <v>25</v>
      </c>
      <c r="R22" s="231"/>
      <c r="S22" s="228">
        <v>10</v>
      </c>
    </row>
    <row r="23" spans="1:19" ht="36" customHeight="1">
      <c r="A23" s="226">
        <v>273</v>
      </c>
      <c r="B23" s="226" t="s">
        <v>176</v>
      </c>
      <c r="C23" s="226" t="s">
        <v>48</v>
      </c>
      <c r="D23" s="226" t="s">
        <v>235</v>
      </c>
      <c r="E23" s="244">
        <v>10</v>
      </c>
      <c r="F23" s="228"/>
      <c r="G23" s="250"/>
      <c r="H23" s="245"/>
      <c r="I23" s="244">
        <v>7</v>
      </c>
      <c r="J23" s="228"/>
      <c r="K23" s="250"/>
      <c r="L23" s="245"/>
      <c r="M23" s="244">
        <v>7</v>
      </c>
      <c r="N23" s="228"/>
      <c r="O23" s="250"/>
      <c r="P23" s="245"/>
      <c r="Q23" s="228">
        <f t="shared" si="0"/>
        <v>24</v>
      </c>
      <c r="R23" s="231"/>
      <c r="S23" s="228">
        <v>11</v>
      </c>
    </row>
    <row r="24" spans="1:19" ht="36" customHeight="1">
      <c r="A24" s="226">
        <v>124</v>
      </c>
      <c r="B24" s="226" t="s">
        <v>715</v>
      </c>
      <c r="C24" s="226" t="s">
        <v>49</v>
      </c>
      <c r="D24" s="226" t="s">
        <v>240</v>
      </c>
      <c r="E24" s="244"/>
      <c r="F24" s="228"/>
      <c r="G24" s="249"/>
      <c r="H24" s="245">
        <v>8</v>
      </c>
      <c r="I24" s="244"/>
      <c r="J24" s="228"/>
      <c r="K24" s="249"/>
      <c r="L24" s="245">
        <v>7</v>
      </c>
      <c r="M24" s="244"/>
      <c r="N24" s="228"/>
      <c r="O24" s="249"/>
      <c r="P24" s="245">
        <v>8</v>
      </c>
      <c r="Q24" s="228">
        <f t="shared" si="0"/>
        <v>23</v>
      </c>
      <c r="R24" s="231"/>
      <c r="S24" s="228">
        <v>12</v>
      </c>
    </row>
    <row r="25" spans="1:19" ht="36" customHeight="1">
      <c r="A25" s="226">
        <v>126</v>
      </c>
      <c r="B25" s="226" t="s">
        <v>715</v>
      </c>
      <c r="C25" s="226" t="s">
        <v>50</v>
      </c>
      <c r="D25" s="226" t="s">
        <v>240</v>
      </c>
      <c r="E25" s="244"/>
      <c r="F25" s="228"/>
      <c r="G25" s="249"/>
      <c r="H25" s="245">
        <v>8</v>
      </c>
      <c r="I25" s="244"/>
      <c r="J25" s="228"/>
      <c r="K25" s="249"/>
      <c r="L25" s="245">
        <v>7</v>
      </c>
      <c r="M25" s="244"/>
      <c r="N25" s="228"/>
      <c r="O25" s="249"/>
      <c r="P25" s="245">
        <v>8</v>
      </c>
      <c r="Q25" s="228">
        <f t="shared" si="0"/>
        <v>23</v>
      </c>
      <c r="R25" s="231"/>
      <c r="S25" s="228">
        <v>12</v>
      </c>
    </row>
    <row r="26" spans="1:19" ht="36" customHeight="1">
      <c r="A26" s="226">
        <v>213</v>
      </c>
      <c r="B26" s="226" t="s">
        <v>728</v>
      </c>
      <c r="C26" s="226" t="s">
        <v>51</v>
      </c>
      <c r="D26" s="226" t="s">
        <v>981</v>
      </c>
      <c r="E26" s="244">
        <v>9</v>
      </c>
      <c r="F26" s="228"/>
      <c r="G26" s="249"/>
      <c r="H26" s="245"/>
      <c r="I26" s="244">
        <v>7</v>
      </c>
      <c r="J26" s="228"/>
      <c r="K26" s="249"/>
      <c r="L26" s="245"/>
      <c r="M26" s="244">
        <v>7</v>
      </c>
      <c r="N26" s="228"/>
      <c r="O26" s="249"/>
      <c r="P26" s="245"/>
      <c r="Q26" s="228">
        <f t="shared" si="0"/>
        <v>23</v>
      </c>
      <c r="R26" s="231"/>
      <c r="S26" s="228">
        <v>12</v>
      </c>
    </row>
    <row r="27" spans="1:19" ht="36" customHeight="1">
      <c r="A27" s="226">
        <v>268</v>
      </c>
      <c r="B27" s="226" t="s">
        <v>174</v>
      </c>
      <c r="C27" s="226" t="s">
        <v>52</v>
      </c>
      <c r="D27" s="226" t="s">
        <v>235</v>
      </c>
      <c r="E27" s="244">
        <v>8</v>
      </c>
      <c r="F27" s="228"/>
      <c r="G27" s="249"/>
      <c r="H27" s="245"/>
      <c r="I27" s="244">
        <v>7</v>
      </c>
      <c r="J27" s="228"/>
      <c r="K27" s="249"/>
      <c r="L27" s="245"/>
      <c r="M27" s="244">
        <v>8</v>
      </c>
      <c r="N27" s="228"/>
      <c r="O27" s="249"/>
      <c r="P27" s="245"/>
      <c r="Q27" s="228">
        <f t="shared" si="0"/>
        <v>23</v>
      </c>
      <c r="R27" s="231"/>
      <c r="S27" s="228">
        <v>12</v>
      </c>
    </row>
    <row r="28" spans="1:19" ht="36" customHeight="1">
      <c r="A28" s="226">
        <v>293</v>
      </c>
      <c r="B28" s="226" t="s">
        <v>303</v>
      </c>
      <c r="C28" s="226" t="s">
        <v>53</v>
      </c>
      <c r="D28" s="226" t="s">
        <v>231</v>
      </c>
      <c r="E28" s="244"/>
      <c r="F28" s="228"/>
      <c r="G28" s="251"/>
      <c r="H28" s="245">
        <v>7</v>
      </c>
      <c r="I28" s="244"/>
      <c r="J28" s="228"/>
      <c r="K28" s="251"/>
      <c r="L28" s="245">
        <v>7</v>
      </c>
      <c r="M28" s="244"/>
      <c r="N28" s="228"/>
      <c r="O28" s="251"/>
      <c r="P28" s="245">
        <v>9</v>
      </c>
      <c r="Q28" s="228">
        <f t="shared" si="0"/>
        <v>23</v>
      </c>
      <c r="R28" s="231"/>
      <c r="S28" s="228">
        <v>12</v>
      </c>
    </row>
    <row r="29" spans="1:19" ht="36" customHeight="1">
      <c r="A29" s="226">
        <v>179</v>
      </c>
      <c r="B29" s="226" t="s">
        <v>735</v>
      </c>
      <c r="C29" s="226" t="s">
        <v>54</v>
      </c>
      <c r="D29" s="232"/>
      <c r="E29" s="244"/>
      <c r="F29" s="228"/>
      <c r="G29" s="249"/>
      <c r="H29" s="245">
        <v>7</v>
      </c>
      <c r="I29" s="244"/>
      <c r="J29" s="228"/>
      <c r="K29" s="249"/>
      <c r="L29" s="245">
        <v>7</v>
      </c>
      <c r="M29" s="244"/>
      <c r="N29" s="228"/>
      <c r="O29" s="249"/>
      <c r="P29" s="245">
        <v>8</v>
      </c>
      <c r="Q29" s="228">
        <f t="shared" si="0"/>
        <v>22</v>
      </c>
      <c r="R29" s="231"/>
      <c r="S29" s="228">
        <v>13</v>
      </c>
    </row>
    <row r="30" spans="1:19" ht="36" customHeight="1">
      <c r="A30" s="226">
        <v>194</v>
      </c>
      <c r="B30" s="226" t="s">
        <v>735</v>
      </c>
      <c r="C30" s="226" t="s">
        <v>55</v>
      </c>
      <c r="D30" s="232"/>
      <c r="E30" s="244"/>
      <c r="F30" s="228"/>
      <c r="G30" s="249"/>
      <c r="H30" s="245">
        <v>7</v>
      </c>
      <c r="I30" s="244"/>
      <c r="J30" s="228"/>
      <c r="K30" s="249"/>
      <c r="L30" s="245">
        <v>7</v>
      </c>
      <c r="M30" s="244"/>
      <c r="N30" s="228"/>
      <c r="O30" s="249"/>
      <c r="P30" s="245">
        <v>8</v>
      </c>
      <c r="Q30" s="228">
        <f t="shared" si="0"/>
        <v>22</v>
      </c>
      <c r="R30" s="231"/>
      <c r="S30" s="228">
        <v>13</v>
      </c>
    </row>
    <row r="31" spans="1:19" ht="36" customHeight="1">
      <c r="A31" s="226">
        <v>269</v>
      </c>
      <c r="B31" s="226" t="s">
        <v>174</v>
      </c>
      <c r="C31" s="226" t="s">
        <v>56</v>
      </c>
      <c r="D31" s="226" t="s">
        <v>235</v>
      </c>
      <c r="E31" s="244">
        <v>7</v>
      </c>
      <c r="F31" s="228"/>
      <c r="G31" s="249"/>
      <c r="H31" s="245"/>
      <c r="I31" s="244">
        <v>7</v>
      </c>
      <c r="J31" s="228"/>
      <c r="K31" s="249"/>
      <c r="L31" s="245"/>
      <c r="M31" s="244">
        <v>7</v>
      </c>
      <c r="N31" s="228"/>
      <c r="O31" s="249"/>
      <c r="P31" s="245"/>
      <c r="Q31" s="228">
        <f t="shared" si="0"/>
        <v>21</v>
      </c>
      <c r="R31" s="231"/>
      <c r="S31" s="228">
        <v>14</v>
      </c>
    </row>
    <row r="32" spans="1:19" ht="36" customHeight="1">
      <c r="A32" s="226">
        <v>105</v>
      </c>
      <c r="B32" s="226" t="s">
        <v>179</v>
      </c>
      <c r="C32" s="226" t="s">
        <v>57</v>
      </c>
      <c r="D32" s="226" t="s">
        <v>237</v>
      </c>
      <c r="E32" s="244"/>
      <c r="F32" s="228"/>
      <c r="G32" s="249"/>
      <c r="H32" s="245"/>
      <c r="I32" s="244"/>
      <c r="J32" s="228"/>
      <c r="K32" s="249"/>
      <c r="L32" s="245"/>
      <c r="M32" s="244"/>
      <c r="N32" s="228"/>
      <c r="O32" s="249"/>
      <c r="P32" s="245"/>
      <c r="Q32" s="228">
        <f t="shared" si="0"/>
        <v>0</v>
      </c>
      <c r="R32" s="231"/>
      <c r="S32" s="228"/>
    </row>
    <row r="33" spans="1:19" ht="36" customHeight="1">
      <c r="A33" s="226">
        <v>106</v>
      </c>
      <c r="B33" s="226" t="s">
        <v>179</v>
      </c>
      <c r="C33" s="226" t="s">
        <v>58</v>
      </c>
      <c r="D33" s="226" t="s">
        <v>237</v>
      </c>
      <c r="E33" s="244"/>
      <c r="F33" s="228"/>
      <c r="G33" s="249"/>
      <c r="H33" s="245"/>
      <c r="I33" s="244"/>
      <c r="J33" s="228"/>
      <c r="K33" s="249"/>
      <c r="L33" s="245"/>
      <c r="M33" s="244"/>
      <c r="N33" s="228"/>
      <c r="O33" s="249"/>
      <c r="P33" s="245"/>
      <c r="Q33" s="228">
        <f t="shared" si="0"/>
        <v>0</v>
      </c>
      <c r="R33" s="231"/>
      <c r="S33" s="228"/>
    </row>
    <row r="34" spans="1:19" ht="36" customHeight="1">
      <c r="A34" s="226">
        <v>118</v>
      </c>
      <c r="B34" s="226" t="s">
        <v>179</v>
      </c>
      <c r="C34" s="226" t="s">
        <v>237</v>
      </c>
      <c r="D34" s="226" t="s">
        <v>237</v>
      </c>
      <c r="E34" s="244"/>
      <c r="F34" s="228"/>
      <c r="G34" s="249"/>
      <c r="H34" s="245"/>
      <c r="I34" s="244"/>
      <c r="J34" s="228"/>
      <c r="K34" s="249"/>
      <c r="L34" s="245"/>
      <c r="M34" s="244"/>
      <c r="N34" s="228"/>
      <c r="O34" s="249"/>
      <c r="P34" s="245"/>
      <c r="Q34" s="228">
        <f t="shared" si="0"/>
        <v>0</v>
      </c>
      <c r="R34" s="231"/>
      <c r="S34" s="228"/>
    </row>
    <row r="35" spans="1:19" ht="36" customHeight="1">
      <c r="A35" s="226">
        <v>169</v>
      </c>
      <c r="B35" s="226" t="s">
        <v>724</v>
      </c>
      <c r="C35" s="226" t="s">
        <v>59</v>
      </c>
      <c r="D35" s="226" t="s">
        <v>240</v>
      </c>
      <c r="E35" s="244"/>
      <c r="F35" s="228"/>
      <c r="G35" s="249"/>
      <c r="H35" s="245"/>
      <c r="I35" s="244"/>
      <c r="J35" s="228"/>
      <c r="K35" s="249"/>
      <c r="L35" s="245"/>
      <c r="M35" s="244"/>
      <c r="N35" s="228"/>
      <c r="O35" s="249"/>
      <c r="P35" s="245"/>
      <c r="Q35" s="228">
        <f t="shared" si="0"/>
        <v>0</v>
      </c>
      <c r="R35" s="231"/>
      <c r="S35" s="228"/>
    </row>
    <row r="36" spans="1:19" ht="36" customHeight="1">
      <c r="A36" s="226">
        <v>239</v>
      </c>
      <c r="B36" s="226" t="s">
        <v>856</v>
      </c>
      <c r="C36" s="226" t="s">
        <v>60</v>
      </c>
      <c r="D36" s="226" t="s">
        <v>231</v>
      </c>
      <c r="E36" s="244"/>
      <c r="F36" s="228"/>
      <c r="G36" s="249"/>
      <c r="H36" s="245"/>
      <c r="I36" s="244"/>
      <c r="J36" s="228"/>
      <c r="K36" s="249"/>
      <c r="L36" s="245"/>
      <c r="M36" s="244"/>
      <c r="N36" s="228"/>
      <c r="O36" s="249"/>
      <c r="P36" s="245"/>
      <c r="Q36" s="228">
        <f t="shared" si="0"/>
        <v>0</v>
      </c>
      <c r="R36" s="231"/>
      <c r="S36" s="228"/>
    </row>
    <row r="37" spans="1:19" ht="36" customHeight="1">
      <c r="A37" s="226">
        <v>247</v>
      </c>
      <c r="B37" s="226" t="s">
        <v>673</v>
      </c>
      <c r="C37" s="226" t="s">
        <v>61</v>
      </c>
      <c r="D37" s="226" t="s">
        <v>674</v>
      </c>
      <c r="E37" s="244"/>
      <c r="F37" s="228"/>
      <c r="G37" s="249"/>
      <c r="H37" s="245"/>
      <c r="I37" s="244"/>
      <c r="J37" s="228"/>
      <c r="K37" s="249"/>
      <c r="L37" s="245"/>
      <c r="M37" s="244"/>
      <c r="N37" s="228"/>
      <c r="O37" s="249"/>
      <c r="P37" s="245"/>
      <c r="Q37" s="228">
        <f t="shared" si="0"/>
        <v>0</v>
      </c>
      <c r="R37" s="231"/>
      <c r="S37" s="228"/>
    </row>
    <row r="38" spans="1:19" ht="47.25" customHeight="1">
      <c r="A38" s="226">
        <v>248</v>
      </c>
      <c r="B38" s="226" t="s">
        <v>673</v>
      </c>
      <c r="C38" s="226" t="s">
        <v>62</v>
      </c>
      <c r="D38" s="226" t="s">
        <v>674</v>
      </c>
      <c r="E38" s="244"/>
      <c r="F38" s="228"/>
      <c r="G38" s="249"/>
      <c r="H38" s="245"/>
      <c r="I38" s="244"/>
      <c r="J38" s="228"/>
      <c r="K38" s="249"/>
      <c r="L38" s="245"/>
      <c r="M38" s="244"/>
      <c r="N38" s="228"/>
      <c r="O38" s="249"/>
      <c r="P38" s="245"/>
      <c r="Q38" s="228">
        <f t="shared" si="0"/>
        <v>0</v>
      </c>
      <c r="R38" s="231"/>
      <c r="S38" s="228"/>
    </row>
    <row r="39" spans="1:19" ht="36" customHeight="1">
      <c r="A39" s="226">
        <v>249</v>
      </c>
      <c r="B39" s="226" t="s">
        <v>673</v>
      </c>
      <c r="C39" s="226" t="s">
        <v>63</v>
      </c>
      <c r="D39" s="226" t="s">
        <v>674</v>
      </c>
      <c r="E39" s="244"/>
      <c r="F39" s="228"/>
      <c r="G39" s="249"/>
      <c r="H39" s="245"/>
      <c r="I39" s="244"/>
      <c r="J39" s="228"/>
      <c r="K39" s="249"/>
      <c r="L39" s="245"/>
      <c r="M39" s="244"/>
      <c r="N39" s="228"/>
      <c r="O39" s="249"/>
      <c r="P39" s="245"/>
      <c r="Q39" s="228">
        <f t="shared" si="0"/>
        <v>0</v>
      </c>
      <c r="R39" s="231"/>
      <c r="S39" s="228"/>
    </row>
    <row r="40" spans="1:19" ht="39" customHeight="1">
      <c r="A40" s="226">
        <v>290</v>
      </c>
      <c r="B40" s="226" t="s">
        <v>166</v>
      </c>
      <c r="C40" s="226" t="s">
        <v>64</v>
      </c>
      <c r="D40" s="226" t="s">
        <v>231</v>
      </c>
      <c r="E40" s="244"/>
      <c r="F40" s="228"/>
      <c r="G40" s="249"/>
      <c r="H40" s="245"/>
      <c r="I40" s="244"/>
      <c r="J40" s="228"/>
      <c r="K40" s="249"/>
      <c r="L40" s="245"/>
      <c r="M40" s="244"/>
      <c r="N40" s="228"/>
      <c r="O40" s="249"/>
      <c r="P40" s="245"/>
      <c r="Q40" s="228">
        <f t="shared" si="0"/>
        <v>0</v>
      </c>
      <c r="R40" s="231"/>
      <c r="S40" s="228"/>
    </row>
    <row r="41" spans="1:19" ht="34.5" customHeight="1">
      <c r="A41" s="226">
        <v>291</v>
      </c>
      <c r="B41" s="226" t="s">
        <v>166</v>
      </c>
      <c r="C41" s="226" t="s">
        <v>65</v>
      </c>
      <c r="D41" s="226" t="s">
        <v>231</v>
      </c>
      <c r="E41" s="244"/>
      <c r="F41" s="228"/>
      <c r="G41" s="249"/>
      <c r="H41" s="245"/>
      <c r="I41" s="244"/>
      <c r="J41" s="228"/>
      <c r="K41" s="249"/>
      <c r="L41" s="245"/>
      <c r="M41" s="244"/>
      <c r="N41" s="228"/>
      <c r="O41" s="249"/>
      <c r="P41" s="245"/>
      <c r="Q41" s="228">
        <f t="shared" si="0"/>
        <v>0</v>
      </c>
      <c r="R41" s="231"/>
      <c r="S41" s="228"/>
    </row>
    <row r="42" spans="1:19" ht="34.5" customHeight="1">
      <c r="A42" s="226">
        <v>296</v>
      </c>
      <c r="B42" s="226" t="s">
        <v>303</v>
      </c>
      <c r="C42" s="226" t="s">
        <v>66</v>
      </c>
      <c r="D42" s="226" t="s">
        <v>231</v>
      </c>
      <c r="E42" s="244"/>
      <c r="F42" s="228"/>
      <c r="G42" s="249"/>
      <c r="H42" s="245"/>
      <c r="I42" s="244"/>
      <c r="J42" s="228"/>
      <c r="K42" s="249"/>
      <c r="L42" s="245"/>
      <c r="M42" s="244"/>
      <c r="N42" s="228"/>
      <c r="O42" s="249"/>
      <c r="P42" s="245"/>
      <c r="Q42" s="228">
        <f t="shared" si="0"/>
        <v>0</v>
      </c>
      <c r="R42" s="231"/>
      <c r="S42" s="228"/>
    </row>
    <row r="43" spans="1:19" ht="34.5" customHeight="1">
      <c r="A43" s="226">
        <v>297</v>
      </c>
      <c r="B43" s="226" t="s">
        <v>67</v>
      </c>
      <c r="C43" s="226" t="s">
        <v>68</v>
      </c>
      <c r="D43" s="232"/>
      <c r="E43" s="244"/>
      <c r="F43" s="228"/>
      <c r="G43" s="249"/>
      <c r="H43" s="245"/>
      <c r="I43" s="244"/>
      <c r="J43" s="228"/>
      <c r="K43" s="249"/>
      <c r="L43" s="245"/>
      <c r="M43" s="244"/>
      <c r="N43" s="228"/>
      <c r="O43" s="249"/>
      <c r="P43" s="245"/>
      <c r="Q43" s="228">
        <f t="shared" si="0"/>
        <v>0</v>
      </c>
      <c r="R43" s="231"/>
      <c r="S43" s="228"/>
    </row>
    <row r="44" spans="1:19" ht="36" customHeight="1">
      <c r="A44" s="226">
        <v>298</v>
      </c>
      <c r="B44" s="226" t="s">
        <v>303</v>
      </c>
      <c r="C44" s="226" t="s">
        <v>69</v>
      </c>
      <c r="D44" s="226" t="s">
        <v>231</v>
      </c>
      <c r="E44" s="244"/>
      <c r="F44" s="228"/>
      <c r="G44" s="249"/>
      <c r="H44" s="245"/>
      <c r="I44" s="244"/>
      <c r="J44" s="228"/>
      <c r="K44" s="249"/>
      <c r="L44" s="245"/>
      <c r="M44" s="244"/>
      <c r="N44" s="228"/>
      <c r="O44" s="249"/>
      <c r="P44" s="245"/>
      <c r="Q44" s="228">
        <f t="shared" si="0"/>
        <v>0</v>
      </c>
      <c r="R44" s="231"/>
      <c r="S44" s="228"/>
    </row>
    <row r="45" spans="1:19" ht="35.25" customHeight="1">
      <c r="A45" s="226">
        <v>305</v>
      </c>
      <c r="B45" s="226" t="s">
        <v>774</v>
      </c>
      <c r="C45" s="226" t="s">
        <v>70</v>
      </c>
      <c r="D45" s="226" t="s">
        <v>231</v>
      </c>
      <c r="E45" s="244"/>
      <c r="F45" s="228"/>
      <c r="G45" s="249"/>
      <c r="H45" s="245"/>
      <c r="I45" s="244"/>
      <c r="J45" s="228"/>
      <c r="K45" s="249"/>
      <c r="L45" s="245"/>
      <c r="M45" s="244"/>
      <c r="N45" s="228"/>
      <c r="O45" s="249"/>
      <c r="P45" s="245"/>
      <c r="Q45" s="228">
        <f t="shared" si="0"/>
        <v>0</v>
      </c>
      <c r="R45" s="231"/>
      <c r="S45" s="228"/>
    </row>
    <row r="46" spans="1:19" ht="31.5" customHeight="1">
      <c r="A46" s="226">
        <v>306</v>
      </c>
      <c r="B46" s="226" t="s">
        <v>774</v>
      </c>
      <c r="C46" s="226" t="s">
        <v>71</v>
      </c>
      <c r="D46" s="226" t="s">
        <v>231</v>
      </c>
      <c r="E46" s="244"/>
      <c r="F46" s="228"/>
      <c r="G46" s="249"/>
      <c r="H46" s="245"/>
      <c r="I46" s="244"/>
      <c r="J46" s="228"/>
      <c r="K46" s="249"/>
      <c r="L46" s="245"/>
      <c r="M46" s="244"/>
      <c r="N46" s="228"/>
      <c r="O46" s="249"/>
      <c r="P46" s="245"/>
      <c r="Q46" s="228">
        <f t="shared" si="0"/>
        <v>0</v>
      </c>
      <c r="R46" s="231"/>
      <c r="S46" s="228"/>
    </row>
    <row r="47" spans="8:12" ht="15">
      <c r="H47" s="205"/>
      <c r="I47" s="233"/>
      <c r="J47" s="233"/>
      <c r="K47" s="233"/>
      <c r="L47" s="234"/>
    </row>
    <row r="48" spans="2:12" ht="30">
      <c r="B48" s="236" t="s">
        <v>779</v>
      </c>
      <c r="C48" s="237" t="s">
        <v>780</v>
      </c>
      <c r="D48" s="233"/>
      <c r="E48" s="233"/>
      <c r="F48" s="233"/>
      <c r="G48" s="233"/>
      <c r="H48" s="234"/>
      <c r="I48" s="233"/>
      <c r="J48" s="233"/>
      <c r="K48" s="233"/>
      <c r="L48" s="234"/>
    </row>
    <row r="49" spans="2:12" ht="15">
      <c r="B49" s="233" t="s">
        <v>781</v>
      </c>
      <c r="C49" s="233"/>
      <c r="D49" s="233" t="s">
        <v>782</v>
      </c>
      <c r="E49" s="233"/>
      <c r="F49" s="233"/>
      <c r="G49" s="233"/>
      <c r="H49" s="234"/>
      <c r="I49" s="233"/>
      <c r="J49" s="233"/>
      <c r="K49" s="233"/>
      <c r="L49" s="234"/>
    </row>
    <row r="50" spans="2:12" ht="15">
      <c r="B50" s="233"/>
      <c r="C50" s="233"/>
      <c r="D50" s="233"/>
      <c r="E50" s="233"/>
      <c r="F50" s="233"/>
      <c r="G50" s="233"/>
      <c r="H50" s="234"/>
      <c r="I50" s="233"/>
      <c r="J50" s="233"/>
      <c r="K50" s="233"/>
      <c r="L50" s="234"/>
    </row>
    <row r="51" spans="2:12" ht="15">
      <c r="B51" s="233"/>
      <c r="C51" s="233"/>
      <c r="D51" s="233"/>
      <c r="E51" s="233"/>
      <c r="F51" s="233"/>
      <c r="G51" s="233"/>
      <c r="H51" s="234"/>
      <c r="I51" s="233"/>
      <c r="J51" s="233"/>
      <c r="K51" s="233"/>
      <c r="L51" s="234"/>
    </row>
    <row r="52" spans="2:12" ht="15">
      <c r="B52" s="233"/>
      <c r="C52" s="233"/>
      <c r="D52" s="233"/>
      <c r="E52" s="233"/>
      <c r="F52" s="233"/>
      <c r="G52" s="233"/>
      <c r="H52" s="234"/>
      <c r="I52" s="233"/>
      <c r="J52" s="233"/>
      <c r="K52" s="233"/>
      <c r="L52" s="234"/>
    </row>
    <row r="53" spans="2:12" ht="15">
      <c r="B53" s="233"/>
      <c r="C53" s="233"/>
      <c r="D53" s="233"/>
      <c r="E53" s="233"/>
      <c r="F53" s="233"/>
      <c r="G53" s="233"/>
      <c r="H53" s="234"/>
      <c r="I53" s="233"/>
      <c r="J53" s="233"/>
      <c r="K53" s="233"/>
      <c r="L53" s="234"/>
    </row>
    <row r="54" spans="2:12" ht="15">
      <c r="B54" s="233"/>
      <c r="C54" s="233"/>
      <c r="D54" s="233"/>
      <c r="E54" s="233"/>
      <c r="F54" s="233"/>
      <c r="G54" s="233"/>
      <c r="H54" s="234"/>
      <c r="I54" s="233"/>
      <c r="J54" s="233"/>
      <c r="K54" s="233"/>
      <c r="L54" s="234"/>
    </row>
    <row r="55" spans="2:12" ht="15">
      <c r="B55" s="233"/>
      <c r="C55" s="233"/>
      <c r="D55" s="233"/>
      <c r="E55" s="233"/>
      <c r="F55" s="233"/>
      <c r="G55" s="233"/>
      <c r="H55" s="234"/>
      <c r="I55" s="233"/>
      <c r="J55" s="233"/>
      <c r="K55" s="233"/>
      <c r="L55" s="234"/>
    </row>
    <row r="56" spans="2:12" ht="15">
      <c r="B56" s="233"/>
      <c r="C56" s="233"/>
      <c r="D56" s="233"/>
      <c r="E56" s="233"/>
      <c r="F56" s="233"/>
      <c r="G56" s="233"/>
      <c r="H56" s="234"/>
      <c r="I56" s="233"/>
      <c r="J56" s="233"/>
      <c r="K56" s="233"/>
      <c r="L56" s="234"/>
    </row>
    <row r="57" spans="2:12" ht="15">
      <c r="B57" s="233"/>
      <c r="C57" s="233"/>
      <c r="D57" s="233"/>
      <c r="E57" s="233"/>
      <c r="F57" s="233"/>
      <c r="G57" s="233"/>
      <c r="H57" s="234"/>
      <c r="I57" s="233"/>
      <c r="J57" s="233"/>
      <c r="K57" s="233"/>
      <c r="L57" s="234"/>
    </row>
    <row r="58" spans="2:12" ht="15">
      <c r="B58" s="233"/>
      <c r="C58" s="233"/>
      <c r="D58" s="233"/>
      <c r="E58" s="233"/>
      <c r="F58" s="233"/>
      <c r="G58" s="233"/>
      <c r="H58" s="234"/>
      <c r="I58" s="233"/>
      <c r="J58" s="233"/>
      <c r="K58" s="233"/>
      <c r="L58" s="234"/>
    </row>
    <row r="59" spans="2:12" ht="15">
      <c r="B59" s="233"/>
      <c r="C59" s="233"/>
      <c r="D59" s="233"/>
      <c r="E59" s="233"/>
      <c r="F59" s="233"/>
      <c r="G59" s="233"/>
      <c r="H59" s="234"/>
      <c r="I59" s="233"/>
      <c r="J59" s="233"/>
      <c r="K59" s="233"/>
      <c r="L59" s="234"/>
    </row>
    <row r="60" spans="2:12" ht="15">
      <c r="B60" s="233"/>
      <c r="C60" s="233"/>
      <c r="D60" s="233"/>
      <c r="E60" s="233"/>
      <c r="F60" s="233"/>
      <c r="G60" s="233"/>
      <c r="H60" s="234"/>
      <c r="I60" s="233"/>
      <c r="J60" s="233"/>
      <c r="K60" s="233"/>
      <c r="L60" s="234"/>
    </row>
    <row r="61" spans="2:12" ht="15">
      <c r="B61" s="233"/>
      <c r="C61" s="233"/>
      <c r="D61" s="233"/>
      <c r="E61" s="233"/>
      <c r="F61" s="233"/>
      <c r="G61" s="233"/>
      <c r="H61" s="234"/>
      <c r="I61" s="233"/>
      <c r="J61" s="233"/>
      <c r="K61" s="233"/>
      <c r="L61" s="234"/>
    </row>
    <row r="62" spans="2:12" ht="15">
      <c r="B62" s="233"/>
      <c r="C62" s="233"/>
      <c r="D62" s="233"/>
      <c r="E62" s="233"/>
      <c r="F62" s="233"/>
      <c r="G62" s="233"/>
      <c r="H62" s="234"/>
      <c r="I62" s="233"/>
      <c r="J62" s="233"/>
      <c r="K62" s="233"/>
      <c r="L62" s="234"/>
    </row>
    <row r="63" spans="2:12" ht="15">
      <c r="B63" s="233"/>
      <c r="C63" s="233"/>
      <c r="D63" s="233"/>
      <c r="E63" s="233"/>
      <c r="F63" s="233"/>
      <c r="G63" s="233"/>
      <c r="H63" s="234"/>
      <c r="I63" s="233"/>
      <c r="J63" s="233"/>
      <c r="K63" s="233"/>
      <c r="L63" s="234"/>
    </row>
    <row r="64" spans="2:12" ht="15">
      <c r="B64" s="233"/>
      <c r="C64" s="233"/>
      <c r="D64" s="233"/>
      <c r="E64" s="233"/>
      <c r="F64" s="233"/>
      <c r="G64" s="233"/>
      <c r="H64" s="234"/>
      <c r="I64" s="233"/>
      <c r="J64" s="233"/>
      <c r="K64" s="233"/>
      <c r="L64" s="234"/>
    </row>
    <row r="65" spans="2:12" ht="15">
      <c r="B65" s="233"/>
      <c r="C65" s="233"/>
      <c r="D65" s="233"/>
      <c r="E65" s="233"/>
      <c r="F65" s="233"/>
      <c r="G65" s="233"/>
      <c r="H65" s="234"/>
      <c r="I65" s="233"/>
      <c r="J65" s="233"/>
      <c r="K65" s="233"/>
      <c r="L65" s="234"/>
    </row>
    <row r="66" spans="2:12" ht="15">
      <c r="B66" s="233"/>
      <c r="C66" s="233"/>
      <c r="D66" s="233"/>
      <c r="E66" s="233"/>
      <c r="F66" s="233"/>
      <c r="G66" s="233"/>
      <c r="H66" s="234"/>
      <c r="I66" s="233"/>
      <c r="J66" s="233"/>
      <c r="K66" s="233"/>
      <c r="L66" s="234"/>
    </row>
    <row r="67" spans="2:12" ht="15">
      <c r="B67" s="233"/>
      <c r="C67" s="233"/>
      <c r="D67" s="233"/>
      <c r="E67" s="233"/>
      <c r="F67" s="233"/>
      <c r="G67" s="233"/>
      <c r="H67" s="234"/>
      <c r="I67" s="233"/>
      <c r="J67" s="233"/>
      <c r="K67" s="233"/>
      <c r="L67" s="234"/>
    </row>
    <row r="68" spans="2:12" ht="15">
      <c r="B68" s="233"/>
      <c r="C68" s="233"/>
      <c r="D68" s="233"/>
      <c r="E68" s="233"/>
      <c r="F68" s="233"/>
      <c r="G68" s="233"/>
      <c r="H68" s="234"/>
      <c r="I68" s="233"/>
      <c r="J68" s="233"/>
      <c r="K68" s="233"/>
      <c r="L68" s="234"/>
    </row>
    <row r="69" spans="2:12" ht="15">
      <c r="B69" s="233"/>
      <c r="C69" s="233"/>
      <c r="D69" s="233"/>
      <c r="E69" s="233"/>
      <c r="F69" s="233"/>
      <c r="G69" s="233"/>
      <c r="H69" s="234"/>
      <c r="I69" s="233"/>
      <c r="J69" s="233"/>
      <c r="K69" s="233"/>
      <c r="L69" s="234"/>
    </row>
    <row r="70" spans="2:12" ht="15">
      <c r="B70" s="233"/>
      <c r="C70" s="233"/>
      <c r="D70" s="233"/>
      <c r="E70" s="233"/>
      <c r="F70" s="233"/>
      <c r="G70" s="233"/>
      <c r="H70" s="234"/>
      <c r="I70" s="233"/>
      <c r="J70" s="233"/>
      <c r="K70" s="233"/>
      <c r="L70" s="234"/>
    </row>
    <row r="71" spans="2:12" ht="15">
      <c r="B71" s="233"/>
      <c r="C71" s="233"/>
      <c r="D71" s="233"/>
      <c r="E71" s="233"/>
      <c r="F71" s="233"/>
      <c r="G71" s="233"/>
      <c r="H71" s="234"/>
      <c r="I71" s="233"/>
      <c r="J71" s="233"/>
      <c r="K71" s="233"/>
      <c r="L71" s="234"/>
    </row>
    <row r="72" spans="2:12" ht="15">
      <c r="B72" s="233"/>
      <c r="C72" s="233"/>
      <c r="D72" s="233"/>
      <c r="E72" s="233"/>
      <c r="F72" s="233"/>
      <c r="G72" s="233"/>
      <c r="H72" s="234"/>
      <c r="I72" s="233"/>
      <c r="J72" s="233"/>
      <c r="K72" s="233"/>
      <c r="L72" s="234"/>
    </row>
    <row r="73" spans="2:12" ht="15">
      <c r="B73" s="233"/>
      <c r="C73" s="233"/>
      <c r="D73" s="233"/>
      <c r="E73" s="233"/>
      <c r="F73" s="233"/>
      <c r="G73" s="233"/>
      <c r="H73" s="234"/>
      <c r="I73" s="233"/>
      <c r="J73" s="233"/>
      <c r="K73" s="233"/>
      <c r="L73" s="234"/>
    </row>
    <row r="74" spans="2:12" ht="15">
      <c r="B74" s="233"/>
      <c r="C74" s="233"/>
      <c r="D74" s="233"/>
      <c r="E74" s="233"/>
      <c r="F74" s="233"/>
      <c r="G74" s="233"/>
      <c r="H74" s="234"/>
      <c r="I74" s="233"/>
      <c r="J74" s="233"/>
      <c r="K74" s="233"/>
      <c r="L74" s="234"/>
    </row>
    <row r="75" spans="2:12" ht="15">
      <c r="B75" s="233"/>
      <c r="C75" s="233"/>
      <c r="D75" s="233"/>
      <c r="E75" s="233"/>
      <c r="F75" s="233"/>
      <c r="G75" s="233"/>
      <c r="H75" s="234"/>
      <c r="I75" s="233"/>
      <c r="J75" s="233"/>
      <c r="K75" s="233"/>
      <c r="L75" s="234"/>
    </row>
    <row r="76" spans="2:12" ht="15">
      <c r="B76" s="233"/>
      <c r="C76" s="233"/>
      <c r="D76" s="233"/>
      <c r="E76" s="233"/>
      <c r="F76" s="233"/>
      <c r="G76" s="233"/>
      <c r="H76" s="234"/>
      <c r="I76" s="233"/>
      <c r="J76" s="233"/>
      <c r="K76" s="233"/>
      <c r="L76" s="234"/>
    </row>
    <row r="77" spans="2:12" ht="15">
      <c r="B77" s="233"/>
      <c r="C77" s="233"/>
      <c r="D77" s="233"/>
      <c r="E77" s="233"/>
      <c r="F77" s="233"/>
      <c r="G77" s="233"/>
      <c r="H77" s="234"/>
      <c r="I77" s="233"/>
      <c r="J77" s="233"/>
      <c r="K77" s="233"/>
      <c r="L77" s="234"/>
    </row>
    <row r="78" spans="2:12" ht="15">
      <c r="B78" s="233"/>
      <c r="C78" s="233"/>
      <c r="D78" s="233"/>
      <c r="E78" s="233"/>
      <c r="F78" s="233"/>
      <c r="G78" s="233"/>
      <c r="H78" s="234"/>
      <c r="I78" s="233"/>
      <c r="J78" s="233"/>
      <c r="K78" s="233"/>
      <c r="L78" s="234"/>
    </row>
    <row r="79" spans="2:12" ht="15">
      <c r="B79" s="233"/>
      <c r="C79" s="233"/>
      <c r="D79" s="233"/>
      <c r="E79" s="233"/>
      <c r="F79" s="233"/>
      <c r="G79" s="233"/>
      <c r="H79" s="234"/>
      <c r="I79" s="233"/>
      <c r="J79" s="233"/>
      <c r="K79" s="233"/>
      <c r="L79" s="234"/>
    </row>
    <row r="80" spans="2:12" ht="15">
      <c r="B80" s="233"/>
      <c r="C80" s="233"/>
      <c r="D80" s="233"/>
      <c r="E80" s="233"/>
      <c r="F80" s="233"/>
      <c r="G80" s="233"/>
      <c r="H80" s="234"/>
      <c r="I80" s="233"/>
      <c r="J80" s="233"/>
      <c r="K80" s="233"/>
      <c r="L80" s="234"/>
    </row>
    <row r="81" spans="2:12" ht="15">
      <c r="B81" s="233"/>
      <c r="C81" s="233"/>
      <c r="D81" s="233"/>
      <c r="E81" s="233"/>
      <c r="F81" s="233"/>
      <c r="G81" s="233"/>
      <c r="H81" s="234"/>
      <c r="I81" s="233"/>
      <c r="J81" s="233"/>
      <c r="K81" s="233"/>
      <c r="L81" s="234"/>
    </row>
    <row r="82" spans="2:12" ht="15">
      <c r="B82" s="233"/>
      <c r="C82" s="233"/>
      <c r="D82" s="233"/>
      <c r="E82" s="233"/>
      <c r="F82" s="233"/>
      <c r="G82" s="233"/>
      <c r="H82" s="234"/>
      <c r="I82" s="233"/>
      <c r="J82" s="233"/>
      <c r="K82" s="233"/>
      <c r="L82" s="234"/>
    </row>
    <row r="83" spans="2:12" ht="15">
      <c r="B83" s="233"/>
      <c r="C83" s="233"/>
      <c r="D83" s="233"/>
      <c r="E83" s="233"/>
      <c r="F83" s="233"/>
      <c r="G83" s="233"/>
      <c r="H83" s="234"/>
      <c r="I83" s="233"/>
      <c r="J83" s="233"/>
      <c r="K83" s="233"/>
      <c r="L83" s="234"/>
    </row>
    <row r="84" spans="2:12" ht="15">
      <c r="B84" s="233"/>
      <c r="C84" s="233"/>
      <c r="D84" s="233"/>
      <c r="E84" s="233"/>
      <c r="F84" s="233"/>
      <c r="G84" s="233"/>
      <c r="H84" s="234"/>
      <c r="I84" s="233"/>
      <c r="J84" s="233"/>
      <c r="K84" s="233"/>
      <c r="L84" s="234"/>
    </row>
    <row r="85" spans="2:12" ht="15">
      <c r="B85" s="233"/>
      <c r="C85" s="233"/>
      <c r="D85" s="233"/>
      <c r="E85" s="233"/>
      <c r="F85" s="233"/>
      <c r="G85" s="233"/>
      <c r="H85" s="234"/>
      <c r="I85" s="233"/>
      <c r="J85" s="233"/>
      <c r="K85" s="233"/>
      <c r="L85" s="234"/>
    </row>
    <row r="86" spans="2:12" ht="15">
      <c r="B86" s="233"/>
      <c r="C86" s="233"/>
      <c r="D86" s="233"/>
      <c r="E86" s="233"/>
      <c r="F86" s="233"/>
      <c r="G86" s="233"/>
      <c r="H86" s="234"/>
      <c r="I86" s="233"/>
      <c r="J86" s="233"/>
      <c r="K86" s="233"/>
      <c r="L86" s="234"/>
    </row>
    <row r="87" spans="2:12" ht="15">
      <c r="B87" s="233"/>
      <c r="C87" s="233"/>
      <c r="D87" s="233"/>
      <c r="E87" s="233"/>
      <c r="F87" s="233"/>
      <c r="G87" s="233"/>
      <c r="H87" s="234"/>
      <c r="I87" s="233"/>
      <c r="J87" s="233"/>
      <c r="K87" s="233"/>
      <c r="L87" s="234"/>
    </row>
    <row r="88" spans="2:12" ht="15">
      <c r="B88" s="233"/>
      <c r="C88" s="233"/>
      <c r="D88" s="233"/>
      <c r="E88" s="233"/>
      <c r="F88" s="233"/>
      <c r="G88" s="233"/>
      <c r="H88" s="234"/>
      <c r="I88" s="233"/>
      <c r="J88" s="233"/>
      <c r="K88" s="233"/>
      <c r="L88" s="234"/>
    </row>
    <row r="89" spans="2:12" ht="15">
      <c r="B89" s="233"/>
      <c r="C89" s="233"/>
      <c r="D89" s="233"/>
      <c r="E89" s="233"/>
      <c r="F89" s="233"/>
      <c r="G89" s="233"/>
      <c r="H89" s="234"/>
      <c r="I89" s="233"/>
      <c r="J89" s="233"/>
      <c r="K89" s="233"/>
      <c r="L89" s="234"/>
    </row>
    <row r="90" spans="2:12" ht="15">
      <c r="B90" s="233"/>
      <c r="C90" s="233"/>
      <c r="D90" s="233"/>
      <c r="E90" s="233"/>
      <c r="F90" s="233"/>
      <c r="G90" s="233"/>
      <c r="H90" s="234"/>
      <c r="I90" s="233"/>
      <c r="J90" s="233"/>
      <c r="K90" s="233"/>
      <c r="L90" s="234"/>
    </row>
    <row r="91" spans="2:12" ht="15">
      <c r="B91" s="233"/>
      <c r="C91" s="233"/>
      <c r="D91" s="233"/>
      <c r="E91" s="233"/>
      <c r="F91" s="233"/>
      <c r="G91" s="233"/>
      <c r="H91" s="234"/>
      <c r="I91" s="233"/>
      <c r="J91" s="233"/>
      <c r="K91" s="233"/>
      <c r="L91" s="234"/>
    </row>
    <row r="92" spans="2:12" ht="15">
      <c r="B92" s="233"/>
      <c r="C92" s="233"/>
      <c r="D92" s="233"/>
      <c r="E92" s="233"/>
      <c r="F92" s="233"/>
      <c r="G92" s="233"/>
      <c r="H92" s="234"/>
      <c r="I92" s="233"/>
      <c r="J92" s="233"/>
      <c r="K92" s="233"/>
      <c r="L92" s="234"/>
    </row>
    <row r="93" spans="2:12" ht="15">
      <c r="B93" s="233"/>
      <c r="C93" s="233"/>
      <c r="D93" s="233"/>
      <c r="E93" s="233"/>
      <c r="F93" s="233"/>
      <c r="G93" s="233"/>
      <c r="H93" s="234"/>
      <c r="I93" s="233"/>
      <c r="J93" s="233"/>
      <c r="K93" s="233"/>
      <c r="L93" s="234"/>
    </row>
    <row r="94" spans="2:12" ht="15">
      <c r="B94" s="233"/>
      <c r="C94" s="233"/>
      <c r="D94" s="233"/>
      <c r="E94" s="233"/>
      <c r="F94" s="233"/>
      <c r="G94" s="233"/>
      <c r="H94" s="234"/>
      <c r="I94" s="233"/>
      <c r="J94" s="233"/>
      <c r="K94" s="233"/>
      <c r="L94" s="234"/>
    </row>
    <row r="95" spans="2:12" ht="15">
      <c r="B95" s="233"/>
      <c r="C95" s="233"/>
      <c r="D95" s="233"/>
      <c r="E95" s="233"/>
      <c r="F95" s="233"/>
      <c r="G95" s="233"/>
      <c r="H95" s="234"/>
      <c r="I95" s="233"/>
      <c r="J95" s="233"/>
      <c r="K95" s="233"/>
      <c r="L95" s="234"/>
    </row>
    <row r="96" spans="2:12" ht="15">
      <c r="B96" s="233"/>
      <c r="C96" s="233"/>
      <c r="D96" s="233"/>
      <c r="E96" s="233"/>
      <c r="F96" s="233"/>
      <c r="G96" s="233"/>
      <c r="H96" s="234"/>
      <c r="I96" s="233"/>
      <c r="J96" s="233"/>
      <c r="K96" s="233"/>
      <c r="L96" s="234"/>
    </row>
    <row r="97" spans="2:12" ht="15">
      <c r="B97" s="233"/>
      <c r="C97" s="233"/>
      <c r="D97" s="233"/>
      <c r="E97" s="233"/>
      <c r="F97" s="233"/>
      <c r="G97" s="233"/>
      <c r="H97" s="234"/>
      <c r="I97" s="233"/>
      <c r="J97" s="233"/>
      <c r="K97" s="233"/>
      <c r="L97" s="234"/>
    </row>
    <row r="98" spans="2:12" ht="15">
      <c r="B98" s="233"/>
      <c r="C98" s="233"/>
      <c r="D98" s="233"/>
      <c r="E98" s="233"/>
      <c r="F98" s="233"/>
      <c r="G98" s="233"/>
      <c r="H98" s="234"/>
      <c r="I98" s="233"/>
      <c r="J98" s="233"/>
      <c r="K98" s="233"/>
      <c r="L98" s="234"/>
    </row>
    <row r="99" spans="2:12" ht="15">
      <c r="B99" s="233"/>
      <c r="C99" s="233"/>
      <c r="D99" s="233"/>
      <c r="E99" s="233"/>
      <c r="F99" s="233"/>
      <c r="G99" s="233"/>
      <c r="H99" s="234"/>
      <c r="I99" s="233"/>
      <c r="J99" s="233"/>
      <c r="K99" s="233"/>
      <c r="L99" s="234"/>
    </row>
    <row r="100" spans="2:12" ht="15">
      <c r="B100" s="233"/>
      <c r="C100" s="233"/>
      <c r="D100" s="233"/>
      <c r="E100" s="233"/>
      <c r="F100" s="233"/>
      <c r="G100" s="233"/>
      <c r="H100" s="234"/>
      <c r="I100" s="233"/>
      <c r="J100" s="233"/>
      <c r="K100" s="233"/>
      <c r="L100" s="234"/>
    </row>
    <row r="101" spans="2:12" ht="15">
      <c r="B101" s="233"/>
      <c r="C101" s="233"/>
      <c r="D101" s="233"/>
      <c r="E101" s="233"/>
      <c r="F101" s="233"/>
      <c r="G101" s="233"/>
      <c r="H101" s="234"/>
      <c r="I101" s="233"/>
      <c r="J101" s="233"/>
      <c r="K101" s="233"/>
      <c r="L101" s="234"/>
    </row>
    <row r="102" spans="2:12" ht="15">
      <c r="B102" s="233"/>
      <c r="C102" s="233"/>
      <c r="D102" s="233"/>
      <c r="E102" s="233"/>
      <c r="F102" s="233"/>
      <c r="G102" s="233"/>
      <c r="H102" s="234"/>
      <c r="I102" s="233"/>
      <c r="J102" s="233"/>
      <c r="K102" s="233"/>
      <c r="L102" s="234"/>
    </row>
    <row r="103" spans="2:12" ht="15">
      <c r="B103" s="233"/>
      <c r="C103" s="233"/>
      <c r="D103" s="233"/>
      <c r="E103" s="233"/>
      <c r="F103" s="233"/>
      <c r="G103" s="233"/>
      <c r="H103" s="234"/>
      <c r="I103" s="233"/>
      <c r="J103" s="233"/>
      <c r="K103" s="233"/>
      <c r="L103" s="234"/>
    </row>
    <row r="104" spans="2:12" ht="15">
      <c r="B104" s="233"/>
      <c r="C104" s="233"/>
      <c r="D104" s="233"/>
      <c r="E104" s="233"/>
      <c r="F104" s="233"/>
      <c r="G104" s="233"/>
      <c r="H104" s="234"/>
      <c r="I104" s="233"/>
      <c r="J104" s="233"/>
      <c r="K104" s="233"/>
      <c r="L104" s="234"/>
    </row>
    <row r="105" spans="2:12" ht="15">
      <c r="B105" s="233"/>
      <c r="C105" s="233"/>
      <c r="D105" s="233"/>
      <c r="E105" s="233"/>
      <c r="F105" s="233"/>
      <c r="G105" s="233"/>
      <c r="H105" s="234"/>
      <c r="I105" s="233"/>
      <c r="J105" s="233"/>
      <c r="K105" s="233"/>
      <c r="L105" s="234"/>
    </row>
    <row r="106" spans="2:12" ht="15">
      <c r="B106" s="233"/>
      <c r="C106" s="233"/>
      <c r="D106" s="233"/>
      <c r="E106" s="233"/>
      <c r="F106" s="233"/>
      <c r="G106" s="233"/>
      <c r="H106" s="234"/>
      <c r="I106" s="233"/>
      <c r="J106" s="233"/>
      <c r="K106" s="233"/>
      <c r="L106" s="234"/>
    </row>
    <row r="107" spans="2:12" ht="15">
      <c r="B107" s="233"/>
      <c r="C107" s="233"/>
      <c r="D107" s="233"/>
      <c r="E107" s="233"/>
      <c r="F107" s="233"/>
      <c r="G107" s="233"/>
      <c r="H107" s="234"/>
      <c r="I107" s="233"/>
      <c r="J107" s="233"/>
      <c r="K107" s="233"/>
      <c r="L107" s="234"/>
    </row>
    <row r="108" spans="2:12" ht="15">
      <c r="B108" s="233"/>
      <c r="C108" s="233"/>
      <c r="D108" s="233"/>
      <c r="E108" s="233"/>
      <c r="F108" s="233"/>
      <c r="G108" s="233"/>
      <c r="H108" s="234"/>
      <c r="I108" s="233"/>
      <c r="J108" s="233"/>
      <c r="K108" s="233"/>
      <c r="L108" s="234"/>
    </row>
    <row r="109" spans="2:12" ht="15">
      <c r="B109" s="233"/>
      <c r="C109" s="233"/>
      <c r="D109" s="233"/>
      <c r="E109" s="233"/>
      <c r="F109" s="233"/>
      <c r="G109" s="233"/>
      <c r="H109" s="234"/>
      <c r="I109" s="233"/>
      <c r="J109" s="233"/>
      <c r="K109" s="233"/>
      <c r="L109" s="234"/>
    </row>
    <row r="110" spans="2:12" ht="15">
      <c r="B110" s="233"/>
      <c r="C110" s="233"/>
      <c r="D110" s="233"/>
      <c r="E110" s="233"/>
      <c r="F110" s="233"/>
      <c r="G110" s="233"/>
      <c r="H110" s="234"/>
      <c r="I110" s="233"/>
      <c r="J110" s="233"/>
      <c r="K110" s="233"/>
      <c r="L110" s="234"/>
    </row>
    <row r="111" spans="2:12" ht="15">
      <c r="B111" s="233"/>
      <c r="C111" s="233"/>
      <c r="D111" s="233"/>
      <c r="E111" s="233"/>
      <c r="F111" s="233"/>
      <c r="G111" s="233"/>
      <c r="H111" s="234"/>
      <c r="I111" s="233"/>
      <c r="J111" s="233"/>
      <c r="K111" s="233"/>
      <c r="L111" s="234"/>
    </row>
    <row r="112" spans="2:12" ht="15">
      <c r="B112" s="233"/>
      <c r="C112" s="233"/>
      <c r="D112" s="233"/>
      <c r="E112" s="233"/>
      <c r="F112" s="233"/>
      <c r="G112" s="233"/>
      <c r="H112" s="234"/>
      <c r="I112" s="233"/>
      <c r="J112" s="233"/>
      <c r="K112" s="233"/>
      <c r="L112" s="234"/>
    </row>
    <row r="113" spans="2:12" ht="15">
      <c r="B113" s="233"/>
      <c r="C113" s="233"/>
      <c r="D113" s="233"/>
      <c r="E113" s="233"/>
      <c r="F113" s="233"/>
      <c r="G113" s="233"/>
      <c r="H113" s="234"/>
      <c r="I113" s="233"/>
      <c r="J113" s="233"/>
      <c r="K113" s="233"/>
      <c r="L113" s="234"/>
    </row>
    <row r="114" spans="2:12" ht="15">
      <c r="B114" s="233"/>
      <c r="C114" s="233"/>
      <c r="D114" s="233"/>
      <c r="E114" s="233"/>
      <c r="F114" s="233"/>
      <c r="G114" s="233"/>
      <c r="H114" s="234"/>
      <c r="I114" s="233"/>
      <c r="J114" s="233"/>
      <c r="K114" s="233"/>
      <c r="L114" s="234"/>
    </row>
    <row r="115" spans="2:12" ht="15">
      <c r="B115" s="233"/>
      <c r="C115" s="233"/>
      <c r="D115" s="233"/>
      <c r="E115" s="233"/>
      <c r="F115" s="233"/>
      <c r="G115" s="233"/>
      <c r="H115" s="234"/>
      <c r="I115" s="233"/>
      <c r="J115" s="233"/>
      <c r="K115" s="233"/>
      <c r="L115" s="234"/>
    </row>
    <row r="116" spans="2:12" ht="15">
      <c r="B116" s="233"/>
      <c r="C116" s="233"/>
      <c r="D116" s="233"/>
      <c r="E116" s="233"/>
      <c r="F116" s="233"/>
      <c r="G116" s="233"/>
      <c r="H116" s="234"/>
      <c r="I116" s="233"/>
      <c r="J116" s="233"/>
      <c r="K116" s="233"/>
      <c r="L116" s="234"/>
    </row>
    <row r="117" spans="2:12" ht="15">
      <c r="B117" s="233"/>
      <c r="C117" s="233"/>
      <c r="D117" s="233"/>
      <c r="E117" s="233"/>
      <c r="F117" s="233"/>
      <c r="G117" s="233"/>
      <c r="H117" s="234"/>
      <c r="I117" s="233"/>
      <c r="J117" s="233"/>
      <c r="K117" s="233"/>
      <c r="L117" s="234"/>
    </row>
    <row r="118" spans="2:12" ht="15">
      <c r="B118" s="233"/>
      <c r="C118" s="233"/>
      <c r="D118" s="233"/>
      <c r="E118" s="233"/>
      <c r="F118" s="233"/>
      <c r="G118" s="233"/>
      <c r="H118" s="234"/>
      <c r="I118" s="233"/>
      <c r="J118" s="233"/>
      <c r="K118" s="233"/>
      <c r="L118" s="234"/>
    </row>
    <row r="119" spans="2:12" ht="15">
      <c r="B119" s="233"/>
      <c r="C119" s="233"/>
      <c r="D119" s="233"/>
      <c r="E119" s="233"/>
      <c r="F119" s="233"/>
      <c r="G119" s="233"/>
      <c r="H119" s="234"/>
      <c r="I119" s="233"/>
      <c r="J119" s="233"/>
      <c r="K119" s="233"/>
      <c r="L119" s="234"/>
    </row>
    <row r="120" spans="2:12" ht="15">
      <c r="B120" s="233"/>
      <c r="C120" s="233"/>
      <c r="D120" s="233"/>
      <c r="E120" s="233"/>
      <c r="F120" s="233"/>
      <c r="G120" s="233"/>
      <c r="H120" s="234"/>
      <c r="I120" s="233"/>
      <c r="J120" s="233"/>
      <c r="K120" s="233"/>
      <c r="L120" s="234"/>
    </row>
    <row r="121" spans="2:12" ht="15">
      <c r="B121" s="233"/>
      <c r="C121" s="233"/>
      <c r="D121" s="233"/>
      <c r="E121" s="233"/>
      <c r="F121" s="233"/>
      <c r="G121" s="233"/>
      <c r="H121" s="234"/>
      <c r="I121" s="233"/>
      <c r="J121" s="233"/>
      <c r="K121" s="233"/>
      <c r="L121" s="234"/>
    </row>
    <row r="122" spans="2:12" ht="15">
      <c r="B122" s="233"/>
      <c r="C122" s="233"/>
      <c r="D122" s="233"/>
      <c r="E122" s="233"/>
      <c r="F122" s="233"/>
      <c r="G122" s="233"/>
      <c r="H122" s="234"/>
      <c r="I122" s="233"/>
      <c r="J122" s="233"/>
      <c r="K122" s="233"/>
      <c r="L122" s="234"/>
    </row>
    <row r="123" spans="2:12" ht="15">
      <c r="B123" s="233"/>
      <c r="C123" s="233"/>
      <c r="D123" s="233"/>
      <c r="E123" s="233"/>
      <c r="F123" s="233"/>
      <c r="G123" s="233"/>
      <c r="H123" s="234"/>
      <c r="I123" s="233"/>
      <c r="J123" s="233"/>
      <c r="K123" s="233"/>
      <c r="L123" s="234"/>
    </row>
    <row r="124" spans="2:12" ht="15">
      <c r="B124" s="233"/>
      <c r="C124" s="233"/>
      <c r="D124" s="233"/>
      <c r="E124" s="233"/>
      <c r="F124" s="233"/>
      <c r="G124" s="233"/>
      <c r="H124" s="234"/>
      <c r="I124" s="233"/>
      <c r="J124" s="233"/>
      <c r="K124" s="233"/>
      <c r="L124" s="234"/>
    </row>
    <row r="125" spans="2:12" ht="15">
      <c r="B125" s="233"/>
      <c r="C125" s="233"/>
      <c r="D125" s="233"/>
      <c r="E125" s="233"/>
      <c r="F125" s="233"/>
      <c r="G125" s="233"/>
      <c r="H125" s="234"/>
      <c r="I125" s="233"/>
      <c r="J125" s="233"/>
      <c r="K125" s="233"/>
      <c r="L125" s="234"/>
    </row>
    <row r="126" spans="2:12" ht="15">
      <c r="B126" s="233"/>
      <c r="C126" s="233"/>
      <c r="D126" s="233"/>
      <c r="E126" s="233"/>
      <c r="F126" s="233"/>
      <c r="G126" s="233"/>
      <c r="H126" s="234"/>
      <c r="I126" s="233"/>
      <c r="J126" s="233"/>
      <c r="K126" s="233"/>
      <c r="L126" s="234"/>
    </row>
    <row r="127" spans="2:12" ht="15">
      <c r="B127" s="233"/>
      <c r="C127" s="233"/>
      <c r="D127" s="233"/>
      <c r="E127" s="233"/>
      <c r="F127" s="233"/>
      <c r="G127" s="233"/>
      <c r="H127" s="234"/>
      <c r="I127" s="233"/>
      <c r="J127" s="233"/>
      <c r="K127" s="233"/>
      <c r="L127" s="234"/>
    </row>
    <row r="128" spans="2:12" ht="15">
      <c r="B128" s="233"/>
      <c r="C128" s="233"/>
      <c r="D128" s="233"/>
      <c r="E128" s="233"/>
      <c r="F128" s="233"/>
      <c r="G128" s="233"/>
      <c r="H128" s="234"/>
      <c r="I128" s="233"/>
      <c r="J128" s="233"/>
      <c r="K128" s="233"/>
      <c r="L128" s="234"/>
    </row>
    <row r="129" spans="2:12" ht="15">
      <c r="B129" s="233"/>
      <c r="C129" s="233"/>
      <c r="D129" s="233"/>
      <c r="E129" s="233"/>
      <c r="F129" s="233"/>
      <c r="G129" s="233"/>
      <c r="H129" s="234"/>
      <c r="I129" s="233"/>
      <c r="J129" s="233"/>
      <c r="K129" s="233"/>
      <c r="L129" s="234"/>
    </row>
    <row r="130" spans="2:12" ht="15">
      <c r="B130" s="233"/>
      <c r="C130" s="233"/>
      <c r="D130" s="233"/>
      <c r="E130" s="233"/>
      <c r="F130" s="233"/>
      <c r="G130" s="233"/>
      <c r="H130" s="234"/>
      <c r="I130" s="233"/>
      <c r="J130" s="233"/>
      <c r="K130" s="233"/>
      <c r="L130" s="234"/>
    </row>
    <row r="131" spans="2:12" ht="15">
      <c r="B131" s="233"/>
      <c r="C131" s="233"/>
      <c r="D131" s="233"/>
      <c r="E131" s="233"/>
      <c r="F131" s="233"/>
      <c r="G131" s="233"/>
      <c r="H131" s="234"/>
      <c r="I131" s="233"/>
      <c r="J131" s="233"/>
      <c r="K131" s="233"/>
      <c r="L131" s="234"/>
    </row>
    <row r="132" spans="2:12" ht="15">
      <c r="B132" s="233"/>
      <c r="C132" s="233"/>
      <c r="D132" s="233"/>
      <c r="E132" s="233"/>
      <c r="F132" s="233"/>
      <c r="G132" s="233"/>
      <c r="H132" s="234"/>
      <c r="I132" s="233"/>
      <c r="J132" s="233"/>
      <c r="K132" s="233"/>
      <c r="L132" s="234"/>
    </row>
    <row r="133" spans="2:12" ht="15">
      <c r="B133" s="233"/>
      <c r="C133" s="233"/>
      <c r="D133" s="233"/>
      <c r="E133" s="233"/>
      <c r="F133" s="233"/>
      <c r="G133" s="233"/>
      <c r="H133" s="234"/>
      <c r="I133" s="233"/>
      <c r="J133" s="233"/>
      <c r="K133" s="233"/>
      <c r="L133" s="234"/>
    </row>
    <row r="134" spans="2:12" ht="15">
      <c r="B134" s="233"/>
      <c r="C134" s="233"/>
      <c r="D134" s="233"/>
      <c r="E134" s="233"/>
      <c r="F134" s="233"/>
      <c r="G134" s="233"/>
      <c r="H134" s="234"/>
      <c r="I134" s="233"/>
      <c r="J134" s="233"/>
      <c r="K134" s="233"/>
      <c r="L134" s="234"/>
    </row>
    <row r="135" spans="2:12" ht="15">
      <c r="B135" s="233"/>
      <c r="C135" s="233"/>
      <c r="D135" s="233"/>
      <c r="E135" s="233"/>
      <c r="F135" s="233"/>
      <c r="G135" s="233"/>
      <c r="H135" s="234"/>
      <c r="I135" s="233"/>
      <c r="J135" s="233"/>
      <c r="K135" s="233"/>
      <c r="L135" s="234"/>
    </row>
    <row r="136" spans="2:12" ht="15">
      <c r="B136" s="233"/>
      <c r="C136" s="233"/>
      <c r="D136" s="233"/>
      <c r="E136" s="233"/>
      <c r="F136" s="233"/>
      <c r="G136" s="233"/>
      <c r="H136" s="234"/>
      <c r="I136" s="233"/>
      <c r="J136" s="233"/>
      <c r="K136" s="233"/>
      <c r="L136" s="234"/>
    </row>
    <row r="137" spans="2:12" ht="15">
      <c r="B137" s="233"/>
      <c r="C137" s="233"/>
      <c r="D137" s="233"/>
      <c r="E137" s="233"/>
      <c r="F137" s="233"/>
      <c r="G137" s="233"/>
      <c r="H137" s="234"/>
      <c r="I137" s="233"/>
      <c r="J137" s="233"/>
      <c r="K137" s="233"/>
      <c r="L137" s="234"/>
    </row>
    <row r="138" spans="2:12" ht="15">
      <c r="B138" s="233"/>
      <c r="C138" s="233"/>
      <c r="D138" s="233"/>
      <c r="E138" s="233"/>
      <c r="F138" s="233"/>
      <c r="G138" s="233"/>
      <c r="H138" s="234"/>
      <c r="I138" s="233"/>
      <c r="J138" s="233"/>
      <c r="K138" s="233"/>
      <c r="L138" s="234"/>
    </row>
    <row r="139" spans="2:12" ht="15">
      <c r="B139" s="233"/>
      <c r="C139" s="233"/>
      <c r="D139" s="233"/>
      <c r="E139" s="233"/>
      <c r="F139" s="233"/>
      <c r="G139" s="233"/>
      <c r="H139" s="234"/>
      <c r="I139" s="233"/>
      <c r="J139" s="233"/>
      <c r="K139" s="233"/>
      <c r="L139" s="234"/>
    </row>
    <row r="140" spans="2:12" ht="15">
      <c r="B140" s="233"/>
      <c r="C140" s="233"/>
      <c r="D140" s="233"/>
      <c r="E140" s="233"/>
      <c r="F140" s="233"/>
      <c r="G140" s="233"/>
      <c r="H140" s="234"/>
      <c r="I140" s="233"/>
      <c r="J140" s="233"/>
      <c r="K140" s="233"/>
      <c r="L140" s="234"/>
    </row>
    <row r="141" spans="2:12" ht="15">
      <c r="B141" s="233"/>
      <c r="C141" s="233"/>
      <c r="D141" s="233"/>
      <c r="E141" s="233"/>
      <c r="F141" s="233"/>
      <c r="G141" s="233"/>
      <c r="H141" s="234"/>
      <c r="I141" s="233"/>
      <c r="J141" s="233"/>
      <c r="K141" s="233"/>
      <c r="L141" s="234"/>
    </row>
    <row r="142" spans="2:12" ht="15">
      <c r="B142" s="233"/>
      <c r="C142" s="233"/>
      <c r="D142" s="233"/>
      <c r="E142" s="233"/>
      <c r="F142" s="233"/>
      <c r="G142" s="233"/>
      <c r="H142" s="234"/>
      <c r="I142" s="233"/>
      <c r="J142" s="233"/>
      <c r="K142" s="233"/>
      <c r="L142" s="234"/>
    </row>
    <row r="143" spans="2:12" ht="15">
      <c r="B143" s="233"/>
      <c r="C143" s="233"/>
      <c r="D143" s="233"/>
      <c r="E143" s="233"/>
      <c r="F143" s="233"/>
      <c r="G143" s="233"/>
      <c r="H143" s="234"/>
      <c r="I143" s="233"/>
      <c r="J143" s="233"/>
      <c r="K143" s="233"/>
      <c r="L143" s="234"/>
    </row>
    <row r="144" spans="2:12" ht="15">
      <c r="B144" s="233"/>
      <c r="C144" s="233"/>
      <c r="D144" s="233"/>
      <c r="E144" s="233"/>
      <c r="F144" s="233"/>
      <c r="G144" s="233"/>
      <c r="H144" s="234"/>
      <c r="I144" s="233"/>
      <c r="J144" s="233"/>
      <c r="K144" s="233"/>
      <c r="L144" s="234"/>
    </row>
    <row r="145" spans="2:12" ht="15">
      <c r="B145" s="233"/>
      <c r="C145" s="233"/>
      <c r="D145" s="233"/>
      <c r="E145" s="233"/>
      <c r="F145" s="233"/>
      <c r="G145" s="233"/>
      <c r="H145" s="234"/>
      <c r="I145" s="233"/>
      <c r="J145" s="233"/>
      <c r="K145" s="233"/>
      <c r="L145" s="234"/>
    </row>
    <row r="146" spans="2:12" ht="15">
      <c r="B146" s="233"/>
      <c r="C146" s="233"/>
      <c r="D146" s="233"/>
      <c r="E146" s="233"/>
      <c r="F146" s="233"/>
      <c r="G146" s="233"/>
      <c r="H146" s="234"/>
      <c r="I146" s="233"/>
      <c r="J146" s="233"/>
      <c r="K146" s="233"/>
      <c r="L146" s="234"/>
    </row>
    <row r="147" spans="2:12" ht="15">
      <c r="B147" s="233"/>
      <c r="C147" s="233"/>
      <c r="D147" s="233"/>
      <c r="E147" s="233"/>
      <c r="F147" s="233"/>
      <c r="G147" s="233"/>
      <c r="H147" s="234"/>
      <c r="I147" s="233"/>
      <c r="J147" s="233"/>
      <c r="K147" s="233"/>
      <c r="L147" s="234"/>
    </row>
    <row r="148" spans="2:12" ht="15">
      <c r="B148" s="233"/>
      <c r="C148" s="233"/>
      <c r="D148" s="233"/>
      <c r="E148" s="233"/>
      <c r="F148" s="233"/>
      <c r="G148" s="233"/>
      <c r="H148" s="234"/>
      <c r="I148" s="233"/>
      <c r="J148" s="233"/>
      <c r="K148" s="233"/>
      <c r="L148" s="234"/>
    </row>
    <row r="149" spans="2:12" ht="15">
      <c r="B149" s="233"/>
      <c r="C149" s="233"/>
      <c r="D149" s="233"/>
      <c r="E149" s="233"/>
      <c r="F149" s="233"/>
      <c r="G149" s="233"/>
      <c r="H149" s="234"/>
      <c r="I149" s="233"/>
      <c r="J149" s="233"/>
      <c r="K149" s="233"/>
      <c r="L149" s="234"/>
    </row>
    <row r="150" spans="2:12" ht="15">
      <c r="B150" s="233"/>
      <c r="C150" s="233"/>
      <c r="D150" s="233"/>
      <c r="E150" s="233"/>
      <c r="F150" s="233"/>
      <c r="G150" s="233"/>
      <c r="H150" s="234"/>
      <c r="I150" s="233"/>
      <c r="J150" s="233"/>
      <c r="K150" s="233"/>
      <c r="L150" s="234"/>
    </row>
    <row r="151" spans="2:12" ht="15">
      <c r="B151" s="233"/>
      <c r="C151" s="233"/>
      <c r="D151" s="233"/>
      <c r="E151" s="233"/>
      <c r="F151" s="233"/>
      <c r="G151" s="233"/>
      <c r="H151" s="234"/>
      <c r="I151" s="233"/>
      <c r="J151" s="233"/>
      <c r="K151" s="233"/>
      <c r="L151" s="234"/>
    </row>
    <row r="152" spans="2:12" ht="15">
      <c r="B152" s="233"/>
      <c r="C152" s="233"/>
      <c r="D152" s="233"/>
      <c r="E152" s="233"/>
      <c r="F152" s="233"/>
      <c r="G152" s="233"/>
      <c r="H152" s="234"/>
      <c r="I152" s="233"/>
      <c r="J152" s="233"/>
      <c r="K152" s="233"/>
      <c r="L152" s="234"/>
    </row>
    <row r="153" spans="2:12" ht="15">
      <c r="B153" s="233"/>
      <c r="C153" s="233"/>
      <c r="D153" s="233"/>
      <c r="E153" s="233"/>
      <c r="F153" s="233"/>
      <c r="G153" s="233"/>
      <c r="H153" s="234"/>
      <c r="I153" s="233"/>
      <c r="J153" s="233"/>
      <c r="K153" s="233"/>
      <c r="L153" s="234"/>
    </row>
    <row r="154" spans="2:12" ht="15">
      <c r="B154" s="233"/>
      <c r="C154" s="233"/>
      <c r="D154" s="233"/>
      <c r="E154" s="233"/>
      <c r="F154" s="233"/>
      <c r="G154" s="233"/>
      <c r="H154" s="234"/>
      <c r="I154" s="233"/>
      <c r="J154" s="233"/>
      <c r="K154" s="233"/>
      <c r="L154" s="234"/>
    </row>
    <row r="155" spans="2:12" ht="15">
      <c r="B155" s="233"/>
      <c r="C155" s="233"/>
      <c r="D155" s="233"/>
      <c r="E155" s="233"/>
      <c r="F155" s="233"/>
      <c r="G155" s="233"/>
      <c r="H155" s="234"/>
      <c r="I155" s="233"/>
      <c r="J155" s="233"/>
      <c r="K155" s="233"/>
      <c r="L155" s="234"/>
    </row>
    <row r="156" spans="2:12" ht="15">
      <c r="B156" s="233"/>
      <c r="C156" s="233"/>
      <c r="D156" s="233"/>
      <c r="E156" s="233"/>
      <c r="F156" s="233"/>
      <c r="G156" s="233"/>
      <c r="H156" s="234"/>
      <c r="I156" s="233"/>
      <c r="J156" s="233"/>
      <c r="K156" s="233"/>
      <c r="L156" s="234"/>
    </row>
    <row r="157" spans="2:12" ht="15">
      <c r="B157" s="233"/>
      <c r="C157" s="233"/>
      <c r="D157" s="233"/>
      <c r="E157" s="233"/>
      <c r="F157" s="233"/>
      <c r="G157" s="233"/>
      <c r="H157" s="234"/>
      <c r="I157" s="233"/>
      <c r="J157" s="233"/>
      <c r="K157" s="233"/>
      <c r="L157" s="234"/>
    </row>
    <row r="158" spans="2:12" ht="15">
      <c r="B158" s="233"/>
      <c r="C158" s="233"/>
      <c r="D158" s="233"/>
      <c r="E158" s="233"/>
      <c r="F158" s="233"/>
      <c r="G158" s="233"/>
      <c r="H158" s="234"/>
      <c r="I158" s="233"/>
      <c r="J158" s="233"/>
      <c r="K158" s="233"/>
      <c r="L158" s="234"/>
    </row>
    <row r="159" spans="2:12" ht="15">
      <c r="B159" s="233"/>
      <c r="C159" s="233"/>
      <c r="D159" s="233"/>
      <c r="E159" s="233"/>
      <c r="F159" s="233"/>
      <c r="G159" s="233"/>
      <c r="H159" s="234"/>
      <c r="I159" s="233"/>
      <c r="J159" s="233"/>
      <c r="K159" s="233"/>
      <c r="L159" s="234"/>
    </row>
    <row r="160" spans="2:12" ht="15">
      <c r="B160" s="233"/>
      <c r="C160" s="233"/>
      <c r="D160" s="233"/>
      <c r="E160" s="233"/>
      <c r="F160" s="233"/>
      <c r="G160" s="233"/>
      <c r="H160" s="234"/>
      <c r="I160" s="233"/>
      <c r="J160" s="233"/>
      <c r="K160" s="233"/>
      <c r="L160" s="234"/>
    </row>
    <row r="161" spans="2:12" ht="15">
      <c r="B161" s="233"/>
      <c r="C161" s="233"/>
      <c r="D161" s="233"/>
      <c r="E161" s="233"/>
      <c r="F161" s="233"/>
      <c r="G161" s="233"/>
      <c r="H161" s="234"/>
      <c r="I161" s="233"/>
      <c r="J161" s="233"/>
      <c r="K161" s="233"/>
      <c r="L161" s="234"/>
    </row>
    <row r="162" spans="2:12" ht="15">
      <c r="B162" s="233"/>
      <c r="C162" s="233"/>
      <c r="D162" s="233"/>
      <c r="E162" s="233"/>
      <c r="F162" s="233"/>
      <c r="G162" s="233"/>
      <c r="H162" s="234"/>
      <c r="I162" s="233"/>
      <c r="J162" s="233"/>
      <c r="K162" s="233"/>
      <c r="L162" s="234"/>
    </row>
    <row r="163" spans="2:12" ht="15">
      <c r="B163" s="233"/>
      <c r="C163" s="233"/>
      <c r="D163" s="233"/>
      <c r="E163" s="233"/>
      <c r="F163" s="233"/>
      <c r="G163" s="233"/>
      <c r="H163" s="234"/>
      <c r="I163" s="233"/>
      <c r="J163" s="233"/>
      <c r="K163" s="233"/>
      <c r="L163" s="234"/>
    </row>
    <row r="164" spans="2:12" ht="15">
      <c r="B164" s="233"/>
      <c r="C164" s="233"/>
      <c r="D164" s="233"/>
      <c r="E164" s="233"/>
      <c r="F164" s="233"/>
      <c r="G164" s="233"/>
      <c r="H164" s="234"/>
      <c r="I164" s="233"/>
      <c r="J164" s="233"/>
      <c r="K164" s="233"/>
      <c r="L164" s="234"/>
    </row>
    <row r="165" spans="2:12" ht="15">
      <c r="B165" s="233"/>
      <c r="C165" s="233"/>
      <c r="D165" s="233"/>
      <c r="E165" s="233"/>
      <c r="F165" s="233"/>
      <c r="G165" s="233"/>
      <c r="H165" s="234"/>
      <c r="I165" s="233"/>
      <c r="J165" s="233"/>
      <c r="K165" s="233"/>
      <c r="L165" s="234"/>
    </row>
    <row r="166" spans="2:12" ht="15">
      <c r="B166" s="233"/>
      <c r="C166" s="233"/>
      <c r="D166" s="233"/>
      <c r="E166" s="233"/>
      <c r="F166" s="233"/>
      <c r="G166" s="233"/>
      <c r="H166" s="234"/>
      <c r="I166" s="233"/>
      <c r="J166" s="233"/>
      <c r="K166" s="233"/>
      <c r="L166" s="234"/>
    </row>
    <row r="167" spans="2:12" ht="15">
      <c r="B167" s="233"/>
      <c r="C167" s="233"/>
      <c r="D167" s="233"/>
      <c r="E167" s="233"/>
      <c r="F167" s="233"/>
      <c r="G167" s="233"/>
      <c r="H167" s="234"/>
      <c r="I167" s="233"/>
      <c r="J167" s="233"/>
      <c r="K167" s="233"/>
      <c r="L167" s="234"/>
    </row>
    <row r="168" spans="2:12" ht="15">
      <c r="B168" s="233"/>
      <c r="C168" s="233"/>
      <c r="D168" s="233"/>
      <c r="E168" s="233"/>
      <c r="F168" s="233"/>
      <c r="G168" s="233"/>
      <c r="H168" s="234"/>
      <c r="I168" s="233"/>
      <c r="J168" s="233"/>
      <c r="K168" s="233"/>
      <c r="L168" s="234"/>
    </row>
    <row r="169" spans="2:12" ht="15">
      <c r="B169" s="233"/>
      <c r="C169" s="233"/>
      <c r="D169" s="233"/>
      <c r="E169" s="233"/>
      <c r="F169" s="233"/>
      <c r="G169" s="233"/>
      <c r="H169" s="234"/>
      <c r="I169" s="233"/>
      <c r="J169" s="233"/>
      <c r="K169" s="233"/>
      <c r="L169" s="234"/>
    </row>
    <row r="170" spans="2:12" ht="15">
      <c r="B170" s="233"/>
      <c r="C170" s="233"/>
      <c r="D170" s="233"/>
      <c r="E170" s="233"/>
      <c r="F170" s="233"/>
      <c r="G170" s="233"/>
      <c r="H170" s="234"/>
      <c r="I170" s="233"/>
      <c r="J170" s="233"/>
      <c r="K170" s="233"/>
      <c r="L170" s="234"/>
    </row>
    <row r="171" spans="2:12" ht="15">
      <c r="B171" s="233"/>
      <c r="C171" s="233"/>
      <c r="D171" s="233"/>
      <c r="E171" s="233"/>
      <c r="F171" s="233"/>
      <c r="G171" s="233"/>
      <c r="H171" s="234"/>
      <c r="I171" s="233"/>
      <c r="J171" s="233"/>
      <c r="K171" s="233"/>
      <c r="L171" s="234"/>
    </row>
    <row r="172" spans="2:12" ht="15">
      <c r="B172" s="233"/>
      <c r="C172" s="233"/>
      <c r="D172" s="233"/>
      <c r="E172" s="233"/>
      <c r="F172" s="233"/>
      <c r="G172" s="233"/>
      <c r="H172" s="234"/>
      <c r="I172" s="233"/>
      <c r="J172" s="233"/>
      <c r="K172" s="233"/>
      <c r="L172" s="234"/>
    </row>
    <row r="173" spans="2:12" ht="15">
      <c r="B173" s="233"/>
      <c r="C173" s="233"/>
      <c r="D173" s="233"/>
      <c r="E173" s="233"/>
      <c r="F173" s="233"/>
      <c r="G173" s="233"/>
      <c r="H173" s="234"/>
      <c r="I173" s="233"/>
      <c r="J173" s="233"/>
      <c r="K173" s="233"/>
      <c r="L173" s="234"/>
    </row>
    <row r="174" spans="2:12" ht="15">
      <c r="B174" s="233"/>
      <c r="C174" s="233"/>
      <c r="D174" s="233"/>
      <c r="E174" s="233"/>
      <c r="F174" s="233"/>
      <c r="G174" s="233"/>
      <c r="H174" s="234"/>
      <c r="I174" s="233"/>
      <c r="J174" s="233"/>
      <c r="K174" s="233"/>
      <c r="L174" s="234"/>
    </row>
    <row r="175" spans="2:12" ht="15">
      <c r="B175" s="233"/>
      <c r="C175" s="233"/>
      <c r="D175" s="233"/>
      <c r="E175" s="233"/>
      <c r="F175" s="233"/>
      <c r="G175" s="233"/>
      <c r="H175" s="234"/>
      <c r="I175" s="233"/>
      <c r="J175" s="233"/>
      <c r="K175" s="233"/>
      <c r="L175" s="234"/>
    </row>
    <row r="176" spans="2:12" ht="15">
      <c r="B176" s="233"/>
      <c r="C176" s="233"/>
      <c r="D176" s="233"/>
      <c r="E176" s="233"/>
      <c r="F176" s="233"/>
      <c r="G176" s="233"/>
      <c r="H176" s="234"/>
      <c r="I176" s="233"/>
      <c r="J176" s="233"/>
      <c r="K176" s="233"/>
      <c r="L176" s="234"/>
    </row>
    <row r="177" spans="2:12" ht="15">
      <c r="B177" s="233"/>
      <c r="C177" s="233"/>
      <c r="D177" s="233"/>
      <c r="E177" s="233"/>
      <c r="F177" s="233"/>
      <c r="G177" s="233"/>
      <c r="H177" s="234"/>
      <c r="I177" s="233"/>
      <c r="J177" s="233"/>
      <c r="K177" s="233"/>
      <c r="L177" s="234"/>
    </row>
    <row r="178" spans="2:12" ht="15">
      <c r="B178" s="233"/>
      <c r="C178" s="233"/>
      <c r="D178" s="233"/>
      <c r="E178" s="233"/>
      <c r="F178" s="233"/>
      <c r="G178" s="233"/>
      <c r="H178" s="234"/>
      <c r="I178" s="233"/>
      <c r="J178" s="233"/>
      <c r="K178" s="233"/>
      <c r="L178" s="234"/>
    </row>
    <row r="179" spans="2:12" ht="15">
      <c r="B179" s="233"/>
      <c r="C179" s="233"/>
      <c r="D179" s="233"/>
      <c r="E179" s="233"/>
      <c r="F179" s="233"/>
      <c r="G179" s="233"/>
      <c r="H179" s="234"/>
      <c r="I179" s="233"/>
      <c r="J179" s="233"/>
      <c r="K179" s="233"/>
      <c r="L179" s="234"/>
    </row>
    <row r="180" spans="2:12" ht="15">
      <c r="B180" s="233"/>
      <c r="C180" s="233"/>
      <c r="D180" s="233"/>
      <c r="E180" s="233"/>
      <c r="F180" s="233"/>
      <c r="G180" s="233"/>
      <c r="H180" s="234"/>
      <c r="I180" s="233"/>
      <c r="J180" s="233"/>
      <c r="K180" s="233"/>
      <c r="L180" s="234"/>
    </row>
    <row r="181" spans="2:12" ht="15">
      <c r="B181" s="233"/>
      <c r="C181" s="233"/>
      <c r="D181" s="233"/>
      <c r="E181" s="233"/>
      <c r="F181" s="233"/>
      <c r="G181" s="233"/>
      <c r="H181" s="234"/>
      <c r="I181" s="233"/>
      <c r="J181" s="233"/>
      <c r="K181" s="233"/>
      <c r="L181" s="234"/>
    </row>
    <row r="182" spans="2:12" ht="15">
      <c r="B182" s="233"/>
      <c r="C182" s="233"/>
      <c r="D182" s="233"/>
      <c r="E182" s="233"/>
      <c r="F182" s="233"/>
      <c r="G182" s="233"/>
      <c r="H182" s="234"/>
      <c r="I182" s="233"/>
      <c r="J182" s="233"/>
      <c r="K182" s="233"/>
      <c r="L182" s="234"/>
    </row>
    <row r="183" spans="2:12" ht="15">
      <c r="B183" s="233"/>
      <c r="C183" s="233"/>
      <c r="D183" s="233"/>
      <c r="E183" s="233"/>
      <c r="F183" s="233"/>
      <c r="G183" s="233"/>
      <c r="H183" s="234"/>
      <c r="I183" s="233"/>
      <c r="J183" s="233"/>
      <c r="K183" s="233"/>
      <c r="L183" s="234"/>
    </row>
    <row r="184" spans="2:12" ht="15">
      <c r="B184" s="233"/>
      <c r="C184" s="233"/>
      <c r="D184" s="233"/>
      <c r="E184" s="233"/>
      <c r="F184" s="233"/>
      <c r="G184" s="233"/>
      <c r="H184" s="234"/>
      <c r="I184" s="233"/>
      <c r="J184" s="233"/>
      <c r="K184" s="233"/>
      <c r="L184" s="234"/>
    </row>
    <row r="185" spans="2:12" ht="15">
      <c r="B185" s="233"/>
      <c r="C185" s="233"/>
      <c r="D185" s="233"/>
      <c r="E185" s="233"/>
      <c r="F185" s="233"/>
      <c r="G185" s="233"/>
      <c r="H185" s="234"/>
      <c r="I185" s="233"/>
      <c r="J185" s="233"/>
      <c r="K185" s="233"/>
      <c r="L185" s="234"/>
    </row>
    <row r="186" spans="2:12" ht="15">
      <c r="B186" s="233"/>
      <c r="C186" s="233"/>
      <c r="D186" s="233"/>
      <c r="E186" s="233"/>
      <c r="F186" s="233"/>
      <c r="G186" s="233"/>
      <c r="H186" s="234"/>
      <c r="I186" s="233"/>
      <c r="J186" s="233"/>
      <c r="K186" s="233"/>
      <c r="L186" s="234"/>
    </row>
    <row r="187" spans="2:12" ht="15">
      <c r="B187" s="233"/>
      <c r="C187" s="233"/>
      <c r="D187" s="233"/>
      <c r="E187" s="233"/>
      <c r="F187" s="233"/>
      <c r="G187" s="233"/>
      <c r="H187" s="234"/>
      <c r="I187" s="233"/>
      <c r="J187" s="233"/>
      <c r="K187" s="233"/>
      <c r="L187" s="234"/>
    </row>
    <row r="188" spans="2:12" ht="15">
      <c r="B188" s="233"/>
      <c r="C188" s="233"/>
      <c r="D188" s="233"/>
      <c r="E188" s="233"/>
      <c r="F188" s="233"/>
      <c r="G188" s="233"/>
      <c r="H188" s="234"/>
      <c r="I188" s="233"/>
      <c r="J188" s="233"/>
      <c r="K188" s="233"/>
      <c r="L188" s="234"/>
    </row>
    <row r="189" spans="2:12" ht="15">
      <c r="B189" s="233"/>
      <c r="C189" s="233"/>
      <c r="D189" s="233"/>
      <c r="E189" s="233"/>
      <c r="F189" s="233"/>
      <c r="G189" s="233"/>
      <c r="H189" s="234"/>
      <c r="I189" s="233"/>
      <c r="J189" s="233"/>
      <c r="K189" s="233"/>
      <c r="L189" s="234"/>
    </row>
    <row r="190" spans="2:12" ht="15">
      <c r="B190" s="233"/>
      <c r="C190" s="233"/>
      <c r="D190" s="233"/>
      <c r="E190" s="233"/>
      <c r="F190" s="233"/>
      <c r="G190" s="233"/>
      <c r="H190" s="234"/>
      <c r="I190" s="233"/>
      <c r="J190" s="233"/>
      <c r="K190" s="233"/>
      <c r="L190" s="234"/>
    </row>
    <row r="191" spans="2:12" ht="15">
      <c r="B191" s="233"/>
      <c r="C191" s="233"/>
      <c r="D191" s="233"/>
      <c r="E191" s="233"/>
      <c r="F191" s="233"/>
      <c r="G191" s="233"/>
      <c r="H191" s="234"/>
      <c r="I191" s="233"/>
      <c r="J191" s="233"/>
      <c r="K191" s="233"/>
      <c r="L191" s="234"/>
    </row>
    <row r="192" spans="2:12" ht="15">
      <c r="B192" s="233"/>
      <c r="C192" s="233"/>
      <c r="D192" s="233"/>
      <c r="E192" s="233"/>
      <c r="F192" s="233"/>
      <c r="G192" s="233"/>
      <c r="H192" s="234"/>
      <c r="I192" s="233"/>
      <c r="J192" s="233"/>
      <c r="K192" s="233"/>
      <c r="L192" s="234"/>
    </row>
    <row r="193" spans="2:12" ht="15">
      <c r="B193" s="233"/>
      <c r="C193" s="233"/>
      <c r="D193" s="233"/>
      <c r="E193" s="233"/>
      <c r="F193" s="233"/>
      <c r="G193" s="233"/>
      <c r="H193" s="234"/>
      <c r="I193" s="233"/>
      <c r="J193" s="233"/>
      <c r="K193" s="233"/>
      <c r="L193" s="234"/>
    </row>
    <row r="194" spans="2:12" ht="15">
      <c r="B194" s="233"/>
      <c r="C194" s="233"/>
      <c r="D194" s="233"/>
      <c r="E194" s="233"/>
      <c r="F194" s="233"/>
      <c r="G194" s="233"/>
      <c r="H194" s="234"/>
      <c r="I194" s="233"/>
      <c r="J194" s="233"/>
      <c r="K194" s="233"/>
      <c r="L194" s="234"/>
    </row>
    <row r="195" spans="2:12" ht="15">
      <c r="B195" s="233"/>
      <c r="C195" s="233"/>
      <c r="D195" s="233"/>
      <c r="E195" s="233"/>
      <c r="F195" s="233"/>
      <c r="G195" s="233"/>
      <c r="H195" s="234"/>
      <c r="I195" s="233"/>
      <c r="J195" s="233"/>
      <c r="K195" s="233"/>
      <c r="L195" s="234"/>
    </row>
    <row r="196" spans="2:12" ht="15">
      <c r="B196" s="233"/>
      <c r="C196" s="233"/>
      <c r="D196" s="233"/>
      <c r="E196" s="233"/>
      <c r="F196" s="233"/>
      <c r="G196" s="233"/>
      <c r="H196" s="234"/>
      <c r="I196" s="233"/>
      <c r="J196" s="233"/>
      <c r="K196" s="233"/>
      <c r="L196" s="234"/>
    </row>
    <row r="197" spans="2:12" ht="15">
      <c r="B197" s="233"/>
      <c r="C197" s="233"/>
      <c r="D197" s="233"/>
      <c r="E197" s="233"/>
      <c r="F197" s="233"/>
      <c r="G197" s="233"/>
      <c r="H197" s="234"/>
      <c r="I197" s="233"/>
      <c r="J197" s="233"/>
      <c r="K197" s="233"/>
      <c r="L197" s="234"/>
    </row>
    <row r="198" spans="2:12" ht="15">
      <c r="B198" s="233"/>
      <c r="C198" s="233"/>
      <c r="D198" s="233"/>
      <c r="E198" s="233"/>
      <c r="F198" s="233"/>
      <c r="G198" s="233"/>
      <c r="H198" s="234"/>
      <c r="I198" s="233"/>
      <c r="J198" s="233"/>
      <c r="K198" s="233"/>
      <c r="L198" s="234"/>
    </row>
    <row r="199" spans="2:12" ht="15">
      <c r="B199" s="233"/>
      <c r="C199" s="233"/>
      <c r="D199" s="233"/>
      <c r="E199" s="233"/>
      <c r="F199" s="233"/>
      <c r="G199" s="233"/>
      <c r="H199" s="234"/>
      <c r="I199" s="233"/>
      <c r="J199" s="233"/>
      <c r="K199" s="233"/>
      <c r="L199" s="234"/>
    </row>
    <row r="200" spans="2:12" ht="15">
      <c r="B200" s="233"/>
      <c r="C200" s="233"/>
      <c r="D200" s="233"/>
      <c r="E200" s="233"/>
      <c r="F200" s="233"/>
      <c r="G200" s="233"/>
      <c r="H200" s="234"/>
      <c r="I200" s="233"/>
      <c r="J200" s="233"/>
      <c r="K200" s="233"/>
      <c r="L200" s="234"/>
    </row>
    <row r="201" spans="2:12" ht="15">
      <c r="B201" s="233"/>
      <c r="C201" s="233"/>
      <c r="D201" s="233"/>
      <c r="E201" s="233"/>
      <c r="F201" s="233"/>
      <c r="G201" s="233"/>
      <c r="H201" s="234"/>
      <c r="I201" s="233"/>
      <c r="J201" s="233"/>
      <c r="K201" s="233"/>
      <c r="L201" s="234"/>
    </row>
    <row r="202" spans="2:12" ht="15">
      <c r="B202" s="233"/>
      <c r="C202" s="233"/>
      <c r="D202" s="233"/>
      <c r="E202" s="233"/>
      <c r="F202" s="233"/>
      <c r="G202" s="233"/>
      <c r="H202" s="234"/>
      <c r="I202" s="233"/>
      <c r="J202" s="233"/>
      <c r="K202" s="233"/>
      <c r="L202" s="234"/>
    </row>
    <row r="203" spans="2:12" ht="15">
      <c r="B203" s="233"/>
      <c r="C203" s="233"/>
      <c r="D203" s="233"/>
      <c r="E203" s="233"/>
      <c r="F203" s="233"/>
      <c r="G203" s="233"/>
      <c r="H203" s="234"/>
      <c r="I203" s="233"/>
      <c r="J203" s="233"/>
      <c r="K203" s="233"/>
      <c r="L203" s="234"/>
    </row>
    <row r="204" spans="2:12" ht="15">
      <c r="B204" s="233"/>
      <c r="C204" s="233"/>
      <c r="D204" s="233"/>
      <c r="E204" s="233"/>
      <c r="F204" s="233"/>
      <c r="G204" s="233"/>
      <c r="H204" s="234"/>
      <c r="I204" s="233"/>
      <c r="J204" s="233"/>
      <c r="K204" s="233"/>
      <c r="L204" s="234"/>
    </row>
    <row r="205" spans="2:12" ht="15">
      <c r="B205" s="233"/>
      <c r="C205" s="233"/>
      <c r="D205" s="233"/>
      <c r="E205" s="233"/>
      <c r="F205" s="233"/>
      <c r="G205" s="233"/>
      <c r="H205" s="234"/>
      <c r="I205" s="233"/>
      <c r="J205" s="233"/>
      <c r="K205" s="233"/>
      <c r="L205" s="234"/>
    </row>
    <row r="206" spans="2:12" ht="15">
      <c r="B206" s="233"/>
      <c r="C206" s="233"/>
      <c r="D206" s="233"/>
      <c r="E206" s="233"/>
      <c r="F206" s="233"/>
      <c r="G206" s="233"/>
      <c r="H206" s="234"/>
      <c r="I206" s="233"/>
      <c r="J206" s="233"/>
      <c r="K206" s="233"/>
      <c r="L206" s="234"/>
    </row>
    <row r="207" spans="2:12" ht="15">
      <c r="B207" s="233"/>
      <c r="C207" s="233"/>
      <c r="D207" s="233"/>
      <c r="E207" s="233"/>
      <c r="F207" s="233"/>
      <c r="G207" s="233"/>
      <c r="H207" s="234"/>
      <c r="I207" s="233"/>
      <c r="J207" s="233"/>
      <c r="K207" s="233"/>
      <c r="L207" s="234"/>
    </row>
    <row r="208" spans="2:12" ht="15">
      <c r="B208" s="233"/>
      <c r="C208" s="233"/>
      <c r="D208" s="233"/>
      <c r="E208" s="233"/>
      <c r="F208" s="233"/>
      <c r="G208" s="233"/>
      <c r="H208" s="234"/>
      <c r="I208" s="233"/>
      <c r="J208" s="233"/>
      <c r="K208" s="233"/>
      <c r="L208" s="234"/>
    </row>
    <row r="209" spans="2:12" ht="15">
      <c r="B209" s="233"/>
      <c r="C209" s="233"/>
      <c r="D209" s="233"/>
      <c r="E209" s="233"/>
      <c r="F209" s="233"/>
      <c r="G209" s="233"/>
      <c r="H209" s="234"/>
      <c r="I209" s="233"/>
      <c r="J209" s="233"/>
      <c r="K209" s="233"/>
      <c r="L209" s="234"/>
    </row>
    <row r="210" spans="2:12" ht="15">
      <c r="B210" s="233"/>
      <c r="C210" s="233"/>
      <c r="D210" s="233"/>
      <c r="E210" s="233"/>
      <c r="F210" s="233"/>
      <c r="G210" s="233"/>
      <c r="H210" s="234"/>
      <c r="I210" s="233"/>
      <c r="J210" s="233"/>
      <c r="K210" s="233"/>
      <c r="L210" s="234"/>
    </row>
    <row r="211" spans="2:12" ht="15">
      <c r="B211" s="233"/>
      <c r="C211" s="233"/>
      <c r="D211" s="233"/>
      <c r="E211" s="233"/>
      <c r="F211" s="233"/>
      <c r="G211" s="233"/>
      <c r="H211" s="234"/>
      <c r="I211" s="233"/>
      <c r="J211" s="233"/>
      <c r="K211" s="233"/>
      <c r="L211" s="234"/>
    </row>
    <row r="212" spans="2:12" ht="15">
      <c r="B212" s="233"/>
      <c r="C212" s="233"/>
      <c r="D212" s="233"/>
      <c r="E212" s="233"/>
      <c r="F212" s="233"/>
      <c r="G212" s="233"/>
      <c r="H212" s="234"/>
      <c r="I212" s="233"/>
      <c r="J212" s="233"/>
      <c r="K212" s="233"/>
      <c r="L212" s="234"/>
    </row>
    <row r="213" spans="2:12" ht="15">
      <c r="B213" s="233"/>
      <c r="C213" s="233"/>
      <c r="D213" s="233"/>
      <c r="E213" s="233"/>
      <c r="F213" s="233"/>
      <c r="G213" s="233"/>
      <c r="H213" s="234"/>
      <c r="I213" s="233"/>
      <c r="J213" s="233"/>
      <c r="K213" s="233"/>
      <c r="L213" s="234"/>
    </row>
    <row r="214" spans="2:12" ht="15">
      <c r="B214" s="233"/>
      <c r="C214" s="233"/>
      <c r="D214" s="233"/>
      <c r="E214" s="233"/>
      <c r="F214" s="233"/>
      <c r="G214" s="233"/>
      <c r="H214" s="234"/>
      <c r="I214" s="233"/>
      <c r="J214" s="233"/>
      <c r="K214" s="233"/>
      <c r="L214" s="234"/>
    </row>
    <row r="215" spans="2:12" ht="15">
      <c r="B215" s="233"/>
      <c r="C215" s="233"/>
      <c r="D215" s="233"/>
      <c r="E215" s="233"/>
      <c r="F215" s="233"/>
      <c r="G215" s="233"/>
      <c r="H215" s="234"/>
      <c r="I215" s="233"/>
      <c r="J215" s="233"/>
      <c r="K215" s="233"/>
      <c r="L215" s="234"/>
    </row>
    <row r="216" spans="2:12" ht="15">
      <c r="B216" s="233"/>
      <c r="C216" s="233"/>
      <c r="D216" s="233"/>
      <c r="E216" s="233"/>
      <c r="F216" s="233"/>
      <c r="G216" s="233"/>
      <c r="H216" s="234"/>
      <c r="I216" s="233"/>
      <c r="J216" s="233"/>
      <c r="K216" s="233"/>
      <c r="L216" s="234"/>
    </row>
    <row r="217" spans="2:12" ht="15">
      <c r="B217" s="233"/>
      <c r="C217" s="233"/>
      <c r="D217" s="233"/>
      <c r="E217" s="233"/>
      <c r="F217" s="233"/>
      <c r="G217" s="233"/>
      <c r="H217" s="234"/>
      <c r="I217" s="233"/>
      <c r="J217" s="233"/>
      <c r="K217" s="233"/>
      <c r="L217" s="234"/>
    </row>
    <row r="218" spans="2:12" ht="15">
      <c r="B218" s="233"/>
      <c r="C218" s="233"/>
      <c r="D218" s="233"/>
      <c r="E218" s="233"/>
      <c r="F218" s="233"/>
      <c r="G218" s="233"/>
      <c r="H218" s="234"/>
      <c r="I218" s="233"/>
      <c r="J218" s="233"/>
      <c r="K218" s="233"/>
      <c r="L218" s="234"/>
    </row>
    <row r="219" spans="2:12" ht="15">
      <c r="B219" s="233"/>
      <c r="C219" s="233"/>
      <c r="D219" s="233"/>
      <c r="E219" s="233"/>
      <c r="F219" s="233"/>
      <c r="G219" s="233"/>
      <c r="H219" s="234"/>
      <c r="I219" s="233"/>
      <c r="J219" s="233"/>
      <c r="K219" s="233"/>
      <c r="L219" s="234"/>
    </row>
    <row r="220" spans="2:12" ht="15">
      <c r="B220" s="233"/>
      <c r="C220" s="233"/>
      <c r="D220" s="233"/>
      <c r="E220" s="233"/>
      <c r="F220" s="233"/>
      <c r="G220" s="233"/>
      <c r="H220" s="234"/>
      <c r="I220" s="233"/>
      <c r="J220" s="233"/>
      <c r="K220" s="233"/>
      <c r="L220" s="234"/>
    </row>
    <row r="221" spans="2:12" ht="15">
      <c r="B221" s="233"/>
      <c r="C221" s="233"/>
      <c r="D221" s="233"/>
      <c r="E221" s="233"/>
      <c r="F221" s="233"/>
      <c r="G221" s="233"/>
      <c r="H221" s="234"/>
      <c r="I221" s="233"/>
      <c r="J221" s="233"/>
      <c r="K221" s="233"/>
      <c r="L221" s="234"/>
    </row>
    <row r="222" spans="2:12" ht="15">
      <c r="B222" s="233"/>
      <c r="C222" s="233"/>
      <c r="D222" s="233"/>
      <c r="E222" s="233"/>
      <c r="F222" s="233"/>
      <c r="G222" s="233"/>
      <c r="H222" s="234"/>
      <c r="I222" s="233"/>
      <c r="J222" s="233"/>
      <c r="K222" s="233"/>
      <c r="L222" s="234"/>
    </row>
    <row r="223" spans="2:12" ht="15">
      <c r="B223" s="233"/>
      <c r="C223" s="233"/>
      <c r="D223" s="233"/>
      <c r="E223" s="233"/>
      <c r="F223" s="233"/>
      <c r="G223" s="233"/>
      <c r="H223" s="234"/>
      <c r="I223" s="233"/>
      <c r="J223" s="233"/>
      <c r="K223" s="233"/>
      <c r="L223" s="234"/>
    </row>
    <row r="224" spans="2:12" ht="15">
      <c r="B224" s="233"/>
      <c r="C224" s="233"/>
      <c r="D224" s="233"/>
      <c r="E224" s="233"/>
      <c r="F224" s="233"/>
      <c r="G224" s="233"/>
      <c r="H224" s="234"/>
      <c r="I224" s="233"/>
      <c r="J224" s="233"/>
      <c r="K224" s="233"/>
      <c r="L224" s="234"/>
    </row>
    <row r="225" spans="2:12" ht="15">
      <c r="B225" s="233"/>
      <c r="C225" s="233"/>
      <c r="D225" s="233"/>
      <c r="E225" s="233"/>
      <c r="F225" s="233"/>
      <c r="G225" s="233"/>
      <c r="H225" s="234"/>
      <c r="I225" s="233"/>
      <c r="J225" s="233"/>
      <c r="K225" s="233"/>
      <c r="L225" s="234"/>
    </row>
    <row r="226" spans="2:12" ht="15">
      <c r="B226" s="233"/>
      <c r="C226" s="233"/>
      <c r="D226" s="233"/>
      <c r="E226" s="233"/>
      <c r="F226" s="233"/>
      <c r="G226" s="233"/>
      <c r="H226" s="234"/>
      <c r="I226" s="233"/>
      <c r="J226" s="233"/>
      <c r="K226" s="233"/>
      <c r="L226" s="234"/>
    </row>
    <row r="227" spans="2:12" ht="15">
      <c r="B227" s="233"/>
      <c r="C227" s="233"/>
      <c r="D227" s="233"/>
      <c r="E227" s="233"/>
      <c r="F227" s="233"/>
      <c r="G227" s="233"/>
      <c r="H227" s="234"/>
      <c r="I227" s="233"/>
      <c r="J227" s="233"/>
      <c r="K227" s="233"/>
      <c r="L227" s="234"/>
    </row>
    <row r="228" spans="2:12" ht="15">
      <c r="B228" s="233"/>
      <c r="C228" s="233"/>
      <c r="D228" s="233"/>
      <c r="E228" s="233"/>
      <c r="F228" s="233"/>
      <c r="G228" s="233"/>
      <c r="H228" s="234"/>
      <c r="I228" s="233"/>
      <c r="J228" s="233"/>
      <c r="K228" s="233"/>
      <c r="L228" s="234"/>
    </row>
    <row r="229" spans="2:12" ht="15">
      <c r="B229" s="233"/>
      <c r="C229" s="233"/>
      <c r="D229" s="233"/>
      <c r="E229" s="233"/>
      <c r="F229" s="233"/>
      <c r="G229" s="233"/>
      <c r="H229" s="234"/>
      <c r="I229" s="233"/>
      <c r="J229" s="233"/>
      <c r="K229" s="233"/>
      <c r="L229" s="234"/>
    </row>
    <row r="230" spans="2:12" ht="15">
      <c r="B230" s="233"/>
      <c r="C230" s="233"/>
      <c r="D230" s="233"/>
      <c r="E230" s="233"/>
      <c r="F230" s="233"/>
      <c r="G230" s="233"/>
      <c r="H230" s="234"/>
      <c r="I230" s="233"/>
      <c r="J230" s="233"/>
      <c r="K230" s="233"/>
      <c r="L230" s="234"/>
    </row>
    <row r="231" spans="2:12" ht="15">
      <c r="B231" s="233"/>
      <c r="C231" s="233"/>
      <c r="D231" s="233"/>
      <c r="E231" s="233"/>
      <c r="F231" s="233"/>
      <c r="G231" s="233"/>
      <c r="H231" s="234"/>
      <c r="I231" s="233"/>
      <c r="J231" s="233"/>
      <c r="K231" s="233"/>
      <c r="L231" s="234"/>
    </row>
    <row r="232" spans="2:12" ht="15">
      <c r="B232" s="233"/>
      <c r="C232" s="233"/>
      <c r="D232" s="233"/>
      <c r="E232" s="233"/>
      <c r="F232" s="233"/>
      <c r="G232" s="233"/>
      <c r="H232" s="234"/>
      <c r="I232" s="233"/>
      <c r="J232" s="233"/>
      <c r="K232" s="233"/>
      <c r="L232" s="234"/>
    </row>
    <row r="233" spans="2:12" ht="15">
      <c r="B233" s="233"/>
      <c r="C233" s="233"/>
      <c r="D233" s="233"/>
      <c r="E233" s="233"/>
      <c r="F233" s="233"/>
      <c r="G233" s="233"/>
      <c r="H233" s="234"/>
      <c r="I233" s="233"/>
      <c r="J233" s="233"/>
      <c r="K233" s="233"/>
      <c r="L233" s="234"/>
    </row>
    <row r="234" spans="2:12" ht="15">
      <c r="B234" s="233"/>
      <c r="C234" s="233"/>
      <c r="D234" s="233"/>
      <c r="E234" s="233"/>
      <c r="F234" s="233"/>
      <c r="G234" s="233"/>
      <c r="H234" s="234"/>
      <c r="I234" s="233"/>
      <c r="J234" s="233"/>
      <c r="K234" s="233"/>
      <c r="L234" s="234"/>
    </row>
    <row r="235" spans="2:12" ht="15">
      <c r="B235" s="233"/>
      <c r="C235" s="233"/>
      <c r="D235" s="233"/>
      <c r="E235" s="233"/>
      <c r="F235" s="233"/>
      <c r="G235" s="233"/>
      <c r="H235" s="234"/>
      <c r="I235" s="233"/>
      <c r="J235" s="233"/>
      <c r="K235" s="233"/>
      <c r="L235" s="234"/>
    </row>
    <row r="236" spans="2:12" ht="15">
      <c r="B236" s="233"/>
      <c r="C236" s="233"/>
      <c r="D236" s="233"/>
      <c r="E236" s="233"/>
      <c r="F236" s="233"/>
      <c r="G236" s="233"/>
      <c r="H236" s="234"/>
      <c r="I236" s="233"/>
      <c r="J236" s="233"/>
      <c r="K236" s="233"/>
      <c r="L236" s="234"/>
    </row>
    <row r="237" spans="2:12" ht="15">
      <c r="B237" s="233"/>
      <c r="C237" s="233"/>
      <c r="D237" s="233"/>
      <c r="E237" s="233"/>
      <c r="F237" s="233"/>
      <c r="G237" s="233"/>
      <c r="H237" s="234"/>
      <c r="I237" s="233"/>
      <c r="J237" s="233"/>
      <c r="K237" s="233"/>
      <c r="L237" s="234"/>
    </row>
    <row r="238" spans="2:12" ht="15">
      <c r="B238" s="233"/>
      <c r="C238" s="233"/>
      <c r="D238" s="233"/>
      <c r="E238" s="233"/>
      <c r="F238" s="233"/>
      <c r="G238" s="233"/>
      <c r="H238" s="234"/>
      <c r="I238" s="233"/>
      <c r="J238" s="233"/>
      <c r="K238" s="233"/>
      <c r="L238" s="234"/>
    </row>
    <row r="239" spans="2:12" ht="15">
      <c r="B239" s="233"/>
      <c r="C239" s="233"/>
      <c r="D239" s="233"/>
      <c r="E239" s="233"/>
      <c r="F239" s="233"/>
      <c r="G239" s="233"/>
      <c r="H239" s="234"/>
      <c r="I239" s="233"/>
      <c r="J239" s="233"/>
      <c r="K239" s="233"/>
      <c r="L239" s="234"/>
    </row>
    <row r="240" spans="2:12" ht="15">
      <c r="B240" s="233"/>
      <c r="C240" s="233"/>
      <c r="D240" s="233"/>
      <c r="E240" s="233"/>
      <c r="F240" s="233"/>
      <c r="G240" s="233"/>
      <c r="H240" s="234"/>
      <c r="I240" s="233"/>
      <c r="J240" s="233"/>
      <c r="K240" s="233"/>
      <c r="L240" s="234"/>
    </row>
    <row r="241" spans="2:12" ht="15">
      <c r="B241" s="233"/>
      <c r="C241" s="233"/>
      <c r="D241" s="233"/>
      <c r="E241" s="233"/>
      <c r="F241" s="233"/>
      <c r="G241" s="233"/>
      <c r="H241" s="234"/>
      <c r="I241" s="233"/>
      <c r="J241" s="233"/>
      <c r="K241" s="233"/>
      <c r="L241" s="234"/>
    </row>
    <row r="242" spans="2:12" ht="15">
      <c r="B242" s="233"/>
      <c r="C242" s="233"/>
      <c r="D242" s="233"/>
      <c r="E242" s="233"/>
      <c r="F242" s="233"/>
      <c r="G242" s="233"/>
      <c r="H242" s="234"/>
      <c r="I242" s="233"/>
      <c r="J242" s="233"/>
      <c r="K242" s="233"/>
      <c r="L242" s="234"/>
    </row>
    <row r="243" spans="2:12" ht="15">
      <c r="B243" s="233"/>
      <c r="C243" s="233"/>
      <c r="D243" s="233"/>
      <c r="E243" s="233"/>
      <c r="F243" s="233"/>
      <c r="G243" s="233"/>
      <c r="H243" s="234"/>
      <c r="I243" s="233"/>
      <c r="J243" s="233"/>
      <c r="K243" s="233"/>
      <c r="L243" s="234"/>
    </row>
    <row r="244" spans="2:12" ht="15">
      <c r="B244" s="233"/>
      <c r="C244" s="233"/>
      <c r="D244" s="233"/>
      <c r="E244" s="233"/>
      <c r="F244" s="233"/>
      <c r="G244" s="233"/>
      <c r="H244" s="234"/>
      <c r="I244" s="233"/>
      <c r="J244" s="233"/>
      <c r="K244" s="233"/>
      <c r="L244" s="234"/>
    </row>
    <row r="245" spans="2:12" ht="15">
      <c r="B245" s="233"/>
      <c r="C245" s="233"/>
      <c r="D245" s="233"/>
      <c r="E245" s="233"/>
      <c r="F245" s="233"/>
      <c r="G245" s="233"/>
      <c r="H245" s="234"/>
      <c r="I245" s="233"/>
      <c r="J245" s="233"/>
      <c r="K245" s="233"/>
      <c r="L245" s="234"/>
    </row>
    <row r="246" spans="2:12" ht="15">
      <c r="B246" s="233"/>
      <c r="C246" s="233"/>
      <c r="D246" s="233"/>
      <c r="E246" s="233"/>
      <c r="F246" s="233"/>
      <c r="G246" s="233"/>
      <c r="H246" s="234"/>
      <c r="I246" s="233"/>
      <c r="J246" s="233"/>
      <c r="K246" s="233"/>
      <c r="L246" s="234"/>
    </row>
    <row r="247" spans="2:12" ht="15">
      <c r="B247" s="233"/>
      <c r="C247" s="233"/>
      <c r="D247" s="233"/>
      <c r="E247" s="233"/>
      <c r="F247" s="233"/>
      <c r="G247" s="233"/>
      <c r="H247" s="234"/>
      <c r="I247" s="233"/>
      <c r="J247" s="233"/>
      <c r="K247" s="233"/>
      <c r="L247" s="234"/>
    </row>
    <row r="248" spans="2:12" ht="15">
      <c r="B248" s="233"/>
      <c r="C248" s="233"/>
      <c r="D248" s="233"/>
      <c r="E248" s="233"/>
      <c r="F248" s="233"/>
      <c r="G248" s="233"/>
      <c r="H248" s="234"/>
      <c r="I248" s="233"/>
      <c r="J248" s="233"/>
      <c r="K248" s="233"/>
      <c r="L248" s="234"/>
    </row>
    <row r="249" spans="2:12" ht="15">
      <c r="B249" s="233"/>
      <c r="C249" s="233"/>
      <c r="D249" s="233"/>
      <c r="E249" s="233"/>
      <c r="F249" s="233"/>
      <c r="G249" s="233"/>
      <c r="H249" s="234"/>
      <c r="I249" s="233"/>
      <c r="J249" s="233"/>
      <c r="K249" s="233"/>
      <c r="L249" s="234"/>
    </row>
    <row r="250" spans="2:12" ht="15">
      <c r="B250" s="233"/>
      <c r="C250" s="233"/>
      <c r="D250" s="233"/>
      <c r="E250" s="233"/>
      <c r="F250" s="233"/>
      <c r="G250" s="233"/>
      <c r="H250" s="234"/>
      <c r="I250" s="233"/>
      <c r="J250" s="233"/>
      <c r="K250" s="233"/>
      <c r="L250" s="234"/>
    </row>
    <row r="251" spans="2:12" ht="15">
      <c r="B251" s="233"/>
      <c r="C251" s="233"/>
      <c r="D251" s="233"/>
      <c r="E251" s="233"/>
      <c r="F251" s="233"/>
      <c r="G251" s="233"/>
      <c r="H251" s="234"/>
      <c r="I251" s="233"/>
      <c r="J251" s="233"/>
      <c r="K251" s="233"/>
      <c r="L251" s="234"/>
    </row>
    <row r="252" spans="2:12" ht="15">
      <c r="B252" s="233"/>
      <c r="C252" s="233"/>
      <c r="D252" s="233"/>
      <c r="E252" s="233"/>
      <c r="F252" s="233"/>
      <c r="G252" s="233"/>
      <c r="H252" s="234"/>
      <c r="I252" s="233"/>
      <c r="J252" s="233"/>
      <c r="K252" s="233"/>
      <c r="L252" s="234"/>
    </row>
    <row r="253" spans="2:12" ht="15">
      <c r="B253" s="233"/>
      <c r="C253" s="233"/>
      <c r="D253" s="233"/>
      <c r="E253" s="233"/>
      <c r="F253" s="233"/>
      <c r="G253" s="233"/>
      <c r="H253" s="234"/>
      <c r="I253" s="233"/>
      <c r="J253" s="233"/>
      <c r="K253" s="233"/>
      <c r="L253" s="234"/>
    </row>
    <row r="254" spans="2:12" ht="15">
      <c r="B254" s="233"/>
      <c r="C254" s="233"/>
      <c r="D254" s="233"/>
      <c r="E254" s="233"/>
      <c r="F254" s="233"/>
      <c r="G254" s="233"/>
      <c r="H254" s="234"/>
      <c r="I254" s="233"/>
      <c r="J254" s="233"/>
      <c r="K254" s="233"/>
      <c r="L254" s="234"/>
    </row>
    <row r="255" spans="2:12" ht="15">
      <c r="B255" s="233"/>
      <c r="C255" s="233"/>
      <c r="D255" s="233"/>
      <c r="E255" s="233"/>
      <c r="F255" s="233"/>
      <c r="G255" s="233"/>
      <c r="H255" s="234"/>
      <c r="I255" s="233"/>
      <c r="J255" s="233"/>
      <c r="K255" s="233"/>
      <c r="L255" s="234"/>
    </row>
    <row r="256" spans="2:12" ht="15">
      <c r="B256" s="233"/>
      <c r="C256" s="233"/>
      <c r="D256" s="233"/>
      <c r="E256" s="233"/>
      <c r="F256" s="233"/>
      <c r="G256" s="233"/>
      <c r="H256" s="234"/>
      <c r="I256" s="233"/>
      <c r="J256" s="233"/>
      <c r="K256" s="233"/>
      <c r="L256" s="234"/>
    </row>
    <row r="257" spans="2:12" ht="15">
      <c r="B257" s="233"/>
      <c r="C257" s="233"/>
      <c r="D257" s="233"/>
      <c r="E257" s="233"/>
      <c r="F257" s="233"/>
      <c r="G257" s="233"/>
      <c r="H257" s="234"/>
      <c r="I257" s="233"/>
      <c r="J257" s="233"/>
      <c r="K257" s="233"/>
      <c r="L257" s="234"/>
    </row>
    <row r="258" spans="2:12" ht="15">
      <c r="B258" s="233"/>
      <c r="C258" s="233"/>
      <c r="D258" s="233"/>
      <c r="E258" s="233"/>
      <c r="F258" s="233"/>
      <c r="G258" s="233"/>
      <c r="H258" s="234"/>
      <c r="I258" s="233"/>
      <c r="J258" s="233"/>
      <c r="K258" s="233"/>
      <c r="L258" s="234"/>
    </row>
    <row r="259" spans="2:12" ht="15">
      <c r="B259" s="233"/>
      <c r="C259" s="233"/>
      <c r="D259" s="233"/>
      <c r="E259" s="233"/>
      <c r="F259" s="233"/>
      <c r="G259" s="233"/>
      <c r="H259" s="234"/>
      <c r="I259" s="233"/>
      <c r="J259" s="233"/>
      <c r="K259" s="233"/>
      <c r="L259" s="234"/>
    </row>
    <row r="260" spans="2:12" ht="15">
      <c r="B260" s="233"/>
      <c r="C260" s="233"/>
      <c r="D260" s="233"/>
      <c r="E260" s="233"/>
      <c r="F260" s="233"/>
      <c r="G260" s="233"/>
      <c r="H260" s="234"/>
      <c r="I260" s="233"/>
      <c r="J260" s="233"/>
      <c r="K260" s="233"/>
      <c r="L260" s="234"/>
    </row>
    <row r="261" spans="2:12" ht="15">
      <c r="B261" s="233"/>
      <c r="C261" s="233"/>
      <c r="D261" s="233"/>
      <c r="E261" s="233"/>
      <c r="F261" s="233"/>
      <c r="G261" s="233"/>
      <c r="H261" s="234"/>
      <c r="I261" s="233"/>
      <c r="J261" s="233"/>
      <c r="K261" s="233"/>
      <c r="L261" s="234"/>
    </row>
    <row r="262" spans="2:12" ht="15">
      <c r="B262" s="233"/>
      <c r="C262" s="233"/>
      <c r="D262" s="233"/>
      <c r="E262" s="233"/>
      <c r="F262" s="233"/>
      <c r="G262" s="233"/>
      <c r="H262" s="234"/>
      <c r="I262" s="233"/>
      <c r="J262" s="233"/>
      <c r="K262" s="233"/>
      <c r="L262" s="234"/>
    </row>
    <row r="263" spans="2:12" ht="15">
      <c r="B263" s="233"/>
      <c r="C263" s="233"/>
      <c r="D263" s="233"/>
      <c r="E263" s="233"/>
      <c r="F263" s="233"/>
      <c r="G263" s="233"/>
      <c r="H263" s="234"/>
      <c r="I263" s="233"/>
      <c r="J263" s="233"/>
      <c r="K263" s="233"/>
      <c r="L263" s="234"/>
    </row>
    <row r="264" spans="2:12" ht="15">
      <c r="B264" s="233"/>
      <c r="C264" s="233"/>
      <c r="D264" s="233"/>
      <c r="E264" s="233"/>
      <c r="F264" s="233"/>
      <c r="G264" s="233"/>
      <c r="H264" s="234"/>
      <c r="I264" s="233"/>
      <c r="J264" s="233"/>
      <c r="K264" s="233"/>
      <c r="L264" s="234"/>
    </row>
    <row r="265" spans="2:12" ht="15">
      <c r="B265" s="233"/>
      <c r="C265" s="233"/>
      <c r="D265" s="233"/>
      <c r="E265" s="233"/>
      <c r="F265" s="233"/>
      <c r="G265" s="233"/>
      <c r="H265" s="234"/>
      <c r="I265" s="233"/>
      <c r="J265" s="233"/>
      <c r="K265" s="233"/>
      <c r="L265" s="234"/>
    </row>
    <row r="266" spans="2:12" ht="15">
      <c r="B266" s="233"/>
      <c r="C266" s="233"/>
      <c r="D266" s="233"/>
      <c r="E266" s="233"/>
      <c r="F266" s="233"/>
      <c r="G266" s="233"/>
      <c r="H266" s="234"/>
      <c r="I266" s="233"/>
      <c r="J266" s="233"/>
      <c r="K266" s="233"/>
      <c r="L266" s="234"/>
    </row>
    <row r="267" spans="2:12" ht="15">
      <c r="B267" s="233"/>
      <c r="C267" s="233"/>
      <c r="D267" s="233"/>
      <c r="E267" s="233"/>
      <c r="F267" s="233"/>
      <c r="G267" s="233"/>
      <c r="H267" s="234"/>
      <c r="I267" s="233"/>
      <c r="J267" s="233"/>
      <c r="K267" s="233"/>
      <c r="L267" s="234"/>
    </row>
    <row r="268" spans="2:12" ht="15">
      <c r="B268" s="233"/>
      <c r="C268" s="233"/>
      <c r="D268" s="233"/>
      <c r="E268" s="233"/>
      <c r="F268" s="233"/>
      <c r="G268" s="233"/>
      <c r="H268" s="234"/>
      <c r="I268" s="233"/>
      <c r="J268" s="233"/>
      <c r="K268" s="233"/>
      <c r="L268" s="234"/>
    </row>
    <row r="269" spans="2:12" ht="15">
      <c r="B269" s="233"/>
      <c r="C269" s="233"/>
      <c r="D269" s="233"/>
      <c r="E269" s="233"/>
      <c r="F269" s="233"/>
      <c r="G269" s="233"/>
      <c r="H269" s="234"/>
      <c r="I269" s="233"/>
      <c r="J269" s="233"/>
      <c r="K269" s="233"/>
      <c r="L269" s="234"/>
    </row>
    <row r="270" spans="2:12" ht="15">
      <c r="B270" s="233"/>
      <c r="C270" s="233"/>
      <c r="D270" s="233"/>
      <c r="E270" s="233"/>
      <c r="F270" s="233"/>
      <c r="G270" s="233"/>
      <c r="H270" s="234"/>
      <c r="I270" s="233"/>
      <c r="J270" s="233"/>
      <c r="K270" s="233"/>
      <c r="L270" s="234"/>
    </row>
    <row r="271" spans="2:12" ht="15">
      <c r="B271" s="233"/>
      <c r="C271" s="233"/>
      <c r="D271" s="233"/>
      <c r="E271" s="233"/>
      <c r="F271" s="233"/>
      <c r="G271" s="233"/>
      <c r="H271" s="234"/>
      <c r="I271" s="233"/>
      <c r="J271" s="233"/>
      <c r="K271" s="233"/>
      <c r="L271" s="234"/>
    </row>
    <row r="272" spans="2:12" ht="15">
      <c r="B272" s="233"/>
      <c r="C272" s="233"/>
      <c r="D272" s="233"/>
      <c r="E272" s="233"/>
      <c r="F272" s="233"/>
      <c r="G272" s="233"/>
      <c r="H272" s="234"/>
      <c r="I272" s="233"/>
      <c r="J272" s="233"/>
      <c r="K272" s="233"/>
      <c r="L272" s="234"/>
    </row>
    <row r="273" spans="2:12" ht="15">
      <c r="B273" s="233"/>
      <c r="C273" s="233"/>
      <c r="D273" s="233"/>
      <c r="E273" s="233"/>
      <c r="F273" s="233"/>
      <c r="G273" s="233"/>
      <c r="H273" s="234"/>
      <c r="I273" s="233"/>
      <c r="J273" s="233"/>
      <c r="K273" s="233"/>
      <c r="L273" s="234"/>
    </row>
    <row r="274" spans="2:12" ht="15">
      <c r="B274" s="233"/>
      <c r="C274" s="233"/>
      <c r="D274" s="233"/>
      <c r="E274" s="233"/>
      <c r="F274" s="233"/>
      <c r="G274" s="233"/>
      <c r="H274" s="234"/>
      <c r="I274" s="233"/>
      <c r="J274" s="233"/>
      <c r="K274" s="233"/>
      <c r="L274" s="234"/>
    </row>
    <row r="275" spans="2:12" ht="15">
      <c r="B275" s="233"/>
      <c r="C275" s="233"/>
      <c r="D275" s="233"/>
      <c r="E275" s="233"/>
      <c r="F275" s="233"/>
      <c r="G275" s="233"/>
      <c r="H275" s="234"/>
      <c r="I275" s="233"/>
      <c r="J275" s="233"/>
      <c r="K275" s="233"/>
      <c r="L275" s="234"/>
    </row>
    <row r="276" spans="2:12" ht="15">
      <c r="B276" s="233"/>
      <c r="C276" s="233"/>
      <c r="D276" s="233"/>
      <c r="E276" s="233"/>
      <c r="F276" s="233"/>
      <c r="G276" s="233"/>
      <c r="H276" s="234"/>
      <c r="I276" s="233"/>
      <c r="J276" s="233"/>
      <c r="K276" s="233"/>
      <c r="L276" s="234"/>
    </row>
    <row r="277" spans="2:12" ht="15">
      <c r="B277" s="233"/>
      <c r="C277" s="233"/>
      <c r="D277" s="233"/>
      <c r="E277" s="233"/>
      <c r="F277" s="233"/>
      <c r="G277" s="233"/>
      <c r="H277" s="234"/>
      <c r="I277" s="233"/>
      <c r="J277" s="233"/>
      <c r="K277" s="233"/>
      <c r="L277" s="234"/>
    </row>
    <row r="278" spans="2:12" ht="15">
      <c r="B278" s="233"/>
      <c r="C278" s="233"/>
      <c r="D278" s="233"/>
      <c r="E278" s="233"/>
      <c r="F278" s="233"/>
      <c r="G278" s="233"/>
      <c r="H278" s="234"/>
      <c r="I278" s="233"/>
      <c r="J278" s="233"/>
      <c r="K278" s="233"/>
      <c r="L278" s="234"/>
    </row>
    <row r="279" spans="2:12" ht="15">
      <c r="B279" s="233"/>
      <c r="C279" s="233"/>
      <c r="D279" s="233"/>
      <c r="E279" s="233"/>
      <c r="F279" s="233"/>
      <c r="G279" s="233"/>
      <c r="H279" s="234"/>
      <c r="I279" s="233"/>
      <c r="J279" s="233"/>
      <c r="K279" s="233"/>
      <c r="L279" s="234"/>
    </row>
    <row r="280" spans="2:12" ht="15">
      <c r="B280" s="233"/>
      <c r="C280" s="233"/>
      <c r="D280" s="233"/>
      <c r="E280" s="233"/>
      <c r="F280" s="233"/>
      <c r="G280" s="233"/>
      <c r="H280" s="234"/>
      <c r="I280" s="233"/>
      <c r="J280" s="233"/>
      <c r="K280" s="233"/>
      <c r="L280" s="234"/>
    </row>
    <row r="281" spans="2:12" ht="15">
      <c r="B281" s="233"/>
      <c r="C281" s="233"/>
      <c r="D281" s="233"/>
      <c r="E281" s="233"/>
      <c r="F281" s="233"/>
      <c r="G281" s="233"/>
      <c r="H281" s="234"/>
      <c r="I281" s="233"/>
      <c r="J281" s="233"/>
      <c r="K281" s="233"/>
      <c r="L281" s="234"/>
    </row>
    <row r="282" spans="2:12" ht="15">
      <c r="B282" s="233"/>
      <c r="C282" s="233"/>
      <c r="D282" s="233"/>
      <c r="E282" s="233"/>
      <c r="F282" s="233"/>
      <c r="G282" s="233"/>
      <c r="H282" s="234"/>
      <c r="I282" s="233"/>
      <c r="J282" s="233"/>
      <c r="K282" s="233"/>
      <c r="L282" s="234"/>
    </row>
    <row r="283" spans="2:12" ht="15">
      <c r="B283" s="233"/>
      <c r="C283" s="233"/>
      <c r="D283" s="233"/>
      <c r="E283" s="233"/>
      <c r="F283" s="233"/>
      <c r="G283" s="233"/>
      <c r="H283" s="234"/>
      <c r="I283" s="233"/>
      <c r="J283" s="233"/>
      <c r="K283" s="233"/>
      <c r="L283" s="234"/>
    </row>
    <row r="284" spans="2:12" ht="15">
      <c r="B284" s="233"/>
      <c r="C284" s="233"/>
      <c r="D284" s="233"/>
      <c r="E284" s="233"/>
      <c r="F284" s="233"/>
      <c r="G284" s="233"/>
      <c r="H284" s="234"/>
      <c r="I284" s="233"/>
      <c r="J284" s="233"/>
      <c r="K284" s="233"/>
      <c r="L284" s="234"/>
    </row>
    <row r="285" spans="2:12" ht="15">
      <c r="B285" s="233"/>
      <c r="C285" s="233"/>
      <c r="D285" s="233"/>
      <c r="E285" s="233"/>
      <c r="F285" s="233"/>
      <c r="G285" s="233"/>
      <c r="H285" s="234"/>
      <c r="I285" s="233"/>
      <c r="J285" s="233"/>
      <c r="K285" s="233"/>
      <c r="L285" s="234"/>
    </row>
    <row r="286" spans="2:12" ht="15">
      <c r="B286" s="233"/>
      <c r="C286" s="233"/>
      <c r="D286" s="233"/>
      <c r="E286" s="233"/>
      <c r="F286" s="233"/>
      <c r="G286" s="233"/>
      <c r="H286" s="234"/>
      <c r="I286" s="233"/>
      <c r="J286" s="233"/>
      <c r="K286" s="233"/>
      <c r="L286" s="234"/>
    </row>
    <row r="287" spans="2:12" ht="15">
      <c r="B287" s="233"/>
      <c r="C287" s="233"/>
      <c r="D287" s="233"/>
      <c r="E287" s="233"/>
      <c r="F287" s="233"/>
      <c r="G287" s="233"/>
      <c r="H287" s="234"/>
      <c r="I287" s="233"/>
      <c r="J287" s="233"/>
      <c r="K287" s="233"/>
      <c r="L287" s="234"/>
    </row>
    <row r="288" spans="2:12" ht="15">
      <c r="B288" s="233"/>
      <c r="C288" s="233"/>
      <c r="D288" s="233"/>
      <c r="E288" s="233"/>
      <c r="F288" s="233"/>
      <c r="G288" s="233"/>
      <c r="H288" s="234"/>
      <c r="I288" s="233"/>
      <c r="J288" s="233"/>
      <c r="K288" s="233"/>
      <c r="L288" s="234"/>
    </row>
    <row r="289" spans="2:12" ht="15">
      <c r="B289" s="233"/>
      <c r="C289" s="233"/>
      <c r="D289" s="233"/>
      <c r="E289" s="233"/>
      <c r="F289" s="233"/>
      <c r="G289" s="233"/>
      <c r="H289" s="234"/>
      <c r="I289" s="233"/>
      <c r="J289" s="233"/>
      <c r="K289" s="233"/>
      <c r="L289" s="234"/>
    </row>
    <row r="290" spans="2:12" ht="15">
      <c r="B290" s="233"/>
      <c r="C290" s="233"/>
      <c r="D290" s="233"/>
      <c r="E290" s="233"/>
      <c r="F290" s="233"/>
      <c r="G290" s="233"/>
      <c r="H290" s="234"/>
      <c r="I290" s="233"/>
      <c r="J290" s="233"/>
      <c r="K290" s="233"/>
      <c r="L290" s="234"/>
    </row>
    <row r="291" spans="2:12" ht="15">
      <c r="B291" s="233"/>
      <c r="C291" s="233"/>
      <c r="D291" s="233"/>
      <c r="E291" s="233"/>
      <c r="F291" s="233"/>
      <c r="G291" s="233"/>
      <c r="H291" s="234"/>
      <c r="I291" s="233"/>
      <c r="J291" s="233"/>
      <c r="K291" s="233"/>
      <c r="L291" s="234"/>
    </row>
    <row r="292" spans="2:12" ht="15">
      <c r="B292" s="233"/>
      <c r="C292" s="233"/>
      <c r="D292" s="233"/>
      <c r="E292" s="233"/>
      <c r="F292" s="233"/>
      <c r="G292" s="233"/>
      <c r="H292" s="234"/>
      <c r="I292" s="233"/>
      <c r="J292" s="233"/>
      <c r="K292" s="233"/>
      <c r="L292" s="234"/>
    </row>
    <row r="293" spans="2:12" ht="15">
      <c r="B293" s="233"/>
      <c r="C293" s="233"/>
      <c r="D293" s="233"/>
      <c r="E293" s="233"/>
      <c r="F293" s="233"/>
      <c r="G293" s="233"/>
      <c r="H293" s="234"/>
      <c r="I293" s="233"/>
      <c r="J293" s="233"/>
      <c r="K293" s="233"/>
      <c r="L293" s="234"/>
    </row>
    <row r="294" spans="2:12" ht="15">
      <c r="B294" s="233"/>
      <c r="C294" s="233"/>
      <c r="D294" s="233"/>
      <c r="E294" s="233"/>
      <c r="F294" s="233"/>
      <c r="G294" s="233"/>
      <c r="H294" s="234"/>
      <c r="I294" s="233"/>
      <c r="J294" s="233"/>
      <c r="K294" s="233"/>
      <c r="L294" s="234"/>
    </row>
    <row r="295" spans="2:12" ht="15">
      <c r="B295" s="233"/>
      <c r="C295" s="233"/>
      <c r="D295" s="233"/>
      <c r="E295" s="233"/>
      <c r="F295" s="233"/>
      <c r="G295" s="233"/>
      <c r="H295" s="234"/>
      <c r="I295" s="233"/>
      <c r="J295" s="233"/>
      <c r="K295" s="233"/>
      <c r="L295" s="234"/>
    </row>
    <row r="296" spans="2:12" ht="15">
      <c r="B296" s="233"/>
      <c r="C296" s="233"/>
      <c r="D296" s="233"/>
      <c r="E296" s="233"/>
      <c r="F296" s="233"/>
      <c r="G296" s="233"/>
      <c r="H296" s="234"/>
      <c r="I296" s="233"/>
      <c r="J296" s="233"/>
      <c r="K296" s="233"/>
      <c r="L296" s="234"/>
    </row>
    <row r="297" spans="2:12" ht="15">
      <c r="B297" s="233"/>
      <c r="C297" s="233"/>
      <c r="D297" s="233"/>
      <c r="E297" s="233"/>
      <c r="F297" s="233"/>
      <c r="G297" s="233"/>
      <c r="H297" s="234"/>
      <c r="I297" s="233"/>
      <c r="J297" s="233"/>
      <c r="K297" s="233"/>
      <c r="L297" s="234"/>
    </row>
    <row r="298" spans="2:12" ht="15">
      <c r="B298" s="233"/>
      <c r="C298" s="233"/>
      <c r="D298" s="233"/>
      <c r="E298" s="233"/>
      <c r="F298" s="233"/>
      <c r="G298" s="233"/>
      <c r="H298" s="234"/>
      <c r="I298" s="233"/>
      <c r="J298" s="233"/>
      <c r="K298" s="233"/>
      <c r="L298" s="234"/>
    </row>
    <row r="299" spans="2:12" ht="15">
      <c r="B299" s="233"/>
      <c r="C299" s="233"/>
      <c r="D299" s="233"/>
      <c r="E299" s="233"/>
      <c r="F299" s="233"/>
      <c r="G299" s="233"/>
      <c r="H299" s="234"/>
      <c r="I299" s="233"/>
      <c r="J299" s="233"/>
      <c r="K299" s="233"/>
      <c r="L299" s="234"/>
    </row>
    <row r="300" spans="2:12" ht="15">
      <c r="B300" s="233"/>
      <c r="C300" s="233"/>
      <c r="D300" s="233"/>
      <c r="E300" s="233"/>
      <c r="F300" s="233"/>
      <c r="G300" s="233"/>
      <c r="H300" s="234"/>
      <c r="I300" s="233"/>
      <c r="J300" s="233"/>
      <c r="K300" s="233"/>
      <c r="L300" s="234"/>
    </row>
    <row r="301" spans="2:12" ht="15">
      <c r="B301" s="233"/>
      <c r="C301" s="233"/>
      <c r="D301" s="233"/>
      <c r="E301" s="233"/>
      <c r="F301" s="233"/>
      <c r="G301" s="233"/>
      <c r="H301" s="234"/>
      <c r="I301" s="233"/>
      <c r="J301" s="233"/>
      <c r="K301" s="233"/>
      <c r="L301" s="234"/>
    </row>
    <row r="302" spans="2:12" ht="15">
      <c r="B302" s="233"/>
      <c r="C302" s="233"/>
      <c r="D302" s="233"/>
      <c r="E302" s="233"/>
      <c r="F302" s="233"/>
      <c r="G302" s="233"/>
      <c r="H302" s="234"/>
      <c r="I302" s="233"/>
      <c r="J302" s="233"/>
      <c r="K302" s="233"/>
      <c r="L302" s="234"/>
    </row>
    <row r="303" spans="2:12" ht="15">
      <c r="B303" s="233"/>
      <c r="C303" s="233"/>
      <c r="D303" s="233"/>
      <c r="E303" s="233"/>
      <c r="F303" s="233"/>
      <c r="G303" s="233"/>
      <c r="H303" s="234"/>
      <c r="I303" s="233"/>
      <c r="J303" s="233"/>
      <c r="K303" s="233"/>
      <c r="L303" s="234"/>
    </row>
    <row r="304" spans="2:12" ht="15">
      <c r="B304" s="233"/>
      <c r="C304" s="233"/>
      <c r="D304" s="233"/>
      <c r="E304" s="233"/>
      <c r="F304" s="233"/>
      <c r="G304" s="233"/>
      <c r="H304" s="234"/>
      <c r="I304" s="233"/>
      <c r="J304" s="233"/>
      <c r="K304" s="233"/>
      <c r="L304" s="234"/>
    </row>
    <row r="305" spans="2:12" ht="15">
      <c r="B305" s="233"/>
      <c r="C305" s="233"/>
      <c r="D305" s="233"/>
      <c r="E305" s="233"/>
      <c r="F305" s="233"/>
      <c r="G305" s="233"/>
      <c r="H305" s="234"/>
      <c r="I305" s="233"/>
      <c r="J305" s="233"/>
      <c r="K305" s="233"/>
      <c r="L305" s="234"/>
    </row>
    <row r="306" spans="2:12" ht="15">
      <c r="B306" s="233"/>
      <c r="C306" s="233"/>
      <c r="D306" s="233"/>
      <c r="E306" s="233"/>
      <c r="F306" s="233"/>
      <c r="G306" s="233"/>
      <c r="H306" s="234"/>
      <c r="I306" s="233"/>
      <c r="J306" s="233"/>
      <c r="K306" s="233"/>
      <c r="L306" s="234"/>
    </row>
    <row r="307" spans="2:12" ht="15">
      <c r="B307" s="233"/>
      <c r="C307" s="233"/>
      <c r="D307" s="233"/>
      <c r="E307" s="233"/>
      <c r="F307" s="233"/>
      <c r="G307" s="233"/>
      <c r="H307" s="234"/>
      <c r="I307" s="233"/>
      <c r="J307" s="233"/>
      <c r="K307" s="233"/>
      <c r="L307" s="234"/>
    </row>
    <row r="308" spans="2:12" ht="15">
      <c r="B308" s="233"/>
      <c r="C308" s="233"/>
      <c r="D308" s="233"/>
      <c r="E308" s="233"/>
      <c r="F308" s="233"/>
      <c r="G308" s="233"/>
      <c r="H308" s="234"/>
      <c r="I308" s="233"/>
      <c r="J308" s="233"/>
      <c r="K308" s="233"/>
      <c r="L308" s="234"/>
    </row>
    <row r="309" spans="2:12" ht="15">
      <c r="B309" s="233"/>
      <c r="C309" s="233"/>
      <c r="D309" s="233"/>
      <c r="E309" s="233"/>
      <c r="F309" s="233"/>
      <c r="G309" s="233"/>
      <c r="H309" s="234"/>
      <c r="I309" s="233"/>
      <c r="J309" s="233"/>
      <c r="K309" s="233"/>
      <c r="L309" s="234"/>
    </row>
    <row r="310" spans="2:12" ht="15">
      <c r="B310" s="233"/>
      <c r="C310" s="233"/>
      <c r="D310" s="233"/>
      <c r="E310" s="233"/>
      <c r="F310" s="233"/>
      <c r="G310" s="233"/>
      <c r="H310" s="234"/>
      <c r="I310" s="233"/>
      <c r="J310" s="233"/>
      <c r="K310" s="233"/>
      <c r="L310" s="234"/>
    </row>
    <row r="311" spans="2:12" ht="15">
      <c r="B311" s="233"/>
      <c r="C311" s="233"/>
      <c r="D311" s="233"/>
      <c r="E311" s="233"/>
      <c r="F311" s="233"/>
      <c r="G311" s="233"/>
      <c r="H311" s="234"/>
      <c r="I311" s="233"/>
      <c r="J311" s="233"/>
      <c r="K311" s="233"/>
      <c r="L311" s="234"/>
    </row>
    <row r="312" spans="2:12" ht="15">
      <c r="B312" s="233"/>
      <c r="C312" s="233"/>
      <c r="D312" s="233"/>
      <c r="E312" s="233"/>
      <c r="F312" s="233"/>
      <c r="G312" s="233"/>
      <c r="H312" s="234"/>
      <c r="I312" s="233"/>
      <c r="J312" s="233"/>
      <c r="K312" s="233"/>
      <c r="L312" s="234"/>
    </row>
    <row r="313" spans="2:12" ht="15">
      <c r="B313" s="233"/>
      <c r="C313" s="233"/>
      <c r="D313" s="233"/>
      <c r="E313" s="233"/>
      <c r="F313" s="233"/>
      <c r="G313" s="233"/>
      <c r="H313" s="234"/>
      <c r="I313" s="233"/>
      <c r="J313" s="233"/>
      <c r="K313" s="233"/>
      <c r="L313" s="234"/>
    </row>
    <row r="314" spans="2:12" ht="15">
      <c r="B314" s="233"/>
      <c r="C314" s="233"/>
      <c r="D314" s="233"/>
      <c r="E314" s="233"/>
      <c r="F314" s="233"/>
      <c r="G314" s="233"/>
      <c r="H314" s="234"/>
      <c r="I314" s="233"/>
      <c r="J314" s="233"/>
      <c r="K314" s="233"/>
      <c r="L314" s="234"/>
    </row>
    <row r="315" spans="2:12" ht="15">
      <c r="B315" s="233"/>
      <c r="C315" s="233"/>
      <c r="D315" s="233"/>
      <c r="E315" s="233"/>
      <c r="F315" s="233"/>
      <c r="G315" s="233"/>
      <c r="H315" s="234"/>
      <c r="I315" s="233"/>
      <c r="J315" s="233"/>
      <c r="K315" s="233"/>
      <c r="L315" s="234"/>
    </row>
    <row r="316" spans="2:12" ht="15">
      <c r="B316" s="233"/>
      <c r="C316" s="233"/>
      <c r="D316" s="233"/>
      <c r="E316" s="233"/>
      <c r="F316" s="233"/>
      <c r="G316" s="233"/>
      <c r="H316" s="234"/>
      <c r="I316" s="233"/>
      <c r="J316" s="233"/>
      <c r="K316" s="233"/>
      <c r="L316" s="234"/>
    </row>
    <row r="317" spans="2:12" ht="15">
      <c r="B317" s="233"/>
      <c r="C317" s="233"/>
      <c r="D317" s="233"/>
      <c r="E317" s="233"/>
      <c r="F317" s="233"/>
      <c r="G317" s="233"/>
      <c r="H317" s="234"/>
      <c r="I317" s="233"/>
      <c r="J317" s="233"/>
      <c r="K317" s="233"/>
      <c r="L317" s="234"/>
    </row>
    <row r="318" spans="2:12" ht="15">
      <c r="B318" s="233"/>
      <c r="C318" s="233"/>
      <c r="D318" s="233"/>
      <c r="E318" s="233"/>
      <c r="F318" s="233"/>
      <c r="G318" s="233"/>
      <c r="H318" s="234"/>
      <c r="I318" s="233"/>
      <c r="J318" s="233"/>
      <c r="K318" s="233"/>
      <c r="L318" s="234"/>
    </row>
    <row r="319" spans="2:12" ht="15">
      <c r="B319" s="233"/>
      <c r="C319" s="233"/>
      <c r="D319" s="233"/>
      <c r="E319" s="233"/>
      <c r="F319" s="233"/>
      <c r="G319" s="233"/>
      <c r="H319" s="234"/>
      <c r="I319" s="233"/>
      <c r="J319" s="233"/>
      <c r="K319" s="233"/>
      <c r="L319" s="234"/>
    </row>
    <row r="320" spans="2:12" ht="15">
      <c r="B320" s="233"/>
      <c r="C320" s="233"/>
      <c r="D320" s="233"/>
      <c r="E320" s="233"/>
      <c r="F320" s="233"/>
      <c r="G320" s="233"/>
      <c r="H320" s="234"/>
      <c r="I320" s="233"/>
      <c r="J320" s="233"/>
      <c r="K320" s="233"/>
      <c r="L320" s="234"/>
    </row>
    <row r="321" spans="2:12" ht="15">
      <c r="B321" s="233"/>
      <c r="C321" s="233"/>
      <c r="D321" s="233"/>
      <c r="E321" s="233"/>
      <c r="F321" s="233"/>
      <c r="G321" s="233"/>
      <c r="H321" s="234"/>
      <c r="I321" s="233"/>
      <c r="J321" s="233"/>
      <c r="K321" s="233"/>
      <c r="L321" s="234"/>
    </row>
    <row r="322" spans="2:12" ht="15">
      <c r="B322" s="233"/>
      <c r="C322" s="233"/>
      <c r="D322" s="233"/>
      <c r="E322" s="233"/>
      <c r="F322" s="233"/>
      <c r="G322" s="233"/>
      <c r="H322" s="234"/>
      <c r="I322" s="233"/>
      <c r="J322" s="233"/>
      <c r="K322" s="233"/>
      <c r="L322" s="234"/>
    </row>
    <row r="323" spans="2:12" ht="15">
      <c r="B323" s="233"/>
      <c r="C323" s="233"/>
      <c r="D323" s="233"/>
      <c r="E323" s="233"/>
      <c r="F323" s="233"/>
      <c r="G323" s="233"/>
      <c r="H323" s="234"/>
      <c r="I323" s="233"/>
      <c r="J323" s="233"/>
      <c r="K323" s="233"/>
      <c r="L323" s="234"/>
    </row>
    <row r="324" spans="2:12" ht="15">
      <c r="B324" s="233"/>
      <c r="C324" s="233"/>
      <c r="D324" s="233"/>
      <c r="E324" s="233"/>
      <c r="F324" s="233"/>
      <c r="G324" s="233"/>
      <c r="H324" s="234"/>
      <c r="I324" s="233"/>
      <c r="J324" s="233"/>
      <c r="K324" s="233"/>
      <c r="L324" s="234"/>
    </row>
    <row r="325" spans="2:12" ht="15">
      <c r="B325" s="233"/>
      <c r="C325" s="233"/>
      <c r="D325" s="233"/>
      <c r="E325" s="233"/>
      <c r="F325" s="233"/>
      <c r="G325" s="233"/>
      <c r="H325" s="234"/>
      <c r="I325" s="233"/>
      <c r="J325" s="233"/>
      <c r="K325" s="233"/>
      <c r="L325" s="234"/>
    </row>
    <row r="326" spans="2:12" ht="15">
      <c r="B326" s="233"/>
      <c r="C326" s="233"/>
      <c r="D326" s="233"/>
      <c r="E326" s="233"/>
      <c r="F326" s="233"/>
      <c r="G326" s="233"/>
      <c r="H326" s="234"/>
      <c r="I326" s="233"/>
      <c r="J326" s="233"/>
      <c r="K326" s="233"/>
      <c r="L326" s="234"/>
    </row>
    <row r="327" spans="2:12" ht="15">
      <c r="B327" s="233"/>
      <c r="C327" s="233"/>
      <c r="D327" s="233"/>
      <c r="E327" s="233"/>
      <c r="F327" s="233"/>
      <c r="G327" s="233"/>
      <c r="H327" s="234"/>
      <c r="I327" s="233"/>
      <c r="J327" s="233"/>
      <c r="K327" s="233"/>
      <c r="L327" s="234"/>
    </row>
    <row r="328" spans="2:12" ht="15">
      <c r="B328" s="233"/>
      <c r="C328" s="233"/>
      <c r="D328" s="233"/>
      <c r="E328" s="233"/>
      <c r="F328" s="233"/>
      <c r="G328" s="233"/>
      <c r="H328" s="234"/>
      <c r="I328" s="233"/>
      <c r="J328" s="233"/>
      <c r="K328" s="233"/>
      <c r="L328" s="234"/>
    </row>
    <row r="329" spans="2:12" ht="15">
      <c r="B329" s="233"/>
      <c r="C329" s="233"/>
      <c r="D329" s="233"/>
      <c r="E329" s="233"/>
      <c r="F329" s="233"/>
      <c r="G329" s="233"/>
      <c r="H329" s="234"/>
      <c r="I329" s="233"/>
      <c r="J329" s="233"/>
      <c r="K329" s="233"/>
      <c r="L329" s="234"/>
    </row>
    <row r="330" spans="2:12" ht="15">
      <c r="B330" s="233"/>
      <c r="C330" s="233"/>
      <c r="D330" s="233"/>
      <c r="E330" s="233"/>
      <c r="F330" s="233"/>
      <c r="G330" s="233"/>
      <c r="H330" s="234"/>
      <c r="I330" s="233"/>
      <c r="J330" s="233"/>
      <c r="K330" s="233"/>
      <c r="L330" s="234"/>
    </row>
    <row r="331" spans="2:12" ht="15">
      <c r="B331" s="233"/>
      <c r="C331" s="233"/>
      <c r="D331" s="233"/>
      <c r="E331" s="233"/>
      <c r="F331" s="233"/>
      <c r="G331" s="233"/>
      <c r="H331" s="234"/>
      <c r="I331" s="233"/>
      <c r="J331" s="233"/>
      <c r="K331" s="233"/>
      <c r="L331" s="234"/>
    </row>
    <row r="332" spans="2:12" ht="15">
      <c r="B332" s="233"/>
      <c r="C332" s="233"/>
      <c r="D332" s="233"/>
      <c r="E332" s="233"/>
      <c r="F332" s="233"/>
      <c r="G332" s="233"/>
      <c r="H332" s="234"/>
      <c r="I332" s="233"/>
      <c r="J332" s="233"/>
      <c r="K332" s="233"/>
      <c r="L332" s="234"/>
    </row>
    <row r="333" spans="2:12" ht="15">
      <c r="B333" s="233"/>
      <c r="C333" s="233"/>
      <c r="D333" s="233"/>
      <c r="E333" s="233"/>
      <c r="F333" s="233"/>
      <c r="G333" s="233"/>
      <c r="H333" s="234"/>
      <c r="I333" s="233"/>
      <c r="J333" s="233"/>
      <c r="K333" s="233"/>
      <c r="L333" s="234"/>
    </row>
    <row r="334" spans="2:12" ht="15">
      <c r="B334" s="233"/>
      <c r="C334" s="233"/>
      <c r="D334" s="233"/>
      <c r="E334" s="233"/>
      <c r="F334" s="233"/>
      <c r="G334" s="233"/>
      <c r="H334" s="234"/>
      <c r="I334" s="233"/>
      <c r="J334" s="233"/>
      <c r="K334" s="233"/>
      <c r="L334" s="234"/>
    </row>
    <row r="335" spans="2:12" ht="15">
      <c r="B335" s="233"/>
      <c r="C335" s="233"/>
      <c r="D335" s="233"/>
      <c r="E335" s="233"/>
      <c r="F335" s="233"/>
      <c r="G335" s="233"/>
      <c r="H335" s="234"/>
      <c r="I335" s="233"/>
      <c r="J335" s="233"/>
      <c r="K335" s="233"/>
      <c r="L335" s="234"/>
    </row>
    <row r="336" spans="2:12" ht="15">
      <c r="B336" s="233"/>
      <c r="C336" s="233"/>
      <c r="D336" s="233"/>
      <c r="E336" s="233"/>
      <c r="F336" s="233"/>
      <c r="G336" s="233"/>
      <c r="H336" s="234"/>
      <c r="I336" s="233"/>
      <c r="J336" s="233"/>
      <c r="K336" s="233"/>
      <c r="L336" s="234"/>
    </row>
    <row r="337" spans="2:12" ht="15">
      <c r="B337" s="233"/>
      <c r="C337" s="233"/>
      <c r="D337" s="233"/>
      <c r="E337" s="233"/>
      <c r="F337" s="233"/>
      <c r="G337" s="233"/>
      <c r="H337" s="234"/>
      <c r="I337" s="233"/>
      <c r="J337" s="233"/>
      <c r="K337" s="233"/>
      <c r="L337" s="234"/>
    </row>
    <row r="338" spans="2:12" ht="15">
      <c r="B338" s="233"/>
      <c r="C338" s="233"/>
      <c r="D338" s="233"/>
      <c r="E338" s="233"/>
      <c r="F338" s="233"/>
      <c r="G338" s="233"/>
      <c r="H338" s="234"/>
      <c r="I338" s="233"/>
      <c r="J338" s="233"/>
      <c r="K338" s="233"/>
      <c r="L338" s="234"/>
    </row>
    <row r="339" spans="2:12" ht="15">
      <c r="B339" s="233"/>
      <c r="C339" s="233"/>
      <c r="D339" s="233"/>
      <c r="E339" s="233"/>
      <c r="F339" s="233"/>
      <c r="G339" s="233"/>
      <c r="H339" s="234"/>
      <c r="I339" s="233"/>
      <c r="J339" s="233"/>
      <c r="K339" s="233"/>
      <c r="L339" s="234"/>
    </row>
    <row r="340" spans="2:12" ht="15">
      <c r="B340" s="233"/>
      <c r="C340" s="233"/>
      <c r="D340" s="233"/>
      <c r="E340" s="233"/>
      <c r="F340" s="233"/>
      <c r="G340" s="233"/>
      <c r="H340" s="234"/>
      <c r="I340" s="233"/>
      <c r="J340" s="233"/>
      <c r="K340" s="233"/>
      <c r="L340" s="234"/>
    </row>
    <row r="341" spans="2:12" ht="15">
      <c r="B341" s="233"/>
      <c r="C341" s="233"/>
      <c r="D341" s="233"/>
      <c r="E341" s="233"/>
      <c r="F341" s="233"/>
      <c r="G341" s="233"/>
      <c r="H341" s="234"/>
      <c r="I341" s="233"/>
      <c r="J341" s="233"/>
      <c r="K341" s="233"/>
      <c r="L341" s="234"/>
    </row>
    <row r="342" spans="2:12" ht="15">
      <c r="B342" s="233"/>
      <c r="C342" s="233"/>
      <c r="D342" s="233"/>
      <c r="E342" s="233"/>
      <c r="F342" s="233"/>
      <c r="G342" s="233"/>
      <c r="H342" s="234"/>
      <c r="I342" s="233"/>
      <c r="J342" s="233"/>
      <c r="K342" s="233"/>
      <c r="L342" s="234"/>
    </row>
    <row r="343" spans="2:12" ht="15">
      <c r="B343" s="233"/>
      <c r="C343" s="233"/>
      <c r="D343" s="233"/>
      <c r="E343" s="233"/>
      <c r="F343" s="233"/>
      <c r="G343" s="233"/>
      <c r="H343" s="234"/>
      <c r="I343" s="233"/>
      <c r="J343" s="233"/>
      <c r="K343" s="233"/>
      <c r="L343" s="234"/>
    </row>
    <row r="344" spans="2:12" ht="15">
      <c r="B344" s="233"/>
      <c r="C344" s="233"/>
      <c r="D344" s="233"/>
      <c r="E344" s="233"/>
      <c r="F344" s="233"/>
      <c r="G344" s="233"/>
      <c r="H344" s="234"/>
      <c r="I344" s="233"/>
      <c r="J344" s="233"/>
      <c r="K344" s="233"/>
      <c r="L344" s="234"/>
    </row>
    <row r="345" spans="2:12" ht="15">
      <c r="B345" s="233"/>
      <c r="C345" s="233"/>
      <c r="D345" s="233"/>
      <c r="E345" s="233"/>
      <c r="F345" s="233"/>
      <c r="G345" s="233"/>
      <c r="H345" s="234"/>
      <c r="I345" s="233"/>
      <c r="J345" s="233"/>
      <c r="K345" s="233"/>
      <c r="L345" s="234"/>
    </row>
    <row r="346" spans="2:12" ht="15">
      <c r="B346" s="233"/>
      <c r="C346" s="233"/>
      <c r="D346" s="233"/>
      <c r="E346" s="233"/>
      <c r="F346" s="233"/>
      <c r="G346" s="233"/>
      <c r="H346" s="234"/>
      <c r="I346" s="233"/>
      <c r="J346" s="233"/>
      <c r="K346" s="233"/>
      <c r="L346" s="234"/>
    </row>
    <row r="347" spans="2:12" ht="15">
      <c r="B347" s="233"/>
      <c r="C347" s="233"/>
      <c r="D347" s="233"/>
      <c r="E347" s="233"/>
      <c r="F347" s="233"/>
      <c r="G347" s="233"/>
      <c r="H347" s="234"/>
      <c r="I347" s="233"/>
      <c r="J347" s="233"/>
      <c r="K347" s="233"/>
      <c r="L347" s="234"/>
    </row>
    <row r="348" spans="2:12" ht="15">
      <c r="B348" s="233"/>
      <c r="C348" s="233"/>
      <c r="D348" s="233"/>
      <c r="E348" s="233"/>
      <c r="F348" s="233"/>
      <c r="G348" s="233"/>
      <c r="H348" s="234"/>
      <c r="I348" s="233"/>
      <c r="J348" s="233"/>
      <c r="K348" s="233"/>
      <c r="L348" s="234"/>
    </row>
    <row r="349" spans="2:12" ht="15">
      <c r="B349" s="233"/>
      <c r="C349" s="233"/>
      <c r="D349" s="233"/>
      <c r="E349" s="233"/>
      <c r="F349" s="233"/>
      <c r="G349" s="233"/>
      <c r="H349" s="234"/>
      <c r="I349" s="233"/>
      <c r="J349" s="233"/>
      <c r="K349" s="233"/>
      <c r="L349" s="234"/>
    </row>
    <row r="350" spans="2:12" ht="15">
      <c r="B350" s="233"/>
      <c r="C350" s="233"/>
      <c r="D350" s="233"/>
      <c r="E350" s="233"/>
      <c r="F350" s="233"/>
      <c r="G350" s="233"/>
      <c r="H350" s="234"/>
      <c r="I350" s="233"/>
      <c r="J350" s="233"/>
      <c r="K350" s="233"/>
      <c r="L350" s="234"/>
    </row>
    <row r="351" spans="2:12" ht="15">
      <c r="B351" s="233"/>
      <c r="C351" s="233"/>
      <c r="D351" s="233"/>
      <c r="E351" s="233"/>
      <c r="F351" s="233"/>
      <c r="G351" s="233"/>
      <c r="H351" s="234"/>
      <c r="I351" s="233"/>
      <c r="J351" s="233"/>
      <c r="K351" s="233"/>
      <c r="L351" s="234"/>
    </row>
    <row r="352" spans="2:12" ht="15">
      <c r="B352" s="233"/>
      <c r="C352" s="233"/>
      <c r="D352" s="233"/>
      <c r="E352" s="233"/>
      <c r="F352" s="233"/>
      <c r="G352" s="233"/>
      <c r="H352" s="234"/>
      <c r="I352" s="233"/>
      <c r="J352" s="233"/>
      <c r="K352" s="233"/>
      <c r="L352" s="234"/>
    </row>
    <row r="353" spans="2:12" ht="15">
      <c r="B353" s="233"/>
      <c r="C353" s="233"/>
      <c r="D353" s="233"/>
      <c r="E353" s="233"/>
      <c r="F353" s="233"/>
      <c r="G353" s="233"/>
      <c r="H353" s="234"/>
      <c r="I353" s="233"/>
      <c r="J353" s="233"/>
      <c r="K353" s="233"/>
      <c r="L353" s="234"/>
    </row>
    <row r="354" spans="2:12" ht="15">
      <c r="B354" s="233"/>
      <c r="C354" s="233"/>
      <c r="D354" s="233"/>
      <c r="E354" s="233"/>
      <c r="F354" s="233"/>
      <c r="G354" s="233"/>
      <c r="H354" s="234"/>
      <c r="I354" s="233"/>
      <c r="J354" s="233"/>
      <c r="K354" s="233"/>
      <c r="L354" s="234"/>
    </row>
    <row r="355" spans="2:12" ht="15">
      <c r="B355" s="233"/>
      <c r="C355" s="233"/>
      <c r="D355" s="233"/>
      <c r="E355" s="233"/>
      <c r="F355" s="233"/>
      <c r="G355" s="233"/>
      <c r="H355" s="234"/>
      <c r="I355" s="233"/>
      <c r="J355" s="233"/>
      <c r="K355" s="233"/>
      <c r="L355" s="234"/>
    </row>
    <row r="356" spans="2:12" ht="15">
      <c r="B356" s="233"/>
      <c r="C356" s="233"/>
      <c r="D356" s="233"/>
      <c r="E356" s="233"/>
      <c r="F356" s="233"/>
      <c r="G356" s="233"/>
      <c r="H356" s="234"/>
      <c r="I356" s="233"/>
      <c r="J356" s="233"/>
      <c r="K356" s="233"/>
      <c r="L356" s="234"/>
    </row>
    <row r="357" spans="2:12" ht="15">
      <c r="B357" s="233"/>
      <c r="C357" s="233"/>
      <c r="D357" s="233"/>
      <c r="E357" s="233"/>
      <c r="F357" s="233"/>
      <c r="G357" s="233"/>
      <c r="H357" s="234"/>
      <c r="I357" s="233"/>
      <c r="J357" s="233"/>
      <c r="K357" s="233"/>
      <c r="L357" s="234"/>
    </row>
    <row r="358" spans="2:12" ht="15">
      <c r="B358" s="233"/>
      <c r="C358" s="233"/>
      <c r="D358" s="233"/>
      <c r="E358" s="233"/>
      <c r="F358" s="233"/>
      <c r="G358" s="233"/>
      <c r="H358" s="234"/>
      <c r="I358" s="233"/>
      <c r="J358" s="233"/>
      <c r="K358" s="233"/>
      <c r="L358" s="234"/>
    </row>
    <row r="359" spans="2:12" ht="15">
      <c r="B359" s="233"/>
      <c r="C359" s="233"/>
      <c r="D359" s="233"/>
      <c r="E359" s="233"/>
      <c r="F359" s="233"/>
      <c r="G359" s="233"/>
      <c r="H359" s="234"/>
      <c r="I359" s="233"/>
      <c r="J359" s="233"/>
      <c r="K359" s="233"/>
      <c r="L359" s="234"/>
    </row>
    <row r="360" spans="2:12" ht="15">
      <c r="B360" s="233"/>
      <c r="C360" s="233"/>
      <c r="D360" s="233"/>
      <c r="E360" s="233"/>
      <c r="F360" s="233"/>
      <c r="G360" s="233"/>
      <c r="H360" s="234"/>
      <c r="I360" s="233"/>
      <c r="J360" s="233"/>
      <c r="K360" s="233"/>
      <c r="L360" s="234"/>
    </row>
    <row r="361" spans="2:12" ht="15">
      <c r="B361" s="233"/>
      <c r="C361" s="233"/>
      <c r="D361" s="233"/>
      <c r="E361" s="233"/>
      <c r="F361" s="233"/>
      <c r="G361" s="233"/>
      <c r="H361" s="234"/>
      <c r="I361" s="233"/>
      <c r="J361" s="233"/>
      <c r="K361" s="233"/>
      <c r="L361" s="234"/>
    </row>
    <row r="362" spans="2:12" ht="15">
      <c r="B362" s="233"/>
      <c r="C362" s="233"/>
      <c r="D362" s="233"/>
      <c r="E362" s="233"/>
      <c r="F362" s="233"/>
      <c r="G362" s="233"/>
      <c r="H362" s="234"/>
      <c r="I362" s="233"/>
      <c r="J362" s="233"/>
      <c r="K362" s="233"/>
      <c r="L362" s="234"/>
    </row>
    <row r="363" spans="2:12" ht="15">
      <c r="B363" s="233"/>
      <c r="C363" s="233"/>
      <c r="D363" s="233"/>
      <c r="E363" s="233"/>
      <c r="F363" s="233"/>
      <c r="G363" s="233"/>
      <c r="H363" s="234"/>
      <c r="I363" s="233"/>
      <c r="J363" s="233"/>
      <c r="K363" s="233"/>
      <c r="L363" s="234"/>
    </row>
    <row r="364" spans="2:12" ht="15">
      <c r="B364" s="233"/>
      <c r="C364" s="233"/>
      <c r="D364" s="233"/>
      <c r="E364" s="233"/>
      <c r="F364" s="233"/>
      <c r="G364" s="233"/>
      <c r="H364" s="234"/>
      <c r="I364" s="233"/>
      <c r="J364" s="233"/>
      <c r="K364" s="233"/>
      <c r="L364" s="234"/>
    </row>
    <row r="365" spans="2:12" ht="15">
      <c r="B365" s="233"/>
      <c r="C365" s="233"/>
      <c r="D365" s="233"/>
      <c r="E365" s="233"/>
      <c r="F365" s="233"/>
      <c r="G365" s="233"/>
      <c r="H365" s="234"/>
      <c r="I365" s="233"/>
      <c r="J365" s="233"/>
      <c r="K365" s="233"/>
      <c r="L365" s="234"/>
    </row>
    <row r="366" spans="2:12" ht="15">
      <c r="B366" s="233"/>
      <c r="C366" s="233"/>
      <c r="D366" s="233"/>
      <c r="E366" s="233"/>
      <c r="F366" s="233"/>
      <c r="G366" s="233"/>
      <c r="H366" s="234"/>
      <c r="I366" s="233"/>
      <c r="J366" s="233"/>
      <c r="K366" s="233"/>
      <c r="L366" s="234"/>
    </row>
    <row r="367" spans="2:12" ht="15">
      <c r="B367" s="233"/>
      <c r="C367" s="233"/>
      <c r="D367" s="233"/>
      <c r="E367" s="233"/>
      <c r="F367" s="233"/>
      <c r="G367" s="233"/>
      <c r="H367" s="234"/>
      <c r="I367" s="233"/>
      <c r="J367" s="233"/>
      <c r="K367" s="233"/>
      <c r="L367" s="234"/>
    </row>
    <row r="368" spans="2:12" ht="15">
      <c r="B368" s="233"/>
      <c r="C368" s="233"/>
      <c r="D368" s="233"/>
      <c r="E368" s="233"/>
      <c r="F368" s="233"/>
      <c r="G368" s="233"/>
      <c r="H368" s="234"/>
      <c r="I368" s="233"/>
      <c r="J368" s="233"/>
      <c r="K368" s="233"/>
      <c r="L368" s="234"/>
    </row>
    <row r="369" spans="2:12" ht="15">
      <c r="B369" s="233"/>
      <c r="C369" s="233"/>
      <c r="D369" s="233"/>
      <c r="E369" s="233"/>
      <c r="F369" s="233"/>
      <c r="G369" s="233"/>
      <c r="H369" s="234"/>
      <c r="I369" s="233"/>
      <c r="J369" s="233"/>
      <c r="K369" s="233"/>
      <c r="L369" s="234"/>
    </row>
    <row r="370" spans="2:12" ht="15">
      <c r="B370" s="233"/>
      <c r="C370" s="233"/>
      <c r="D370" s="233"/>
      <c r="E370" s="233"/>
      <c r="F370" s="233"/>
      <c r="G370" s="233"/>
      <c r="H370" s="234"/>
      <c r="I370" s="233"/>
      <c r="J370" s="233"/>
      <c r="K370" s="233"/>
      <c r="L370" s="234"/>
    </row>
    <row r="371" spans="2:12" ht="15">
      <c r="B371" s="233"/>
      <c r="C371" s="233"/>
      <c r="D371" s="233"/>
      <c r="E371" s="233"/>
      <c r="F371" s="233"/>
      <c r="G371" s="233"/>
      <c r="H371" s="234"/>
      <c r="I371" s="233"/>
      <c r="J371" s="233"/>
      <c r="K371" s="233"/>
      <c r="L371" s="234"/>
    </row>
    <row r="372" spans="2:12" ht="15">
      <c r="B372" s="233"/>
      <c r="C372" s="233"/>
      <c r="D372" s="233"/>
      <c r="E372" s="233"/>
      <c r="F372" s="233"/>
      <c r="G372" s="233"/>
      <c r="H372" s="234"/>
      <c r="I372" s="233"/>
      <c r="J372" s="233"/>
      <c r="K372" s="233"/>
      <c r="L372" s="234"/>
    </row>
    <row r="373" spans="2:12" ht="15">
      <c r="B373" s="233"/>
      <c r="C373" s="233"/>
      <c r="D373" s="233"/>
      <c r="E373" s="233"/>
      <c r="F373" s="233"/>
      <c r="G373" s="233"/>
      <c r="H373" s="234"/>
      <c r="I373" s="233"/>
      <c r="J373" s="233"/>
      <c r="K373" s="233"/>
      <c r="L373" s="234"/>
    </row>
    <row r="374" spans="2:12" ht="15">
      <c r="B374" s="233"/>
      <c r="C374" s="233"/>
      <c r="D374" s="233"/>
      <c r="E374" s="233"/>
      <c r="F374" s="233"/>
      <c r="G374" s="233"/>
      <c r="H374" s="234"/>
      <c r="I374" s="233"/>
      <c r="J374" s="233"/>
      <c r="K374" s="233"/>
      <c r="L374" s="234"/>
    </row>
    <row r="375" spans="2:12" ht="15">
      <c r="B375" s="233"/>
      <c r="C375" s="233"/>
      <c r="D375" s="233"/>
      <c r="E375" s="233"/>
      <c r="F375" s="233"/>
      <c r="G375" s="233"/>
      <c r="H375" s="234"/>
      <c r="I375" s="233"/>
      <c r="J375" s="233"/>
      <c r="K375" s="233"/>
      <c r="L375" s="234"/>
    </row>
    <row r="376" spans="2:12" ht="15">
      <c r="B376" s="233"/>
      <c r="C376" s="233"/>
      <c r="D376" s="233"/>
      <c r="E376" s="233"/>
      <c r="F376" s="233"/>
      <c r="G376" s="233"/>
      <c r="H376" s="234"/>
      <c r="I376" s="233"/>
      <c r="J376" s="233"/>
      <c r="K376" s="233"/>
      <c r="L376" s="234"/>
    </row>
    <row r="377" spans="2:12" ht="15">
      <c r="B377" s="233"/>
      <c r="C377" s="233"/>
      <c r="D377" s="233"/>
      <c r="E377" s="233"/>
      <c r="F377" s="233"/>
      <c r="G377" s="233"/>
      <c r="H377" s="234"/>
      <c r="I377" s="233"/>
      <c r="J377" s="233"/>
      <c r="K377" s="233"/>
      <c r="L377" s="234"/>
    </row>
    <row r="378" spans="2:12" ht="15">
      <c r="B378" s="233"/>
      <c r="C378" s="233"/>
      <c r="D378" s="233"/>
      <c r="E378" s="233"/>
      <c r="F378" s="233"/>
      <c r="G378" s="233"/>
      <c r="H378" s="234"/>
      <c r="I378" s="233"/>
      <c r="J378" s="233"/>
      <c r="K378" s="233"/>
      <c r="L378" s="234"/>
    </row>
    <row r="379" spans="2:12" ht="15">
      <c r="B379" s="233"/>
      <c r="C379" s="233"/>
      <c r="D379" s="233"/>
      <c r="E379" s="233"/>
      <c r="F379" s="233"/>
      <c r="G379" s="233"/>
      <c r="H379" s="234"/>
      <c r="I379" s="233"/>
      <c r="J379" s="233"/>
      <c r="K379" s="233"/>
      <c r="L379" s="234"/>
    </row>
    <row r="380" spans="2:12" ht="15">
      <c r="B380" s="233"/>
      <c r="C380" s="233"/>
      <c r="D380" s="233"/>
      <c r="E380" s="233"/>
      <c r="F380" s="233"/>
      <c r="G380" s="233"/>
      <c r="H380" s="234"/>
      <c r="I380" s="233"/>
      <c r="J380" s="233"/>
      <c r="K380" s="233"/>
      <c r="L380" s="234"/>
    </row>
    <row r="381" spans="2:12" ht="15">
      <c r="B381" s="233"/>
      <c r="C381" s="233"/>
      <c r="D381" s="233"/>
      <c r="E381" s="233"/>
      <c r="F381" s="233"/>
      <c r="G381" s="233"/>
      <c r="H381" s="234"/>
      <c r="I381" s="233"/>
      <c r="J381" s="233"/>
      <c r="K381" s="233"/>
      <c r="L381" s="234"/>
    </row>
    <row r="382" spans="2:12" ht="15">
      <c r="B382" s="233"/>
      <c r="C382" s="233"/>
      <c r="D382" s="233"/>
      <c r="E382" s="233"/>
      <c r="F382" s="233"/>
      <c r="G382" s="233"/>
      <c r="H382" s="234"/>
      <c r="I382" s="233"/>
      <c r="J382" s="233"/>
      <c r="K382" s="233"/>
      <c r="L382" s="234"/>
    </row>
    <row r="383" spans="2:12" ht="15">
      <c r="B383" s="233"/>
      <c r="C383" s="233"/>
      <c r="D383" s="233"/>
      <c r="E383" s="233"/>
      <c r="F383" s="233"/>
      <c r="G383" s="233"/>
      <c r="H383" s="234"/>
      <c r="I383" s="233"/>
      <c r="J383" s="233"/>
      <c r="K383" s="233"/>
      <c r="L383" s="234"/>
    </row>
    <row r="384" spans="2:12" ht="15">
      <c r="B384" s="233"/>
      <c r="C384" s="233"/>
      <c r="D384" s="233"/>
      <c r="E384" s="233"/>
      <c r="F384" s="233"/>
      <c r="G384" s="233"/>
      <c r="H384" s="234"/>
      <c r="I384" s="233"/>
      <c r="J384" s="233"/>
      <c r="K384" s="233"/>
      <c r="L384" s="234"/>
    </row>
    <row r="385" spans="2:12" ht="15">
      <c r="B385" s="233"/>
      <c r="C385" s="233"/>
      <c r="D385" s="233"/>
      <c r="E385" s="233"/>
      <c r="F385" s="233"/>
      <c r="G385" s="233"/>
      <c r="H385" s="234"/>
      <c r="I385" s="233"/>
      <c r="J385" s="233"/>
      <c r="K385" s="233"/>
      <c r="L385" s="234"/>
    </row>
    <row r="386" spans="2:12" ht="15">
      <c r="B386" s="233"/>
      <c r="C386" s="233"/>
      <c r="D386" s="233"/>
      <c r="E386" s="233"/>
      <c r="F386" s="233"/>
      <c r="G386" s="233"/>
      <c r="H386" s="234"/>
      <c r="I386" s="233"/>
      <c r="J386" s="233"/>
      <c r="K386" s="233"/>
      <c r="L386" s="234"/>
    </row>
    <row r="387" spans="2:12" ht="15">
      <c r="B387" s="233"/>
      <c r="C387" s="233"/>
      <c r="D387" s="233"/>
      <c r="E387" s="233"/>
      <c r="F387" s="233"/>
      <c r="G387" s="233"/>
      <c r="H387" s="234"/>
      <c r="I387" s="233"/>
      <c r="J387" s="233"/>
      <c r="K387" s="233"/>
      <c r="L387" s="234"/>
    </row>
    <row r="388" spans="2:12" ht="15">
      <c r="B388" s="233"/>
      <c r="C388" s="233"/>
      <c r="D388" s="233"/>
      <c r="E388" s="233"/>
      <c r="F388" s="233"/>
      <c r="G388" s="233"/>
      <c r="H388" s="234"/>
      <c r="I388" s="233"/>
      <c r="J388" s="233"/>
      <c r="K388" s="233"/>
      <c r="L388" s="234"/>
    </row>
    <row r="389" spans="2:12" ht="15">
      <c r="B389" s="233"/>
      <c r="C389" s="233"/>
      <c r="D389" s="233"/>
      <c r="E389" s="233"/>
      <c r="F389" s="233"/>
      <c r="G389" s="233"/>
      <c r="H389" s="234"/>
      <c r="I389" s="233"/>
      <c r="J389" s="233"/>
      <c r="K389" s="233"/>
      <c r="L389" s="234"/>
    </row>
    <row r="390" spans="2:12" ht="15">
      <c r="B390" s="233"/>
      <c r="C390" s="233"/>
      <c r="D390" s="233"/>
      <c r="E390" s="233"/>
      <c r="F390" s="233"/>
      <c r="G390" s="233"/>
      <c r="H390" s="234"/>
      <c r="I390" s="233"/>
      <c r="J390" s="233"/>
      <c r="K390" s="233"/>
      <c r="L390" s="234"/>
    </row>
    <row r="391" spans="2:12" ht="15">
      <c r="B391" s="233"/>
      <c r="C391" s="233"/>
      <c r="D391" s="233"/>
      <c r="E391" s="233"/>
      <c r="F391" s="233"/>
      <c r="G391" s="233"/>
      <c r="H391" s="234"/>
      <c r="I391" s="233"/>
      <c r="J391" s="233"/>
      <c r="K391" s="233"/>
      <c r="L391" s="234"/>
    </row>
    <row r="392" spans="2:12" ht="15">
      <c r="B392" s="233"/>
      <c r="C392" s="233"/>
      <c r="D392" s="233"/>
      <c r="E392" s="233"/>
      <c r="F392" s="233"/>
      <c r="G392" s="233"/>
      <c r="H392" s="234"/>
      <c r="I392" s="233"/>
      <c r="J392" s="233"/>
      <c r="K392" s="233"/>
      <c r="L392" s="234"/>
    </row>
    <row r="393" spans="2:12" ht="15">
      <c r="B393" s="233"/>
      <c r="C393" s="233"/>
      <c r="D393" s="233"/>
      <c r="E393" s="233"/>
      <c r="F393" s="233"/>
      <c r="G393" s="233"/>
      <c r="H393" s="234"/>
      <c r="I393" s="233"/>
      <c r="J393" s="233"/>
      <c r="K393" s="233"/>
      <c r="L393" s="234"/>
    </row>
    <row r="394" spans="2:12" ht="15">
      <c r="B394" s="233"/>
      <c r="C394" s="233"/>
      <c r="D394" s="233"/>
      <c r="E394" s="233"/>
      <c r="F394" s="233"/>
      <c r="G394" s="233"/>
      <c r="H394" s="234"/>
      <c r="I394" s="233"/>
      <c r="J394" s="233"/>
      <c r="K394" s="233"/>
      <c r="L394" s="234"/>
    </row>
    <row r="395" spans="2:12" ht="15">
      <c r="B395" s="233"/>
      <c r="C395" s="233"/>
      <c r="D395" s="233"/>
      <c r="E395" s="233"/>
      <c r="F395" s="233"/>
      <c r="G395" s="233"/>
      <c r="H395" s="234"/>
      <c r="I395" s="233"/>
      <c r="J395" s="233"/>
      <c r="K395" s="233"/>
      <c r="L395" s="234"/>
    </row>
    <row r="396" spans="2:12" ht="15">
      <c r="B396" s="233"/>
      <c r="C396" s="233"/>
      <c r="D396" s="233"/>
      <c r="E396" s="233"/>
      <c r="F396" s="233"/>
      <c r="G396" s="233"/>
      <c r="H396" s="234"/>
      <c r="I396" s="233"/>
      <c r="J396" s="233"/>
      <c r="K396" s="233"/>
      <c r="L396" s="234"/>
    </row>
    <row r="397" spans="2:12" ht="15">
      <c r="B397" s="233"/>
      <c r="C397" s="233"/>
      <c r="D397" s="233"/>
      <c r="E397" s="233"/>
      <c r="F397" s="233"/>
      <c r="G397" s="233"/>
      <c r="H397" s="234"/>
      <c r="I397" s="233"/>
      <c r="J397" s="233"/>
      <c r="K397" s="233"/>
      <c r="L397" s="234"/>
    </row>
    <row r="398" spans="2:12" ht="15">
      <c r="B398" s="233"/>
      <c r="C398" s="233"/>
      <c r="D398" s="233"/>
      <c r="E398" s="233"/>
      <c r="F398" s="233"/>
      <c r="G398" s="233"/>
      <c r="H398" s="234"/>
      <c r="I398" s="233"/>
      <c r="J398" s="233"/>
      <c r="K398" s="233"/>
      <c r="L398" s="234"/>
    </row>
    <row r="399" spans="2:12" ht="15">
      <c r="B399" s="233"/>
      <c r="C399" s="233"/>
      <c r="D399" s="233"/>
      <c r="E399" s="233"/>
      <c r="F399" s="233"/>
      <c r="G399" s="233"/>
      <c r="H399" s="234"/>
      <c r="I399" s="233"/>
      <c r="J399" s="233"/>
      <c r="K399" s="233"/>
      <c r="L399" s="234"/>
    </row>
    <row r="400" spans="2:12" ht="15">
      <c r="B400" s="233"/>
      <c r="C400" s="233"/>
      <c r="D400" s="233"/>
      <c r="E400" s="233"/>
      <c r="F400" s="233"/>
      <c r="G400" s="233"/>
      <c r="H400" s="234"/>
      <c r="I400" s="233"/>
      <c r="J400" s="233"/>
      <c r="K400" s="233"/>
      <c r="L400" s="234"/>
    </row>
    <row r="401" spans="2:12" ht="15">
      <c r="B401" s="233"/>
      <c r="C401" s="233"/>
      <c r="D401" s="233"/>
      <c r="E401" s="233"/>
      <c r="F401" s="233"/>
      <c r="G401" s="233"/>
      <c r="H401" s="234"/>
      <c r="I401" s="233"/>
      <c r="J401" s="233"/>
      <c r="K401" s="233"/>
      <c r="L401" s="234"/>
    </row>
    <row r="402" spans="2:12" ht="15">
      <c r="B402" s="233"/>
      <c r="C402" s="233"/>
      <c r="D402" s="233"/>
      <c r="E402" s="233"/>
      <c r="F402" s="233"/>
      <c r="G402" s="233"/>
      <c r="H402" s="234"/>
      <c r="I402" s="233"/>
      <c r="J402" s="233"/>
      <c r="K402" s="233"/>
      <c r="L402" s="234"/>
    </row>
    <row r="403" spans="2:12" ht="15">
      <c r="B403" s="233"/>
      <c r="C403" s="233"/>
      <c r="D403" s="233"/>
      <c r="E403" s="233"/>
      <c r="F403" s="233"/>
      <c r="G403" s="233"/>
      <c r="H403" s="234"/>
      <c r="I403" s="233"/>
      <c r="J403" s="233"/>
      <c r="K403" s="233"/>
      <c r="L403" s="234"/>
    </row>
    <row r="404" spans="2:12" ht="15">
      <c r="B404" s="233"/>
      <c r="C404" s="233"/>
      <c r="D404" s="233"/>
      <c r="E404" s="233"/>
      <c r="F404" s="233"/>
      <c r="G404" s="233"/>
      <c r="H404" s="234"/>
      <c r="I404" s="233"/>
      <c r="J404" s="233"/>
      <c r="K404" s="233"/>
      <c r="L404" s="234"/>
    </row>
    <row r="405" spans="2:12" ht="15">
      <c r="B405" s="233"/>
      <c r="C405" s="233"/>
      <c r="D405" s="233"/>
      <c r="E405" s="233"/>
      <c r="F405" s="233"/>
      <c r="G405" s="233"/>
      <c r="H405" s="234"/>
      <c r="I405" s="233"/>
      <c r="J405" s="233"/>
      <c r="K405" s="233"/>
      <c r="L405" s="234"/>
    </row>
    <row r="406" spans="2:12" ht="15">
      <c r="B406" s="233"/>
      <c r="C406" s="233"/>
      <c r="D406" s="233"/>
      <c r="E406" s="233"/>
      <c r="F406" s="233"/>
      <c r="G406" s="233"/>
      <c r="H406" s="234"/>
      <c r="I406" s="233"/>
      <c r="J406" s="233"/>
      <c r="K406" s="233"/>
      <c r="L406" s="234"/>
    </row>
    <row r="407" spans="2:12" ht="15">
      <c r="B407" s="233"/>
      <c r="C407" s="233"/>
      <c r="D407" s="233"/>
      <c r="E407" s="233"/>
      <c r="F407" s="233"/>
      <c r="G407" s="233"/>
      <c r="H407" s="234"/>
      <c r="I407" s="233"/>
      <c r="J407" s="233"/>
      <c r="K407" s="233"/>
      <c r="L407" s="234"/>
    </row>
    <row r="408" spans="2:12" ht="15">
      <c r="B408" s="233"/>
      <c r="C408" s="233"/>
      <c r="D408" s="233"/>
      <c r="E408" s="233"/>
      <c r="F408" s="233"/>
      <c r="G408" s="233"/>
      <c r="H408" s="234"/>
      <c r="I408" s="233"/>
      <c r="J408" s="233"/>
      <c r="K408" s="233"/>
      <c r="L408" s="234"/>
    </row>
    <row r="409" spans="2:12" ht="15">
      <c r="B409" s="233"/>
      <c r="C409" s="233"/>
      <c r="D409" s="233"/>
      <c r="E409" s="233"/>
      <c r="F409" s="233"/>
      <c r="G409" s="233"/>
      <c r="H409" s="234"/>
      <c r="I409" s="233"/>
      <c r="J409" s="233"/>
      <c r="K409" s="233"/>
      <c r="L409" s="234"/>
    </row>
    <row r="410" spans="2:12" ht="15">
      <c r="B410" s="233"/>
      <c r="C410" s="233"/>
      <c r="D410" s="233"/>
      <c r="E410" s="233"/>
      <c r="F410" s="233"/>
      <c r="G410" s="233"/>
      <c r="H410" s="234"/>
      <c r="I410" s="233"/>
      <c r="J410" s="233"/>
      <c r="K410" s="233"/>
      <c r="L410" s="234"/>
    </row>
    <row r="411" spans="2:12" ht="15">
      <c r="B411" s="233"/>
      <c r="C411" s="233"/>
      <c r="D411" s="233"/>
      <c r="E411" s="233"/>
      <c r="F411" s="233"/>
      <c r="G411" s="233"/>
      <c r="H411" s="234"/>
      <c r="I411" s="233"/>
      <c r="J411" s="233"/>
      <c r="K411" s="233"/>
      <c r="L411" s="234"/>
    </row>
    <row r="412" spans="2:12" ht="15">
      <c r="B412" s="233"/>
      <c r="C412" s="233"/>
      <c r="D412" s="233"/>
      <c r="E412" s="233"/>
      <c r="F412" s="233"/>
      <c r="G412" s="233"/>
      <c r="H412" s="234"/>
      <c r="I412" s="233"/>
      <c r="J412" s="233"/>
      <c r="K412" s="233"/>
      <c r="L412" s="234"/>
    </row>
    <row r="413" spans="2:12" ht="15">
      <c r="B413" s="233"/>
      <c r="C413" s="233"/>
      <c r="D413" s="233"/>
      <c r="E413" s="233"/>
      <c r="F413" s="233"/>
      <c r="G413" s="233"/>
      <c r="H413" s="234"/>
      <c r="I413" s="233"/>
      <c r="J413" s="233"/>
      <c r="K413" s="233"/>
      <c r="L413" s="234"/>
    </row>
    <row r="414" spans="2:12" ht="15">
      <c r="B414" s="233"/>
      <c r="C414" s="233"/>
      <c r="D414" s="233"/>
      <c r="E414" s="233"/>
      <c r="F414" s="233"/>
      <c r="G414" s="233"/>
      <c r="H414" s="234"/>
      <c r="I414" s="233"/>
      <c r="J414" s="233"/>
      <c r="K414" s="233"/>
      <c r="L414" s="234"/>
    </row>
    <row r="415" spans="2:12" ht="15">
      <c r="B415" s="233"/>
      <c r="C415" s="233"/>
      <c r="D415" s="233"/>
      <c r="E415" s="233"/>
      <c r="F415" s="233"/>
      <c r="G415" s="233"/>
      <c r="H415" s="234"/>
      <c r="I415" s="233"/>
      <c r="J415" s="233"/>
      <c r="K415" s="233"/>
      <c r="L415" s="234"/>
    </row>
    <row r="416" spans="2:12" ht="15">
      <c r="B416" s="233"/>
      <c r="C416" s="233"/>
      <c r="D416" s="233"/>
      <c r="E416" s="233"/>
      <c r="F416" s="233"/>
      <c r="G416" s="233"/>
      <c r="H416" s="234"/>
      <c r="I416" s="233"/>
      <c r="J416" s="233"/>
      <c r="K416" s="233"/>
      <c r="L416" s="234"/>
    </row>
    <row r="417" spans="2:12" ht="15">
      <c r="B417" s="233"/>
      <c r="C417" s="233"/>
      <c r="D417" s="233"/>
      <c r="E417" s="233"/>
      <c r="F417" s="233"/>
      <c r="G417" s="233"/>
      <c r="H417" s="234"/>
      <c r="I417" s="233"/>
      <c r="J417" s="233"/>
      <c r="K417" s="233"/>
      <c r="L417" s="234"/>
    </row>
    <row r="418" spans="2:12" ht="15">
      <c r="B418" s="233"/>
      <c r="C418" s="233"/>
      <c r="D418" s="233"/>
      <c r="E418" s="233"/>
      <c r="F418" s="233"/>
      <c r="G418" s="233"/>
      <c r="H418" s="234"/>
      <c r="I418" s="233"/>
      <c r="J418" s="233"/>
      <c r="K418" s="233"/>
      <c r="L418" s="234"/>
    </row>
    <row r="419" spans="2:12" ht="15">
      <c r="B419" s="233"/>
      <c r="C419" s="233"/>
      <c r="D419" s="233"/>
      <c r="E419" s="233"/>
      <c r="F419" s="233"/>
      <c r="G419" s="233"/>
      <c r="H419" s="234"/>
      <c r="I419" s="233"/>
      <c r="J419" s="233"/>
      <c r="K419" s="233"/>
      <c r="L419" s="234"/>
    </row>
    <row r="420" spans="2:12" ht="15">
      <c r="B420" s="233"/>
      <c r="C420" s="233"/>
      <c r="D420" s="233"/>
      <c r="E420" s="233"/>
      <c r="F420" s="233"/>
      <c r="G420" s="233"/>
      <c r="H420" s="234"/>
      <c r="I420" s="233"/>
      <c r="J420" s="233"/>
      <c r="K420" s="233"/>
      <c r="L420" s="234"/>
    </row>
    <row r="421" spans="2:12" ht="15">
      <c r="B421" s="233"/>
      <c r="C421" s="233"/>
      <c r="D421" s="233"/>
      <c r="E421" s="233"/>
      <c r="F421" s="233"/>
      <c r="G421" s="233"/>
      <c r="H421" s="234"/>
      <c r="I421" s="233"/>
      <c r="J421" s="233"/>
      <c r="K421" s="233"/>
      <c r="L421" s="234"/>
    </row>
    <row r="422" spans="2:12" ht="15">
      <c r="B422" s="233"/>
      <c r="C422" s="233"/>
      <c r="D422" s="233"/>
      <c r="E422" s="233"/>
      <c r="F422" s="233"/>
      <c r="G422" s="233"/>
      <c r="H422" s="234"/>
      <c r="I422" s="233"/>
      <c r="J422" s="233"/>
      <c r="K422" s="233"/>
      <c r="L422" s="234"/>
    </row>
    <row r="423" spans="2:12" ht="15">
      <c r="B423" s="233"/>
      <c r="C423" s="233"/>
      <c r="D423" s="233"/>
      <c r="E423" s="233"/>
      <c r="F423" s="233"/>
      <c r="G423" s="233"/>
      <c r="H423" s="234"/>
      <c r="I423" s="233"/>
      <c r="J423" s="233"/>
      <c r="K423" s="233"/>
      <c r="L423" s="234"/>
    </row>
    <row r="424" spans="2:12" ht="15">
      <c r="B424" s="233"/>
      <c r="C424" s="233"/>
      <c r="D424" s="233"/>
      <c r="E424" s="233"/>
      <c r="F424" s="233"/>
      <c r="G424" s="233"/>
      <c r="H424" s="234"/>
      <c r="I424" s="233"/>
      <c r="J424" s="233"/>
      <c r="K424" s="233"/>
      <c r="L424" s="234"/>
    </row>
    <row r="425" spans="2:12" ht="15">
      <c r="B425" s="233"/>
      <c r="C425" s="233"/>
      <c r="D425" s="233"/>
      <c r="E425" s="233"/>
      <c r="F425" s="233"/>
      <c r="G425" s="233"/>
      <c r="H425" s="234"/>
      <c r="I425" s="233"/>
      <c r="J425" s="233"/>
      <c r="K425" s="233"/>
      <c r="L425" s="234"/>
    </row>
    <row r="426" spans="2:12" ht="15">
      <c r="B426" s="233"/>
      <c r="C426" s="233"/>
      <c r="D426" s="233"/>
      <c r="E426" s="233"/>
      <c r="F426" s="233"/>
      <c r="G426" s="233"/>
      <c r="H426" s="234"/>
      <c r="I426" s="233"/>
      <c r="J426" s="233"/>
      <c r="K426" s="233"/>
      <c r="L426" s="234"/>
    </row>
    <row r="427" spans="2:12" ht="15">
      <c r="B427" s="233"/>
      <c r="C427" s="233"/>
      <c r="D427" s="233"/>
      <c r="E427" s="233"/>
      <c r="F427" s="233"/>
      <c r="G427" s="233"/>
      <c r="H427" s="234"/>
      <c r="I427" s="233"/>
      <c r="J427" s="233"/>
      <c r="K427" s="233"/>
      <c r="L427" s="234"/>
    </row>
    <row r="428" spans="2:12" ht="15">
      <c r="B428" s="233"/>
      <c r="C428" s="233"/>
      <c r="D428" s="233"/>
      <c r="E428" s="233"/>
      <c r="F428" s="233"/>
      <c r="G428" s="233"/>
      <c r="H428" s="234"/>
      <c r="I428" s="233"/>
      <c r="J428" s="233"/>
      <c r="K428" s="233"/>
      <c r="L428" s="234"/>
    </row>
    <row r="429" spans="2:12" ht="15">
      <c r="B429" s="233"/>
      <c r="C429" s="233"/>
      <c r="D429" s="233"/>
      <c r="E429" s="233"/>
      <c r="F429" s="233"/>
      <c r="G429" s="233"/>
      <c r="H429" s="234"/>
      <c r="I429" s="233"/>
      <c r="J429" s="233"/>
      <c r="K429" s="233"/>
      <c r="L429" s="234"/>
    </row>
    <row r="430" spans="2:12" ht="15">
      <c r="B430" s="233"/>
      <c r="C430" s="233"/>
      <c r="D430" s="233"/>
      <c r="E430" s="233"/>
      <c r="F430" s="233"/>
      <c r="G430" s="233"/>
      <c r="H430" s="234"/>
      <c r="I430" s="233"/>
      <c r="J430" s="233"/>
      <c r="K430" s="233"/>
      <c r="L430" s="234"/>
    </row>
    <row r="431" spans="2:12" ht="15">
      <c r="B431" s="233"/>
      <c r="C431" s="233"/>
      <c r="D431" s="233"/>
      <c r="E431" s="233"/>
      <c r="F431" s="233"/>
      <c r="G431" s="233"/>
      <c r="H431" s="234"/>
      <c r="I431" s="233"/>
      <c r="J431" s="233"/>
      <c r="K431" s="233"/>
      <c r="L431" s="234"/>
    </row>
    <row r="432" spans="2:12" ht="15">
      <c r="B432" s="233"/>
      <c r="C432" s="233"/>
      <c r="D432" s="233"/>
      <c r="E432" s="233"/>
      <c r="F432" s="233"/>
      <c r="G432" s="233"/>
      <c r="H432" s="234"/>
      <c r="I432" s="233"/>
      <c r="J432" s="233"/>
      <c r="K432" s="233"/>
      <c r="L432" s="234"/>
    </row>
    <row r="433" spans="2:12" ht="15">
      <c r="B433" s="233"/>
      <c r="C433" s="233"/>
      <c r="D433" s="233"/>
      <c r="E433" s="233"/>
      <c r="F433" s="233"/>
      <c r="G433" s="233"/>
      <c r="H433" s="234"/>
      <c r="I433" s="233"/>
      <c r="J433" s="233"/>
      <c r="K433" s="233"/>
      <c r="L433" s="234"/>
    </row>
    <row r="434" spans="2:12" ht="15">
      <c r="B434" s="233"/>
      <c r="C434" s="233"/>
      <c r="D434" s="233"/>
      <c r="E434" s="233"/>
      <c r="F434" s="233"/>
      <c r="G434" s="233"/>
      <c r="H434" s="234"/>
      <c r="I434" s="233"/>
      <c r="J434" s="233"/>
      <c r="K434" s="233"/>
      <c r="L434" s="234"/>
    </row>
    <row r="435" spans="2:12" ht="15">
      <c r="B435" s="233"/>
      <c r="C435" s="233"/>
      <c r="D435" s="233"/>
      <c r="E435" s="233"/>
      <c r="F435" s="233"/>
      <c r="G435" s="233"/>
      <c r="H435" s="234"/>
      <c r="I435" s="233"/>
      <c r="J435" s="233"/>
      <c r="K435" s="233"/>
      <c r="L435" s="234"/>
    </row>
    <row r="436" spans="2:12" ht="15">
      <c r="B436" s="233"/>
      <c r="C436" s="233"/>
      <c r="D436" s="233"/>
      <c r="E436" s="233"/>
      <c r="F436" s="233"/>
      <c r="G436" s="233"/>
      <c r="H436" s="234"/>
      <c r="I436" s="233"/>
      <c r="J436" s="233"/>
      <c r="K436" s="233"/>
      <c r="L436" s="234"/>
    </row>
    <row r="437" spans="2:12" ht="15">
      <c r="B437" s="233"/>
      <c r="C437" s="233"/>
      <c r="D437" s="233"/>
      <c r="E437" s="233"/>
      <c r="F437" s="233"/>
      <c r="G437" s="233"/>
      <c r="H437" s="234"/>
      <c r="I437" s="233"/>
      <c r="J437" s="233"/>
      <c r="K437" s="233"/>
      <c r="L437" s="234"/>
    </row>
    <row r="438" spans="2:12" ht="15">
      <c r="B438" s="233"/>
      <c r="C438" s="233"/>
      <c r="D438" s="233"/>
      <c r="E438" s="233"/>
      <c r="F438" s="233"/>
      <c r="G438" s="233"/>
      <c r="H438" s="234"/>
      <c r="I438" s="233"/>
      <c r="J438" s="233"/>
      <c r="K438" s="233"/>
      <c r="L438" s="234"/>
    </row>
    <row r="439" spans="2:12" ht="15">
      <c r="B439" s="233"/>
      <c r="C439" s="233"/>
      <c r="D439" s="233"/>
      <c r="E439" s="233"/>
      <c r="F439" s="233"/>
      <c r="G439" s="233"/>
      <c r="H439" s="234"/>
      <c r="I439" s="233"/>
      <c r="J439" s="233"/>
      <c r="K439" s="233"/>
      <c r="L439" s="234"/>
    </row>
    <row r="440" spans="2:12" ht="15">
      <c r="B440" s="233"/>
      <c r="C440" s="233"/>
      <c r="D440" s="233"/>
      <c r="E440" s="233"/>
      <c r="F440" s="233"/>
      <c r="G440" s="233"/>
      <c r="H440" s="234"/>
      <c r="I440" s="233"/>
      <c r="J440" s="233"/>
      <c r="K440" s="233"/>
      <c r="L440" s="234"/>
    </row>
    <row r="441" spans="2:12" ht="15">
      <c r="B441" s="233"/>
      <c r="C441" s="233"/>
      <c r="D441" s="233"/>
      <c r="E441" s="233"/>
      <c r="F441" s="233"/>
      <c r="G441" s="233"/>
      <c r="H441" s="234"/>
      <c r="I441" s="233"/>
      <c r="J441" s="233"/>
      <c r="K441" s="233"/>
      <c r="L441" s="234"/>
    </row>
    <row r="442" spans="2:12" ht="15">
      <c r="B442" s="233"/>
      <c r="C442" s="233"/>
      <c r="D442" s="233"/>
      <c r="E442" s="233"/>
      <c r="F442" s="233"/>
      <c r="G442" s="233"/>
      <c r="H442" s="234"/>
      <c r="I442" s="233"/>
      <c r="J442" s="233"/>
      <c r="K442" s="233"/>
      <c r="L442" s="234"/>
    </row>
    <row r="443" spans="2:12" ht="15">
      <c r="B443" s="233"/>
      <c r="C443" s="233"/>
      <c r="D443" s="233"/>
      <c r="E443" s="233"/>
      <c r="F443" s="233"/>
      <c r="G443" s="233"/>
      <c r="H443" s="234"/>
      <c r="I443" s="233"/>
      <c r="J443" s="233"/>
      <c r="K443" s="233"/>
      <c r="L443" s="234"/>
    </row>
    <row r="444" spans="2:12" ht="15">
      <c r="B444" s="233"/>
      <c r="C444" s="233"/>
      <c r="D444" s="233"/>
      <c r="E444" s="233"/>
      <c r="F444" s="233"/>
      <c r="G444" s="233"/>
      <c r="H444" s="234"/>
      <c r="I444" s="233"/>
      <c r="J444" s="233"/>
      <c r="K444" s="233"/>
      <c r="L444" s="234"/>
    </row>
    <row r="445" spans="2:12" ht="15">
      <c r="B445" s="233"/>
      <c r="C445" s="233"/>
      <c r="D445" s="233"/>
      <c r="E445" s="233"/>
      <c r="F445" s="233"/>
      <c r="G445" s="233"/>
      <c r="H445" s="234"/>
      <c r="I445" s="233"/>
      <c r="J445" s="233"/>
      <c r="K445" s="233"/>
      <c r="L445" s="234"/>
    </row>
    <row r="446" spans="2:12" ht="15">
      <c r="B446" s="233"/>
      <c r="C446" s="233"/>
      <c r="D446" s="233"/>
      <c r="E446" s="233"/>
      <c r="F446" s="233"/>
      <c r="G446" s="233"/>
      <c r="H446" s="234"/>
      <c r="I446" s="233"/>
      <c r="J446" s="233"/>
      <c r="K446" s="233"/>
      <c r="L446" s="234"/>
    </row>
    <row r="447" spans="2:12" ht="15">
      <c r="B447" s="233"/>
      <c r="C447" s="233"/>
      <c r="D447" s="233"/>
      <c r="E447" s="233"/>
      <c r="F447" s="233"/>
      <c r="G447" s="233"/>
      <c r="H447" s="234"/>
      <c r="I447" s="233"/>
      <c r="J447" s="233"/>
      <c r="K447" s="233"/>
      <c r="L447" s="234"/>
    </row>
    <row r="448" spans="2:12" ht="15">
      <c r="B448" s="233"/>
      <c r="C448" s="233"/>
      <c r="D448" s="233"/>
      <c r="E448" s="233"/>
      <c r="F448" s="233"/>
      <c r="G448" s="233"/>
      <c r="H448" s="234"/>
      <c r="I448" s="233"/>
      <c r="J448" s="233"/>
      <c r="K448" s="233"/>
      <c r="L448" s="234"/>
    </row>
    <row r="449" spans="2:12" ht="15">
      <c r="B449" s="233"/>
      <c r="C449" s="233"/>
      <c r="D449" s="233"/>
      <c r="E449" s="233"/>
      <c r="F449" s="233"/>
      <c r="G449" s="233"/>
      <c r="H449" s="234"/>
      <c r="I449" s="233"/>
      <c r="J449" s="233"/>
      <c r="K449" s="233"/>
      <c r="L449" s="234"/>
    </row>
    <row r="450" spans="2:12" ht="15">
      <c r="B450" s="233"/>
      <c r="C450" s="233"/>
      <c r="D450" s="233"/>
      <c r="E450" s="233"/>
      <c r="F450" s="233"/>
      <c r="G450" s="233"/>
      <c r="H450" s="234"/>
      <c r="I450" s="233"/>
      <c r="J450" s="233"/>
      <c r="K450" s="233"/>
      <c r="L450" s="234"/>
    </row>
    <row r="451" spans="2:12" ht="15">
      <c r="B451" s="233"/>
      <c r="C451" s="233"/>
      <c r="D451" s="233"/>
      <c r="E451" s="233"/>
      <c r="F451" s="233"/>
      <c r="G451" s="233"/>
      <c r="H451" s="234"/>
      <c r="I451" s="233"/>
      <c r="J451" s="233"/>
      <c r="K451" s="233"/>
      <c r="L451" s="234"/>
    </row>
    <row r="452" spans="2:12" ht="15">
      <c r="B452" s="233"/>
      <c r="C452" s="233"/>
      <c r="D452" s="233"/>
      <c r="E452" s="233"/>
      <c r="F452" s="233"/>
      <c r="G452" s="233"/>
      <c r="H452" s="234"/>
      <c r="I452" s="233"/>
      <c r="J452" s="233"/>
      <c r="K452" s="233"/>
      <c r="L452" s="234"/>
    </row>
    <row r="453" spans="2:12" ht="15">
      <c r="B453" s="233"/>
      <c r="C453" s="233"/>
      <c r="D453" s="233"/>
      <c r="E453" s="233"/>
      <c r="F453" s="233"/>
      <c r="G453" s="233"/>
      <c r="H453" s="234"/>
      <c r="I453" s="233"/>
      <c r="J453" s="233"/>
      <c r="K453" s="233"/>
      <c r="L453" s="234"/>
    </row>
    <row r="454" spans="2:12" ht="15">
      <c r="B454" s="233"/>
      <c r="C454" s="233"/>
      <c r="D454" s="233"/>
      <c r="E454" s="233"/>
      <c r="F454" s="233"/>
      <c r="G454" s="233"/>
      <c r="H454" s="234"/>
      <c r="I454" s="233"/>
      <c r="J454" s="233"/>
      <c r="K454" s="233"/>
      <c r="L454" s="234"/>
    </row>
    <row r="455" spans="2:12" ht="15">
      <c r="B455" s="233"/>
      <c r="C455" s="233"/>
      <c r="D455" s="233"/>
      <c r="E455" s="233"/>
      <c r="F455" s="233"/>
      <c r="G455" s="233"/>
      <c r="H455" s="234"/>
      <c r="I455" s="233"/>
      <c r="J455" s="233"/>
      <c r="K455" s="233"/>
      <c r="L455" s="234"/>
    </row>
    <row r="456" spans="2:12" ht="15">
      <c r="B456" s="233"/>
      <c r="C456" s="233"/>
      <c r="D456" s="233"/>
      <c r="E456" s="233"/>
      <c r="F456" s="233"/>
      <c r="G456" s="233"/>
      <c r="H456" s="234"/>
      <c r="I456" s="233"/>
      <c r="J456" s="233"/>
      <c r="K456" s="233"/>
      <c r="L456" s="234"/>
    </row>
    <row r="457" spans="2:12" ht="15">
      <c r="B457" s="233"/>
      <c r="C457" s="233"/>
      <c r="D457" s="233"/>
      <c r="E457" s="233"/>
      <c r="F457" s="233"/>
      <c r="G457" s="233"/>
      <c r="H457" s="234"/>
      <c r="I457" s="233"/>
      <c r="J457" s="233"/>
      <c r="K457" s="233"/>
      <c r="L457" s="234"/>
    </row>
    <row r="458" spans="2:12" ht="15">
      <c r="B458" s="233"/>
      <c r="C458" s="233"/>
      <c r="D458" s="233"/>
      <c r="E458" s="233"/>
      <c r="F458" s="233"/>
      <c r="G458" s="233"/>
      <c r="H458" s="234"/>
      <c r="I458" s="233"/>
      <c r="J458" s="233"/>
      <c r="K458" s="233"/>
      <c r="L458" s="234"/>
    </row>
    <row r="459" spans="2:12" ht="15">
      <c r="B459" s="233"/>
      <c r="C459" s="233"/>
      <c r="D459" s="233"/>
      <c r="E459" s="233"/>
      <c r="F459" s="233"/>
      <c r="G459" s="233"/>
      <c r="H459" s="234"/>
      <c r="I459" s="233"/>
      <c r="J459" s="233"/>
      <c r="K459" s="233"/>
      <c r="L459" s="234"/>
    </row>
    <row r="460" spans="2:12" ht="15">
      <c r="B460" s="233"/>
      <c r="C460" s="233"/>
      <c r="D460" s="233"/>
      <c r="E460" s="233"/>
      <c r="F460" s="233"/>
      <c r="G460" s="233"/>
      <c r="H460" s="234"/>
      <c r="I460" s="233"/>
      <c r="J460" s="233"/>
      <c r="K460" s="233"/>
      <c r="L460" s="234"/>
    </row>
    <row r="461" spans="2:12" ht="15">
      <c r="B461" s="233"/>
      <c r="C461" s="233"/>
      <c r="D461" s="233"/>
      <c r="E461" s="233"/>
      <c r="F461" s="233"/>
      <c r="G461" s="233"/>
      <c r="H461" s="234"/>
      <c r="I461" s="233"/>
      <c r="J461" s="233"/>
      <c r="K461" s="233"/>
      <c r="L461" s="234"/>
    </row>
    <row r="462" spans="2:12" ht="15">
      <c r="B462" s="233"/>
      <c r="C462" s="233"/>
      <c r="D462" s="233"/>
      <c r="E462" s="233"/>
      <c r="F462" s="233"/>
      <c r="G462" s="233"/>
      <c r="H462" s="234"/>
      <c r="I462" s="233"/>
      <c r="J462" s="233"/>
      <c r="K462" s="233"/>
      <c r="L462" s="234"/>
    </row>
    <row r="463" spans="2:12" ht="15">
      <c r="B463" s="233"/>
      <c r="C463" s="233"/>
      <c r="D463" s="233"/>
      <c r="E463" s="233"/>
      <c r="F463" s="233"/>
      <c r="G463" s="233"/>
      <c r="H463" s="234"/>
      <c r="I463" s="233"/>
      <c r="J463" s="233"/>
      <c r="K463" s="233"/>
      <c r="L463" s="234"/>
    </row>
    <row r="464" spans="2:12" ht="15">
      <c r="B464" s="233"/>
      <c r="C464" s="233"/>
      <c r="D464" s="233"/>
      <c r="E464" s="233"/>
      <c r="F464" s="233"/>
      <c r="G464" s="233"/>
      <c r="H464" s="234"/>
      <c r="I464" s="233"/>
      <c r="J464" s="233"/>
      <c r="K464" s="233"/>
      <c r="L464" s="234"/>
    </row>
    <row r="465" spans="2:12" ht="15">
      <c r="B465" s="233"/>
      <c r="C465" s="233"/>
      <c r="D465" s="233"/>
      <c r="E465" s="233"/>
      <c r="F465" s="233"/>
      <c r="G465" s="233"/>
      <c r="H465" s="234"/>
      <c r="I465" s="233"/>
      <c r="J465" s="233"/>
      <c r="K465" s="233"/>
      <c r="L465" s="234"/>
    </row>
    <row r="466" spans="2:12" ht="15">
      <c r="B466" s="233"/>
      <c r="C466" s="233"/>
      <c r="D466" s="233"/>
      <c r="E466" s="233"/>
      <c r="F466" s="233"/>
      <c r="G466" s="233"/>
      <c r="H466" s="234"/>
      <c r="I466" s="233"/>
      <c r="J466" s="233"/>
      <c r="K466" s="233"/>
      <c r="L466" s="234"/>
    </row>
    <row r="467" spans="2:12" ht="15">
      <c r="B467" s="233"/>
      <c r="C467" s="233"/>
      <c r="D467" s="233"/>
      <c r="E467" s="233"/>
      <c r="F467" s="233"/>
      <c r="G467" s="233"/>
      <c r="H467" s="234"/>
      <c r="I467" s="233"/>
      <c r="J467" s="233"/>
      <c r="K467" s="233"/>
      <c r="L467" s="234"/>
    </row>
    <row r="468" spans="2:12" ht="15">
      <c r="B468" s="233"/>
      <c r="C468" s="233"/>
      <c r="D468" s="233"/>
      <c r="E468" s="233"/>
      <c r="F468" s="233"/>
      <c r="G468" s="233"/>
      <c r="H468" s="234"/>
      <c r="I468" s="233"/>
      <c r="J468" s="233"/>
      <c r="K468" s="233"/>
      <c r="L468" s="234"/>
    </row>
    <row r="469" spans="2:12" ht="15">
      <c r="B469" s="233"/>
      <c r="C469" s="233"/>
      <c r="D469" s="233"/>
      <c r="E469" s="233"/>
      <c r="F469" s="233"/>
      <c r="G469" s="233"/>
      <c r="H469" s="234"/>
      <c r="I469" s="233"/>
      <c r="J469" s="233"/>
      <c r="K469" s="233"/>
      <c r="L469" s="234"/>
    </row>
    <row r="470" spans="2:12" ht="15">
      <c r="B470" s="233"/>
      <c r="C470" s="233"/>
      <c r="D470" s="233"/>
      <c r="E470" s="233"/>
      <c r="F470" s="233"/>
      <c r="G470" s="233"/>
      <c r="H470" s="234"/>
      <c r="I470" s="233"/>
      <c r="J470" s="233"/>
      <c r="K470" s="233"/>
      <c r="L470" s="234"/>
    </row>
    <row r="471" spans="2:12" ht="15">
      <c r="B471" s="233"/>
      <c r="C471" s="233"/>
      <c r="D471" s="233"/>
      <c r="E471" s="233"/>
      <c r="F471" s="233"/>
      <c r="G471" s="233"/>
      <c r="H471" s="234"/>
      <c r="I471" s="233"/>
      <c r="J471" s="233"/>
      <c r="K471" s="233"/>
      <c r="L471" s="234"/>
    </row>
    <row r="472" spans="2:12" ht="15">
      <c r="B472" s="233"/>
      <c r="C472" s="233"/>
      <c r="D472" s="233"/>
      <c r="E472" s="233"/>
      <c r="F472" s="233"/>
      <c r="G472" s="233"/>
      <c r="H472" s="234"/>
      <c r="I472" s="233"/>
      <c r="J472" s="233"/>
      <c r="K472" s="233"/>
      <c r="L472" s="234"/>
    </row>
    <row r="473" spans="2:12" ht="15">
      <c r="B473" s="233"/>
      <c r="C473" s="233"/>
      <c r="D473" s="233"/>
      <c r="E473" s="233"/>
      <c r="F473" s="233"/>
      <c r="G473" s="233"/>
      <c r="H473" s="234"/>
      <c r="I473" s="233"/>
      <c r="J473" s="233"/>
      <c r="K473" s="233"/>
      <c r="L473" s="234"/>
    </row>
    <row r="474" spans="2:12" ht="15">
      <c r="B474" s="233"/>
      <c r="C474" s="233"/>
      <c r="D474" s="233"/>
      <c r="E474" s="233"/>
      <c r="F474" s="233"/>
      <c r="G474" s="233"/>
      <c r="H474" s="234"/>
      <c r="I474" s="233"/>
      <c r="J474" s="233"/>
      <c r="K474" s="233"/>
      <c r="L474" s="234"/>
    </row>
    <row r="475" spans="2:12" ht="15">
      <c r="B475" s="233"/>
      <c r="C475" s="233"/>
      <c r="D475" s="233"/>
      <c r="E475" s="233"/>
      <c r="F475" s="233"/>
      <c r="G475" s="233"/>
      <c r="H475" s="234"/>
      <c r="I475" s="233"/>
      <c r="J475" s="233"/>
      <c r="K475" s="233"/>
      <c r="L475" s="234"/>
    </row>
    <row r="476" spans="2:12" ht="15">
      <c r="B476" s="233"/>
      <c r="C476" s="233"/>
      <c r="D476" s="233"/>
      <c r="E476" s="233"/>
      <c r="F476" s="233"/>
      <c r="G476" s="233"/>
      <c r="H476" s="234"/>
      <c r="I476" s="233"/>
      <c r="J476" s="233"/>
      <c r="K476" s="233"/>
      <c r="L476" s="234"/>
    </row>
    <row r="477" spans="2:12" ht="15">
      <c r="B477" s="233"/>
      <c r="C477" s="233"/>
      <c r="D477" s="233"/>
      <c r="E477" s="233"/>
      <c r="F477" s="233"/>
      <c r="G477" s="233"/>
      <c r="H477" s="234"/>
      <c r="I477" s="233"/>
      <c r="J477" s="233"/>
      <c r="K477" s="233"/>
      <c r="L477" s="234"/>
    </row>
    <row r="478" spans="2:12" ht="15">
      <c r="B478" s="233"/>
      <c r="C478" s="233"/>
      <c r="D478" s="233"/>
      <c r="E478" s="233"/>
      <c r="F478" s="233"/>
      <c r="G478" s="233"/>
      <c r="H478" s="234"/>
      <c r="I478" s="233"/>
      <c r="J478" s="233"/>
      <c r="K478" s="233"/>
      <c r="L478" s="234"/>
    </row>
    <row r="479" spans="2:12" ht="15">
      <c r="B479" s="233"/>
      <c r="C479" s="233"/>
      <c r="D479" s="233"/>
      <c r="E479" s="233"/>
      <c r="F479" s="233"/>
      <c r="G479" s="233"/>
      <c r="H479" s="234"/>
      <c r="I479" s="233"/>
      <c r="J479" s="233"/>
      <c r="K479" s="233"/>
      <c r="L479" s="234"/>
    </row>
    <row r="480" spans="2:12" ht="15">
      <c r="B480" s="233"/>
      <c r="C480" s="233"/>
      <c r="D480" s="233"/>
      <c r="E480" s="233"/>
      <c r="F480" s="233"/>
      <c r="G480" s="233"/>
      <c r="H480" s="234"/>
      <c r="I480" s="233"/>
      <c r="J480" s="233"/>
      <c r="K480" s="233"/>
      <c r="L480" s="234"/>
    </row>
    <row r="481" spans="2:12" ht="15">
      <c r="B481" s="233"/>
      <c r="C481" s="233"/>
      <c r="D481" s="233"/>
      <c r="E481" s="233"/>
      <c r="F481" s="233"/>
      <c r="G481" s="233"/>
      <c r="H481" s="234"/>
      <c r="I481" s="233"/>
      <c r="J481" s="233"/>
      <c r="K481" s="233"/>
      <c r="L481" s="234"/>
    </row>
    <row r="482" spans="2:12" ht="15">
      <c r="B482" s="233"/>
      <c r="C482" s="233"/>
      <c r="D482" s="233"/>
      <c r="E482" s="233"/>
      <c r="F482" s="233"/>
      <c r="G482" s="233"/>
      <c r="H482" s="234"/>
      <c r="I482" s="233"/>
      <c r="J482" s="233"/>
      <c r="K482" s="233"/>
      <c r="L482" s="234"/>
    </row>
    <row r="483" spans="2:12" ht="15">
      <c r="B483" s="233"/>
      <c r="C483" s="233"/>
      <c r="D483" s="233"/>
      <c r="E483" s="233"/>
      <c r="F483" s="233"/>
      <c r="G483" s="233"/>
      <c r="H483" s="234"/>
      <c r="I483" s="233"/>
      <c r="J483" s="233"/>
      <c r="K483" s="233"/>
      <c r="L483" s="234"/>
    </row>
    <row r="484" spans="2:12" ht="15">
      <c r="B484" s="233"/>
      <c r="C484" s="233"/>
      <c r="D484" s="233"/>
      <c r="E484" s="233"/>
      <c r="F484" s="233"/>
      <c r="G484" s="233"/>
      <c r="H484" s="234"/>
      <c r="I484" s="233"/>
      <c r="J484" s="233"/>
      <c r="K484" s="233"/>
      <c r="L484" s="234"/>
    </row>
    <row r="485" spans="2:12" ht="15">
      <c r="B485" s="233"/>
      <c r="C485" s="233"/>
      <c r="D485" s="233"/>
      <c r="E485" s="233"/>
      <c r="F485" s="233"/>
      <c r="G485" s="233"/>
      <c r="H485" s="234"/>
      <c r="I485" s="233"/>
      <c r="J485" s="233"/>
      <c r="K485" s="233"/>
      <c r="L485" s="234"/>
    </row>
    <row r="486" spans="2:12" ht="15">
      <c r="B486" s="233"/>
      <c r="C486" s="233"/>
      <c r="D486" s="233"/>
      <c r="E486" s="233"/>
      <c r="F486" s="233"/>
      <c r="G486" s="233"/>
      <c r="H486" s="234"/>
      <c r="I486" s="233"/>
      <c r="J486" s="233"/>
      <c r="K486" s="233"/>
      <c r="L486" s="234"/>
    </row>
    <row r="487" spans="2:12" ht="15">
      <c r="B487" s="233"/>
      <c r="C487" s="233"/>
      <c r="D487" s="233"/>
      <c r="E487" s="233"/>
      <c r="F487" s="233"/>
      <c r="G487" s="233"/>
      <c r="H487" s="234"/>
      <c r="I487" s="233"/>
      <c r="J487" s="233"/>
      <c r="K487" s="233"/>
      <c r="L487" s="234"/>
    </row>
    <row r="488" spans="2:12" ht="15">
      <c r="B488" s="233"/>
      <c r="C488" s="233"/>
      <c r="D488" s="233"/>
      <c r="E488" s="233"/>
      <c r="F488" s="233"/>
      <c r="G488" s="233"/>
      <c r="H488" s="234"/>
      <c r="I488" s="233"/>
      <c r="J488" s="233"/>
      <c r="K488" s="233"/>
      <c r="L488" s="234"/>
    </row>
    <row r="489" spans="2:12" ht="15">
      <c r="B489" s="233"/>
      <c r="C489" s="233"/>
      <c r="D489" s="233"/>
      <c r="E489" s="233"/>
      <c r="F489" s="233"/>
      <c r="G489" s="233"/>
      <c r="H489" s="234"/>
      <c r="I489" s="233"/>
      <c r="J489" s="233"/>
      <c r="K489" s="233"/>
      <c r="L489" s="234"/>
    </row>
    <row r="490" spans="2:12" ht="15">
      <c r="B490" s="233"/>
      <c r="C490" s="233"/>
      <c r="D490" s="233"/>
      <c r="E490" s="233"/>
      <c r="F490" s="233"/>
      <c r="G490" s="233"/>
      <c r="H490" s="234"/>
      <c r="I490" s="233"/>
      <c r="J490" s="233"/>
      <c r="K490" s="233"/>
      <c r="L490" s="234"/>
    </row>
    <row r="491" spans="2:12" ht="15">
      <c r="B491" s="233"/>
      <c r="C491" s="233"/>
      <c r="D491" s="233"/>
      <c r="E491" s="233"/>
      <c r="F491" s="233"/>
      <c r="G491" s="233"/>
      <c r="H491" s="234"/>
      <c r="I491" s="233"/>
      <c r="J491" s="233"/>
      <c r="K491" s="233"/>
      <c r="L491" s="234"/>
    </row>
    <row r="492" spans="2:12" ht="15">
      <c r="B492" s="233"/>
      <c r="C492" s="233"/>
      <c r="D492" s="233"/>
      <c r="E492" s="233"/>
      <c r="F492" s="233"/>
      <c r="G492" s="233"/>
      <c r="H492" s="234"/>
      <c r="I492" s="233"/>
      <c r="J492" s="233"/>
      <c r="K492" s="233"/>
      <c r="L492" s="234"/>
    </row>
    <row r="493" spans="2:12" ht="15">
      <c r="B493" s="233"/>
      <c r="C493" s="233"/>
      <c r="D493" s="233"/>
      <c r="E493" s="233"/>
      <c r="F493" s="233"/>
      <c r="G493" s="233"/>
      <c r="H493" s="234"/>
      <c r="I493" s="233"/>
      <c r="J493" s="233"/>
      <c r="K493" s="233"/>
      <c r="L493" s="234"/>
    </row>
    <row r="494" spans="2:12" ht="15">
      <c r="B494" s="233"/>
      <c r="C494" s="233"/>
      <c r="D494" s="233"/>
      <c r="E494" s="233"/>
      <c r="F494" s="233"/>
      <c r="G494" s="233"/>
      <c r="H494" s="234"/>
      <c r="I494" s="233"/>
      <c r="J494" s="233"/>
      <c r="K494" s="233"/>
      <c r="L494" s="234"/>
    </row>
    <row r="495" spans="2:12" ht="15">
      <c r="B495" s="233"/>
      <c r="C495" s="233"/>
      <c r="D495" s="233"/>
      <c r="E495" s="233"/>
      <c r="F495" s="233"/>
      <c r="G495" s="233"/>
      <c r="H495" s="234"/>
      <c r="I495" s="233"/>
      <c r="J495" s="233"/>
      <c r="K495" s="233"/>
      <c r="L495" s="234"/>
    </row>
    <row r="496" spans="2:12" ht="15">
      <c r="B496" s="233"/>
      <c r="C496" s="233"/>
      <c r="D496" s="233"/>
      <c r="E496" s="233"/>
      <c r="F496" s="233"/>
      <c r="G496" s="233"/>
      <c r="H496" s="234"/>
      <c r="I496" s="233"/>
      <c r="J496" s="233"/>
      <c r="K496" s="233"/>
      <c r="L496" s="234"/>
    </row>
    <row r="497" spans="2:12" ht="15">
      <c r="B497" s="233"/>
      <c r="C497" s="233"/>
      <c r="D497" s="233"/>
      <c r="E497" s="233"/>
      <c r="F497" s="233"/>
      <c r="G497" s="233"/>
      <c r="H497" s="234"/>
      <c r="I497" s="233"/>
      <c r="J497" s="233"/>
      <c r="K497" s="233"/>
      <c r="L497" s="234"/>
    </row>
    <row r="498" spans="2:12" ht="15">
      <c r="B498" s="233"/>
      <c r="C498" s="233"/>
      <c r="D498" s="233"/>
      <c r="E498" s="233"/>
      <c r="F498" s="233"/>
      <c r="G498" s="233"/>
      <c r="H498" s="234"/>
      <c r="I498" s="233"/>
      <c r="J498" s="233"/>
      <c r="K498" s="233"/>
      <c r="L498" s="234"/>
    </row>
    <row r="499" spans="2:12" ht="15">
      <c r="B499" s="233"/>
      <c r="C499" s="233"/>
      <c r="D499" s="233"/>
      <c r="E499" s="233"/>
      <c r="F499" s="233"/>
      <c r="G499" s="233"/>
      <c r="H499" s="234"/>
      <c r="I499" s="233"/>
      <c r="J499" s="233"/>
      <c r="K499" s="233"/>
      <c r="L499" s="234"/>
    </row>
    <row r="500" spans="2:12" ht="15">
      <c r="B500" s="233"/>
      <c r="C500" s="233"/>
      <c r="D500" s="233"/>
      <c r="E500" s="233"/>
      <c r="F500" s="233"/>
      <c r="G500" s="233"/>
      <c r="H500" s="234"/>
      <c r="I500" s="233"/>
      <c r="J500" s="233"/>
      <c r="K500" s="233"/>
      <c r="L500" s="234"/>
    </row>
    <row r="501" spans="2:12" ht="15">
      <c r="B501" s="233"/>
      <c r="C501" s="233"/>
      <c r="D501" s="233"/>
      <c r="E501" s="233"/>
      <c r="F501" s="233"/>
      <c r="G501" s="233"/>
      <c r="H501" s="234"/>
      <c r="I501" s="233"/>
      <c r="J501" s="233"/>
      <c r="K501" s="233"/>
      <c r="L501" s="234"/>
    </row>
    <row r="502" spans="2:12" ht="15">
      <c r="B502" s="233"/>
      <c r="C502" s="233"/>
      <c r="D502" s="233"/>
      <c r="E502" s="233"/>
      <c r="F502" s="233"/>
      <c r="G502" s="233"/>
      <c r="H502" s="234"/>
      <c r="I502" s="233"/>
      <c r="J502" s="233"/>
      <c r="K502" s="233"/>
      <c r="L502" s="234"/>
    </row>
    <row r="503" spans="2:12" ht="15">
      <c r="B503" s="233"/>
      <c r="C503" s="233"/>
      <c r="D503" s="233"/>
      <c r="E503" s="233"/>
      <c r="F503" s="233"/>
      <c r="G503" s="233"/>
      <c r="H503" s="234"/>
      <c r="I503" s="233"/>
      <c r="J503" s="233"/>
      <c r="K503" s="233"/>
      <c r="L503" s="234"/>
    </row>
    <row r="504" spans="2:12" ht="15">
      <c r="B504" s="233"/>
      <c r="C504" s="233"/>
      <c r="D504" s="233"/>
      <c r="E504" s="233"/>
      <c r="F504" s="233"/>
      <c r="G504" s="233"/>
      <c r="H504" s="234"/>
      <c r="I504" s="233"/>
      <c r="J504" s="233"/>
      <c r="K504" s="233"/>
      <c r="L504" s="234"/>
    </row>
    <row r="505" spans="2:12" ht="15">
      <c r="B505" s="233"/>
      <c r="C505" s="233"/>
      <c r="D505" s="233"/>
      <c r="E505" s="233"/>
      <c r="F505" s="233"/>
      <c r="G505" s="233"/>
      <c r="H505" s="234"/>
      <c r="I505" s="233"/>
      <c r="J505" s="233"/>
      <c r="K505" s="233"/>
      <c r="L505" s="234"/>
    </row>
    <row r="506" spans="2:12" ht="15">
      <c r="B506" s="233"/>
      <c r="C506" s="233"/>
      <c r="D506" s="233"/>
      <c r="E506" s="233"/>
      <c r="F506" s="233"/>
      <c r="G506" s="233"/>
      <c r="H506" s="234"/>
      <c r="I506" s="233"/>
      <c r="J506" s="233"/>
      <c r="K506" s="233"/>
      <c r="L506" s="234"/>
    </row>
    <row r="507" spans="2:12" ht="15">
      <c r="B507" s="233"/>
      <c r="C507" s="233"/>
      <c r="D507" s="233"/>
      <c r="E507" s="233"/>
      <c r="F507" s="233"/>
      <c r="G507" s="233"/>
      <c r="H507" s="234"/>
      <c r="I507" s="233"/>
      <c r="J507" s="233"/>
      <c r="K507" s="233"/>
      <c r="L507" s="234"/>
    </row>
    <row r="508" spans="2:12" ht="15">
      <c r="B508" s="233"/>
      <c r="C508" s="233"/>
      <c r="D508" s="233"/>
      <c r="E508" s="233"/>
      <c r="F508" s="233"/>
      <c r="G508" s="233"/>
      <c r="H508" s="234"/>
      <c r="I508" s="233"/>
      <c r="J508" s="233"/>
      <c r="K508" s="233"/>
      <c r="L508" s="234"/>
    </row>
    <row r="509" spans="2:12" ht="15">
      <c r="B509" s="233"/>
      <c r="C509" s="233"/>
      <c r="D509" s="233"/>
      <c r="E509" s="233"/>
      <c r="F509" s="233"/>
      <c r="G509" s="233"/>
      <c r="H509" s="234"/>
      <c r="I509" s="233"/>
      <c r="J509" s="233"/>
      <c r="K509" s="233"/>
      <c r="L509" s="234"/>
    </row>
    <row r="510" spans="2:12" ht="15">
      <c r="B510" s="233"/>
      <c r="C510" s="233"/>
      <c r="D510" s="233"/>
      <c r="E510" s="233"/>
      <c r="F510" s="233"/>
      <c r="G510" s="233"/>
      <c r="H510" s="234"/>
      <c r="I510" s="233"/>
      <c r="J510" s="233"/>
      <c r="K510" s="233"/>
      <c r="L510" s="234"/>
    </row>
    <row r="511" spans="2:12" ht="15">
      <c r="B511" s="233"/>
      <c r="C511" s="233"/>
      <c r="D511" s="233"/>
      <c r="E511" s="233"/>
      <c r="F511" s="233"/>
      <c r="G511" s="233"/>
      <c r="H511" s="234"/>
      <c r="I511" s="233"/>
      <c r="J511" s="233"/>
      <c r="K511" s="233"/>
      <c r="L511" s="234"/>
    </row>
    <row r="512" spans="2:12" ht="15">
      <c r="B512" s="233"/>
      <c r="C512" s="233"/>
      <c r="D512" s="233"/>
      <c r="E512" s="233"/>
      <c r="F512" s="233"/>
      <c r="G512" s="233"/>
      <c r="H512" s="234"/>
      <c r="I512" s="233"/>
      <c r="J512" s="233"/>
      <c r="K512" s="233"/>
      <c r="L512" s="234"/>
    </row>
    <row r="513" spans="2:12" ht="15">
      <c r="B513" s="233"/>
      <c r="C513" s="233"/>
      <c r="D513" s="233"/>
      <c r="E513" s="233"/>
      <c r="F513" s="233"/>
      <c r="G513" s="233"/>
      <c r="H513" s="234"/>
      <c r="I513" s="233"/>
      <c r="J513" s="233"/>
      <c r="K513" s="233"/>
      <c r="L513" s="234"/>
    </row>
    <row r="514" spans="2:12" ht="15">
      <c r="B514" s="233"/>
      <c r="C514" s="233"/>
      <c r="D514" s="233"/>
      <c r="E514" s="233"/>
      <c r="F514" s="233"/>
      <c r="G514" s="233"/>
      <c r="H514" s="234"/>
      <c r="I514" s="233"/>
      <c r="J514" s="233"/>
      <c r="K514" s="233"/>
      <c r="L514" s="234"/>
    </row>
    <row r="515" spans="2:12" ht="15">
      <c r="B515" s="233"/>
      <c r="C515" s="233"/>
      <c r="D515" s="233"/>
      <c r="E515" s="233"/>
      <c r="F515" s="233"/>
      <c r="G515" s="233"/>
      <c r="H515" s="234"/>
      <c r="I515" s="233"/>
      <c r="J515" s="233"/>
      <c r="K515" s="233"/>
      <c r="L515" s="234"/>
    </row>
    <row r="516" spans="2:12" ht="15">
      <c r="B516" s="233"/>
      <c r="C516" s="233"/>
      <c r="D516" s="233"/>
      <c r="E516" s="233"/>
      <c r="F516" s="233"/>
      <c r="G516" s="233"/>
      <c r="H516" s="234"/>
      <c r="I516" s="233"/>
      <c r="J516" s="233"/>
      <c r="K516" s="233"/>
      <c r="L516" s="234"/>
    </row>
    <row r="517" spans="2:12" ht="15">
      <c r="B517" s="233"/>
      <c r="C517" s="233"/>
      <c r="D517" s="233"/>
      <c r="E517" s="233"/>
      <c r="F517" s="233"/>
      <c r="G517" s="233"/>
      <c r="H517" s="234"/>
      <c r="I517" s="233"/>
      <c r="J517" s="233"/>
      <c r="K517" s="233"/>
      <c r="L517" s="234"/>
    </row>
    <row r="518" spans="2:12" ht="15">
      <c r="B518" s="233"/>
      <c r="C518" s="233"/>
      <c r="D518" s="233"/>
      <c r="E518" s="233"/>
      <c r="F518" s="233"/>
      <c r="G518" s="233"/>
      <c r="H518" s="234"/>
      <c r="I518" s="233"/>
      <c r="J518" s="233"/>
      <c r="K518" s="233"/>
      <c r="L518" s="234"/>
    </row>
    <row r="519" spans="2:12" ht="15">
      <c r="B519" s="233"/>
      <c r="C519" s="233"/>
      <c r="D519" s="233"/>
      <c r="E519" s="233"/>
      <c r="F519" s="233"/>
      <c r="G519" s="233"/>
      <c r="H519" s="234"/>
      <c r="I519" s="233"/>
      <c r="J519" s="233"/>
      <c r="K519" s="233"/>
      <c r="L519" s="234"/>
    </row>
    <row r="520" spans="2:12" ht="15">
      <c r="B520" s="233"/>
      <c r="C520" s="233"/>
      <c r="D520" s="233"/>
      <c r="E520" s="233"/>
      <c r="F520" s="233"/>
      <c r="G520" s="233"/>
      <c r="H520" s="234"/>
      <c r="I520" s="233"/>
      <c r="J520" s="233"/>
      <c r="K520" s="233"/>
      <c r="L520" s="234"/>
    </row>
    <row r="521" spans="2:12" ht="15">
      <c r="B521" s="233"/>
      <c r="C521" s="233"/>
      <c r="D521" s="233"/>
      <c r="E521" s="233"/>
      <c r="F521" s="233"/>
      <c r="G521" s="233"/>
      <c r="H521" s="234"/>
      <c r="I521" s="233"/>
      <c r="J521" s="233"/>
      <c r="K521" s="233"/>
      <c r="L521" s="234"/>
    </row>
    <row r="522" spans="2:12" ht="15">
      <c r="B522" s="233"/>
      <c r="C522" s="233"/>
      <c r="D522" s="233"/>
      <c r="E522" s="233"/>
      <c r="F522" s="233"/>
      <c r="G522" s="233"/>
      <c r="H522" s="234"/>
      <c r="I522" s="233"/>
      <c r="J522" s="233"/>
      <c r="K522" s="233"/>
      <c r="L522" s="234"/>
    </row>
    <row r="523" spans="2:12" ht="15">
      <c r="B523" s="233"/>
      <c r="C523" s="233"/>
      <c r="D523" s="233"/>
      <c r="E523" s="233"/>
      <c r="F523" s="233"/>
      <c r="G523" s="233"/>
      <c r="H523" s="234"/>
      <c r="I523" s="233"/>
      <c r="J523" s="233"/>
      <c r="K523" s="233"/>
      <c r="L523" s="234"/>
    </row>
    <row r="524" spans="2:12" ht="15">
      <c r="B524" s="233"/>
      <c r="C524" s="233"/>
      <c r="D524" s="233"/>
      <c r="E524" s="233"/>
      <c r="F524" s="233"/>
      <c r="G524" s="233"/>
      <c r="H524" s="234"/>
      <c r="I524" s="233"/>
      <c r="J524" s="233"/>
      <c r="K524" s="233"/>
      <c r="L524" s="234"/>
    </row>
    <row r="525" spans="2:12" ht="15">
      <c r="B525" s="233"/>
      <c r="C525" s="233"/>
      <c r="D525" s="233"/>
      <c r="E525" s="233"/>
      <c r="F525" s="233"/>
      <c r="G525" s="233"/>
      <c r="H525" s="234"/>
      <c r="I525" s="233"/>
      <c r="J525" s="233"/>
      <c r="K525" s="233"/>
      <c r="L525" s="234"/>
    </row>
    <row r="526" spans="2:12" ht="15">
      <c r="B526" s="233"/>
      <c r="C526" s="233"/>
      <c r="D526" s="233"/>
      <c r="E526" s="233"/>
      <c r="F526" s="233"/>
      <c r="G526" s="233"/>
      <c r="H526" s="234"/>
      <c r="I526" s="233"/>
      <c r="J526" s="233"/>
      <c r="K526" s="233"/>
      <c r="L526" s="234"/>
    </row>
    <row r="527" spans="2:12" ht="15">
      <c r="B527" s="233"/>
      <c r="C527" s="233"/>
      <c r="D527" s="233"/>
      <c r="E527" s="233"/>
      <c r="F527" s="233"/>
      <c r="G527" s="233"/>
      <c r="H527" s="234"/>
      <c r="I527" s="233"/>
      <c r="J527" s="233"/>
      <c r="K527" s="233"/>
      <c r="L527" s="234"/>
    </row>
    <row r="528" spans="2:12" ht="15">
      <c r="B528" s="233"/>
      <c r="C528" s="233"/>
      <c r="D528" s="233"/>
      <c r="E528" s="233"/>
      <c r="F528" s="233"/>
      <c r="G528" s="233"/>
      <c r="H528" s="234"/>
      <c r="I528" s="233"/>
      <c r="J528" s="233"/>
      <c r="K528" s="233"/>
      <c r="L528" s="234"/>
    </row>
    <row r="529" spans="2:12" ht="15">
      <c r="B529" s="233"/>
      <c r="C529" s="233"/>
      <c r="D529" s="233"/>
      <c r="E529" s="233"/>
      <c r="F529" s="233"/>
      <c r="G529" s="233"/>
      <c r="H529" s="234"/>
      <c r="I529" s="233"/>
      <c r="J529" s="233"/>
      <c r="K529" s="233"/>
      <c r="L529" s="234"/>
    </row>
    <row r="530" spans="2:12" ht="15">
      <c r="B530" s="233"/>
      <c r="C530" s="233"/>
      <c r="D530" s="233"/>
      <c r="E530" s="233"/>
      <c r="F530" s="233"/>
      <c r="G530" s="233"/>
      <c r="H530" s="234"/>
      <c r="I530" s="233"/>
      <c r="J530" s="233"/>
      <c r="K530" s="233"/>
      <c r="L530" s="234"/>
    </row>
    <row r="531" spans="2:12" ht="15">
      <c r="B531" s="233"/>
      <c r="C531" s="233"/>
      <c r="D531" s="233"/>
      <c r="E531" s="233"/>
      <c r="F531" s="233"/>
      <c r="G531" s="233"/>
      <c r="H531" s="234"/>
      <c r="I531" s="233"/>
      <c r="J531" s="233"/>
      <c r="K531" s="233"/>
      <c r="L531" s="234"/>
    </row>
    <row r="532" spans="2:12" ht="15">
      <c r="B532" s="233"/>
      <c r="C532" s="233"/>
      <c r="D532" s="233"/>
      <c r="E532" s="233"/>
      <c r="F532" s="233"/>
      <c r="G532" s="233"/>
      <c r="H532" s="234"/>
      <c r="I532" s="233"/>
      <c r="J532" s="233"/>
      <c r="K532" s="233"/>
      <c r="L532" s="234"/>
    </row>
    <row r="533" spans="2:12" ht="15">
      <c r="B533" s="233"/>
      <c r="C533" s="233"/>
      <c r="D533" s="233"/>
      <c r="E533" s="233"/>
      <c r="F533" s="233"/>
      <c r="G533" s="233"/>
      <c r="H533" s="234"/>
      <c r="I533" s="233"/>
      <c r="J533" s="233"/>
      <c r="K533" s="233"/>
      <c r="L533" s="234"/>
    </row>
    <row r="534" spans="2:12" ht="15">
      <c r="B534" s="233"/>
      <c r="C534" s="233"/>
      <c r="D534" s="233"/>
      <c r="E534" s="233"/>
      <c r="F534" s="233"/>
      <c r="G534" s="233"/>
      <c r="H534" s="234"/>
      <c r="I534" s="233"/>
      <c r="J534" s="233"/>
      <c r="K534" s="233"/>
      <c r="L534" s="234"/>
    </row>
    <row r="535" spans="2:12" ht="15">
      <c r="B535" s="233"/>
      <c r="C535" s="233"/>
      <c r="D535" s="233"/>
      <c r="E535" s="233"/>
      <c r="F535" s="233"/>
      <c r="G535" s="233"/>
      <c r="H535" s="234"/>
      <c r="I535" s="233"/>
      <c r="J535" s="233"/>
      <c r="K535" s="233"/>
      <c r="L535" s="234"/>
    </row>
    <row r="536" spans="2:12" ht="15">
      <c r="B536" s="233"/>
      <c r="C536" s="233"/>
      <c r="D536" s="233"/>
      <c r="E536" s="233"/>
      <c r="F536" s="233"/>
      <c r="G536" s="233"/>
      <c r="H536" s="234"/>
      <c r="I536" s="233"/>
      <c r="J536" s="233"/>
      <c r="K536" s="233"/>
      <c r="L536" s="234"/>
    </row>
    <row r="537" spans="2:12" ht="15">
      <c r="B537" s="233"/>
      <c r="C537" s="233"/>
      <c r="D537" s="233"/>
      <c r="E537" s="233"/>
      <c r="F537" s="233"/>
      <c r="G537" s="233"/>
      <c r="H537" s="234"/>
      <c r="I537" s="233"/>
      <c r="J537" s="233"/>
      <c r="K537" s="233"/>
      <c r="L537" s="234"/>
    </row>
    <row r="538" spans="2:12" ht="15">
      <c r="B538" s="233"/>
      <c r="C538" s="233"/>
      <c r="D538" s="233"/>
      <c r="E538" s="233"/>
      <c r="F538" s="233"/>
      <c r="G538" s="233"/>
      <c r="H538" s="234"/>
      <c r="I538" s="233"/>
      <c r="J538" s="233"/>
      <c r="K538" s="233"/>
      <c r="L538" s="234"/>
    </row>
    <row r="539" spans="2:12" ht="15">
      <c r="B539" s="233"/>
      <c r="C539" s="233"/>
      <c r="D539" s="233"/>
      <c r="E539" s="233"/>
      <c r="F539" s="233"/>
      <c r="G539" s="233"/>
      <c r="H539" s="234"/>
      <c r="I539" s="233"/>
      <c r="J539" s="233"/>
      <c r="K539" s="233"/>
      <c r="L539" s="234"/>
    </row>
    <row r="540" spans="2:12" ht="15">
      <c r="B540" s="233"/>
      <c r="C540" s="233"/>
      <c r="D540" s="233"/>
      <c r="E540" s="233"/>
      <c r="F540" s="233"/>
      <c r="G540" s="233"/>
      <c r="H540" s="234"/>
      <c r="I540" s="233"/>
      <c r="J540" s="233"/>
      <c r="K540" s="233"/>
      <c r="L540" s="234"/>
    </row>
    <row r="541" spans="2:12" ht="15">
      <c r="B541" s="233"/>
      <c r="C541" s="233"/>
      <c r="D541" s="233"/>
      <c r="E541" s="233"/>
      <c r="F541" s="233"/>
      <c r="G541" s="233"/>
      <c r="H541" s="234"/>
      <c r="I541" s="233"/>
      <c r="J541" s="233"/>
      <c r="K541" s="233"/>
      <c r="L541" s="234"/>
    </row>
    <row r="542" spans="2:12" ht="15">
      <c r="B542" s="233"/>
      <c r="C542" s="233"/>
      <c r="D542" s="233"/>
      <c r="E542" s="233"/>
      <c r="F542" s="233"/>
      <c r="G542" s="233"/>
      <c r="H542" s="234"/>
      <c r="I542" s="233"/>
      <c r="J542" s="233"/>
      <c r="K542" s="233"/>
      <c r="L542" s="234"/>
    </row>
    <row r="543" spans="2:12" ht="15">
      <c r="B543" s="233"/>
      <c r="C543" s="233"/>
      <c r="D543" s="233"/>
      <c r="E543" s="233"/>
      <c r="F543" s="233"/>
      <c r="G543" s="233"/>
      <c r="H543" s="234"/>
      <c r="I543" s="233"/>
      <c r="J543" s="233"/>
      <c r="K543" s="233"/>
      <c r="L543" s="234"/>
    </row>
    <row r="544" spans="2:12" ht="15">
      <c r="B544" s="233"/>
      <c r="C544" s="233"/>
      <c r="D544" s="233"/>
      <c r="E544" s="233"/>
      <c r="F544" s="233"/>
      <c r="G544" s="233"/>
      <c r="H544" s="234"/>
      <c r="I544" s="233"/>
      <c r="J544" s="233"/>
      <c r="K544" s="233"/>
      <c r="L544" s="234"/>
    </row>
    <row r="545" spans="2:12" ht="15">
      <c r="B545" s="233"/>
      <c r="C545" s="233"/>
      <c r="D545" s="233"/>
      <c r="E545" s="233"/>
      <c r="F545" s="233"/>
      <c r="G545" s="233"/>
      <c r="H545" s="234"/>
      <c r="I545" s="233"/>
      <c r="J545" s="233"/>
      <c r="K545" s="233"/>
      <c r="L545" s="234"/>
    </row>
    <row r="546" spans="2:12" ht="15">
      <c r="B546" s="233"/>
      <c r="C546" s="233"/>
      <c r="D546" s="233"/>
      <c r="E546" s="233"/>
      <c r="F546" s="233"/>
      <c r="G546" s="233"/>
      <c r="H546" s="234"/>
      <c r="I546" s="233"/>
      <c r="J546" s="233"/>
      <c r="K546" s="233"/>
      <c r="L546" s="234"/>
    </row>
    <row r="547" spans="2:12" ht="15">
      <c r="B547" s="233"/>
      <c r="C547" s="233"/>
      <c r="D547" s="233"/>
      <c r="E547" s="233"/>
      <c r="F547" s="233"/>
      <c r="G547" s="233"/>
      <c r="H547" s="234"/>
      <c r="I547" s="233"/>
      <c r="J547" s="233"/>
      <c r="K547" s="233"/>
      <c r="L547" s="234"/>
    </row>
    <row r="548" spans="2:12" ht="15">
      <c r="B548" s="233"/>
      <c r="C548" s="233"/>
      <c r="D548" s="233"/>
      <c r="E548" s="233"/>
      <c r="F548" s="233"/>
      <c r="G548" s="233"/>
      <c r="H548" s="234"/>
      <c r="I548" s="233"/>
      <c r="J548" s="233"/>
      <c r="K548" s="233"/>
      <c r="L548" s="234"/>
    </row>
    <row r="549" spans="2:12" ht="15">
      <c r="B549" s="233"/>
      <c r="C549" s="233"/>
      <c r="D549" s="233"/>
      <c r="E549" s="233"/>
      <c r="F549" s="233"/>
      <c r="G549" s="233"/>
      <c r="H549" s="234"/>
      <c r="I549" s="233"/>
      <c r="J549" s="233"/>
      <c r="K549" s="233"/>
      <c r="L549" s="234"/>
    </row>
    <row r="550" spans="2:12" ht="15">
      <c r="B550" s="233"/>
      <c r="C550" s="233"/>
      <c r="D550" s="233"/>
      <c r="E550" s="233"/>
      <c r="F550" s="233"/>
      <c r="G550" s="233"/>
      <c r="H550" s="234"/>
      <c r="I550" s="233"/>
      <c r="J550" s="233"/>
      <c r="K550" s="233"/>
      <c r="L550" s="234"/>
    </row>
    <row r="551" spans="2:12" ht="15">
      <c r="B551" s="233"/>
      <c r="C551" s="233"/>
      <c r="D551" s="233"/>
      <c r="E551" s="233"/>
      <c r="F551" s="233"/>
      <c r="G551" s="233"/>
      <c r="H551" s="234"/>
      <c r="I551" s="233"/>
      <c r="J551" s="233"/>
      <c r="K551" s="233"/>
      <c r="L551" s="234"/>
    </row>
    <row r="552" spans="2:12" ht="15">
      <c r="B552" s="233"/>
      <c r="C552" s="233"/>
      <c r="D552" s="233"/>
      <c r="E552" s="233"/>
      <c r="F552" s="233"/>
      <c r="G552" s="233"/>
      <c r="H552" s="234"/>
      <c r="I552" s="233"/>
      <c r="J552" s="233"/>
      <c r="K552" s="233"/>
      <c r="L552" s="234"/>
    </row>
    <row r="553" spans="2:12" ht="15">
      <c r="B553" s="233"/>
      <c r="C553" s="233"/>
      <c r="D553" s="233"/>
      <c r="E553" s="233"/>
      <c r="F553" s="233"/>
      <c r="G553" s="233"/>
      <c r="H553" s="234"/>
      <c r="I553" s="233"/>
      <c r="J553" s="233"/>
      <c r="K553" s="233"/>
      <c r="L553" s="234"/>
    </row>
    <row r="554" spans="2:12" ht="15">
      <c r="B554" s="233"/>
      <c r="C554" s="233"/>
      <c r="D554" s="233"/>
      <c r="E554" s="233"/>
      <c r="F554" s="233"/>
      <c r="G554" s="233"/>
      <c r="H554" s="234"/>
      <c r="I554" s="233"/>
      <c r="J554" s="233"/>
      <c r="K554" s="233"/>
      <c r="L554" s="234"/>
    </row>
    <row r="555" spans="2:12" ht="15">
      <c r="B555" s="233"/>
      <c r="C555" s="233"/>
      <c r="D555" s="233"/>
      <c r="E555" s="233"/>
      <c r="F555" s="233"/>
      <c r="G555" s="233"/>
      <c r="H555" s="234"/>
      <c r="I555" s="233"/>
      <c r="J555" s="233"/>
      <c r="K555" s="233"/>
      <c r="L555" s="234"/>
    </row>
    <row r="556" spans="2:12" ht="15">
      <c r="B556" s="233"/>
      <c r="C556" s="233"/>
      <c r="D556" s="233"/>
      <c r="E556" s="233"/>
      <c r="F556" s="233"/>
      <c r="G556" s="233"/>
      <c r="H556" s="234"/>
      <c r="I556" s="233"/>
      <c r="J556" s="233"/>
      <c r="K556" s="233"/>
      <c r="L556" s="234"/>
    </row>
    <row r="557" spans="2:12" ht="15">
      <c r="B557" s="233"/>
      <c r="C557" s="233"/>
      <c r="D557" s="233"/>
      <c r="E557" s="233"/>
      <c r="F557" s="233"/>
      <c r="G557" s="233"/>
      <c r="H557" s="234"/>
      <c r="I557" s="233"/>
      <c r="J557" s="233"/>
      <c r="K557" s="233"/>
      <c r="L557" s="234"/>
    </row>
    <row r="558" spans="2:12" ht="15">
      <c r="B558" s="233"/>
      <c r="C558" s="233"/>
      <c r="D558" s="233"/>
      <c r="E558" s="233"/>
      <c r="F558" s="233"/>
      <c r="G558" s="233"/>
      <c r="H558" s="234"/>
      <c r="I558" s="233"/>
      <c r="J558" s="233"/>
      <c r="K558" s="233"/>
      <c r="L558" s="234"/>
    </row>
    <row r="559" spans="2:12" ht="15">
      <c r="B559" s="233"/>
      <c r="C559" s="233"/>
      <c r="D559" s="233"/>
      <c r="E559" s="233"/>
      <c r="F559" s="233"/>
      <c r="G559" s="233"/>
      <c r="H559" s="234"/>
      <c r="I559" s="233"/>
      <c r="J559" s="233"/>
      <c r="K559" s="233"/>
      <c r="L559" s="234"/>
    </row>
    <row r="560" spans="2:12" ht="15">
      <c r="B560" s="233"/>
      <c r="C560" s="233"/>
      <c r="D560" s="233"/>
      <c r="E560" s="233"/>
      <c r="F560" s="233"/>
      <c r="G560" s="233"/>
      <c r="H560" s="234"/>
      <c r="I560" s="233"/>
      <c r="J560" s="233"/>
      <c r="K560" s="233"/>
      <c r="L560" s="234"/>
    </row>
    <row r="561" spans="2:12" ht="15">
      <c r="B561" s="233"/>
      <c r="C561" s="233"/>
      <c r="D561" s="233"/>
      <c r="E561" s="233"/>
      <c r="F561" s="233"/>
      <c r="G561" s="233"/>
      <c r="H561" s="234"/>
      <c r="I561" s="233"/>
      <c r="J561" s="233"/>
      <c r="K561" s="233"/>
      <c r="L561" s="234"/>
    </row>
    <row r="562" spans="2:12" ht="15">
      <c r="B562" s="233"/>
      <c r="C562" s="233"/>
      <c r="D562" s="233"/>
      <c r="E562" s="233"/>
      <c r="F562" s="233"/>
      <c r="G562" s="233"/>
      <c r="H562" s="234"/>
      <c r="I562" s="233"/>
      <c r="J562" s="233"/>
      <c r="K562" s="233"/>
      <c r="L562" s="234"/>
    </row>
    <row r="563" spans="2:12" ht="15">
      <c r="B563" s="233"/>
      <c r="C563" s="233"/>
      <c r="D563" s="233"/>
      <c r="E563" s="233"/>
      <c r="F563" s="233"/>
      <c r="G563" s="233"/>
      <c r="H563" s="234"/>
      <c r="I563" s="233"/>
      <c r="J563" s="233"/>
      <c r="K563" s="233"/>
      <c r="L563" s="234"/>
    </row>
    <row r="564" spans="2:12" ht="15">
      <c r="B564" s="233"/>
      <c r="C564" s="233"/>
      <c r="D564" s="233"/>
      <c r="E564" s="233"/>
      <c r="F564" s="233"/>
      <c r="G564" s="233"/>
      <c r="H564" s="234"/>
      <c r="I564" s="233"/>
      <c r="J564" s="233"/>
      <c r="K564" s="233"/>
      <c r="L564" s="234"/>
    </row>
    <row r="565" spans="2:12" ht="15">
      <c r="B565" s="233"/>
      <c r="C565" s="233"/>
      <c r="D565" s="233"/>
      <c r="E565" s="233"/>
      <c r="F565" s="233"/>
      <c r="G565" s="233"/>
      <c r="H565" s="234"/>
      <c r="I565" s="233"/>
      <c r="J565" s="233"/>
      <c r="K565" s="233"/>
      <c r="L565" s="234"/>
    </row>
    <row r="566" spans="2:12" ht="15">
      <c r="B566" s="233"/>
      <c r="C566" s="233"/>
      <c r="D566" s="233"/>
      <c r="E566" s="233"/>
      <c r="F566" s="233"/>
      <c r="G566" s="233"/>
      <c r="H566" s="234"/>
      <c r="I566" s="233"/>
      <c r="J566" s="233"/>
      <c r="K566" s="233"/>
      <c r="L566" s="234"/>
    </row>
    <row r="567" spans="2:12" ht="15">
      <c r="B567" s="233"/>
      <c r="C567" s="233"/>
      <c r="D567" s="233"/>
      <c r="E567" s="233"/>
      <c r="F567" s="233"/>
      <c r="G567" s="233"/>
      <c r="H567" s="234"/>
      <c r="I567" s="233"/>
      <c r="J567" s="233"/>
      <c r="K567" s="233"/>
      <c r="L567" s="234"/>
    </row>
    <row r="568" spans="2:12" ht="15">
      <c r="B568" s="233"/>
      <c r="C568" s="233"/>
      <c r="D568" s="233"/>
      <c r="E568" s="233"/>
      <c r="F568" s="233"/>
      <c r="G568" s="233"/>
      <c r="H568" s="234"/>
      <c r="I568" s="233"/>
      <c r="J568" s="233"/>
      <c r="K568" s="233"/>
      <c r="L568" s="234"/>
    </row>
    <row r="569" spans="2:12" ht="15">
      <c r="B569" s="233"/>
      <c r="C569" s="233"/>
      <c r="D569" s="233"/>
      <c r="E569" s="233"/>
      <c r="F569" s="233"/>
      <c r="G569" s="233"/>
      <c r="H569" s="234"/>
      <c r="I569" s="233"/>
      <c r="J569" s="233"/>
      <c r="K569" s="233"/>
      <c r="L569" s="234"/>
    </row>
    <row r="570" spans="2:12" ht="15">
      <c r="B570" s="233"/>
      <c r="C570" s="233"/>
      <c r="D570" s="233"/>
      <c r="E570" s="233"/>
      <c r="F570" s="233"/>
      <c r="G570" s="233"/>
      <c r="H570" s="234"/>
      <c r="I570" s="233"/>
      <c r="J570" s="233"/>
      <c r="K570" s="233"/>
      <c r="L570" s="234"/>
    </row>
    <row r="571" spans="2:12" ht="15">
      <c r="B571" s="233"/>
      <c r="C571" s="233"/>
      <c r="D571" s="233"/>
      <c r="E571" s="233"/>
      <c r="F571" s="233"/>
      <c r="G571" s="233"/>
      <c r="H571" s="234"/>
      <c r="I571" s="233"/>
      <c r="J571" s="233"/>
      <c r="K571" s="233"/>
      <c r="L571" s="234"/>
    </row>
    <row r="572" spans="2:12" ht="15">
      <c r="B572" s="233"/>
      <c r="C572" s="233"/>
      <c r="D572" s="233"/>
      <c r="E572" s="233"/>
      <c r="F572" s="233"/>
      <c r="G572" s="233"/>
      <c r="H572" s="234"/>
      <c r="I572" s="233"/>
      <c r="J572" s="233"/>
      <c r="K572" s="233"/>
      <c r="L572" s="234"/>
    </row>
    <row r="573" spans="2:12" ht="15">
      <c r="B573" s="233"/>
      <c r="C573" s="233"/>
      <c r="D573" s="233"/>
      <c r="E573" s="233"/>
      <c r="F573" s="233"/>
      <c r="G573" s="233"/>
      <c r="H573" s="234"/>
      <c r="I573" s="233"/>
      <c r="J573" s="233"/>
      <c r="K573" s="233"/>
      <c r="L573" s="234"/>
    </row>
    <row r="574" spans="2:12" ht="15">
      <c r="B574" s="233"/>
      <c r="C574" s="233"/>
      <c r="D574" s="233"/>
      <c r="E574" s="233"/>
      <c r="F574" s="233"/>
      <c r="G574" s="233"/>
      <c r="H574" s="234"/>
      <c r="I574" s="233"/>
      <c r="J574" s="233"/>
      <c r="K574" s="233"/>
      <c r="L574" s="234"/>
    </row>
    <row r="575" spans="2:12" ht="15">
      <c r="B575" s="233"/>
      <c r="C575" s="233"/>
      <c r="D575" s="233"/>
      <c r="E575" s="233"/>
      <c r="F575" s="233"/>
      <c r="G575" s="233"/>
      <c r="H575" s="234"/>
      <c r="I575" s="233"/>
      <c r="J575" s="233"/>
      <c r="K575" s="233"/>
      <c r="L575" s="234"/>
    </row>
    <row r="576" spans="2:12" ht="15">
      <c r="B576" s="233"/>
      <c r="C576" s="233"/>
      <c r="D576" s="233"/>
      <c r="E576" s="233"/>
      <c r="F576" s="233"/>
      <c r="G576" s="233"/>
      <c r="H576" s="234"/>
      <c r="I576" s="233"/>
      <c r="J576" s="233"/>
      <c r="K576" s="233"/>
      <c r="L576" s="234"/>
    </row>
    <row r="577" spans="2:12" ht="15">
      <c r="B577" s="233"/>
      <c r="C577" s="233"/>
      <c r="D577" s="233"/>
      <c r="E577" s="233"/>
      <c r="F577" s="233"/>
      <c r="G577" s="233"/>
      <c r="H577" s="234"/>
      <c r="I577" s="233"/>
      <c r="J577" s="233"/>
      <c r="K577" s="233"/>
      <c r="L577" s="234"/>
    </row>
    <row r="578" spans="2:12" ht="15">
      <c r="B578" s="233"/>
      <c r="C578" s="233"/>
      <c r="D578" s="233"/>
      <c r="E578" s="233"/>
      <c r="F578" s="233"/>
      <c r="G578" s="233"/>
      <c r="H578" s="234"/>
      <c r="I578" s="233"/>
      <c r="J578" s="233"/>
      <c r="K578" s="233"/>
      <c r="L578" s="234"/>
    </row>
    <row r="579" spans="2:12" ht="15">
      <c r="B579" s="233"/>
      <c r="C579" s="233"/>
      <c r="D579" s="233"/>
      <c r="E579" s="233"/>
      <c r="F579" s="233"/>
      <c r="G579" s="233"/>
      <c r="H579" s="234"/>
      <c r="I579" s="233"/>
      <c r="J579" s="233"/>
      <c r="K579" s="233"/>
      <c r="L579" s="234"/>
    </row>
    <row r="580" spans="2:12" ht="15">
      <c r="B580" s="233"/>
      <c r="C580" s="233"/>
      <c r="D580" s="233"/>
      <c r="E580" s="233"/>
      <c r="F580" s="233"/>
      <c r="G580" s="233"/>
      <c r="H580" s="234"/>
      <c r="I580" s="233"/>
      <c r="J580" s="233"/>
      <c r="K580" s="233"/>
      <c r="L580" s="234"/>
    </row>
    <row r="581" spans="2:12" ht="15">
      <c r="B581" s="233"/>
      <c r="C581" s="233"/>
      <c r="D581" s="233"/>
      <c r="E581" s="233"/>
      <c r="F581" s="233"/>
      <c r="G581" s="233"/>
      <c r="H581" s="234"/>
      <c r="I581" s="233"/>
      <c r="J581" s="233"/>
      <c r="K581" s="233"/>
      <c r="L581" s="234"/>
    </row>
    <row r="582" spans="2:12" ht="15">
      <c r="B582" s="233"/>
      <c r="C582" s="233"/>
      <c r="D582" s="233"/>
      <c r="E582" s="233"/>
      <c r="F582" s="233"/>
      <c r="G582" s="233"/>
      <c r="H582" s="234"/>
      <c r="I582" s="233"/>
      <c r="J582" s="233"/>
      <c r="K582" s="233"/>
      <c r="L582" s="234"/>
    </row>
    <row r="583" spans="2:12" ht="15">
      <c r="B583" s="233"/>
      <c r="C583" s="233"/>
      <c r="D583" s="233"/>
      <c r="E583" s="233"/>
      <c r="F583" s="233"/>
      <c r="G583" s="233"/>
      <c r="H583" s="234"/>
      <c r="I583" s="233"/>
      <c r="J583" s="233"/>
      <c r="K583" s="233"/>
      <c r="L583" s="234"/>
    </row>
    <row r="584" spans="2:12" ht="15">
      <c r="B584" s="233"/>
      <c r="C584" s="233"/>
      <c r="D584" s="233"/>
      <c r="E584" s="233"/>
      <c r="F584" s="233"/>
      <c r="G584" s="233"/>
      <c r="H584" s="234"/>
      <c r="I584" s="233"/>
      <c r="J584" s="233"/>
      <c r="K584" s="233"/>
      <c r="L584" s="234"/>
    </row>
    <row r="585" spans="2:12" ht="15">
      <c r="B585" s="233"/>
      <c r="C585" s="233"/>
      <c r="D585" s="233"/>
      <c r="E585" s="233"/>
      <c r="F585" s="233"/>
      <c r="G585" s="233"/>
      <c r="H585" s="234"/>
      <c r="I585" s="233"/>
      <c r="J585" s="233"/>
      <c r="K585" s="233"/>
      <c r="L585" s="234"/>
    </row>
    <row r="586" spans="2:12" ht="15">
      <c r="B586" s="233"/>
      <c r="C586" s="233"/>
      <c r="D586" s="233"/>
      <c r="E586" s="233"/>
      <c r="F586" s="233"/>
      <c r="G586" s="233"/>
      <c r="H586" s="234"/>
      <c r="I586" s="233"/>
      <c r="J586" s="233"/>
      <c r="K586" s="233"/>
      <c r="L586" s="234"/>
    </row>
    <row r="587" spans="2:12" ht="15">
      <c r="B587" s="233"/>
      <c r="C587" s="233"/>
      <c r="D587" s="233"/>
      <c r="E587" s="233"/>
      <c r="F587" s="233"/>
      <c r="G587" s="233"/>
      <c r="H587" s="234"/>
      <c r="I587" s="233"/>
      <c r="J587" s="233"/>
      <c r="K587" s="233"/>
      <c r="L587" s="234"/>
    </row>
    <row r="588" spans="2:12" ht="15">
      <c r="B588" s="233"/>
      <c r="C588" s="233"/>
      <c r="D588" s="233"/>
      <c r="E588" s="233"/>
      <c r="F588" s="233"/>
      <c r="G588" s="233"/>
      <c r="H588" s="234"/>
      <c r="I588" s="233"/>
      <c r="J588" s="233"/>
      <c r="K588" s="233"/>
      <c r="L588" s="234"/>
    </row>
    <row r="589" spans="2:12" ht="15">
      <c r="B589" s="233"/>
      <c r="C589" s="233"/>
      <c r="D589" s="233"/>
      <c r="E589" s="233"/>
      <c r="F589" s="233"/>
      <c r="G589" s="233"/>
      <c r="H589" s="234"/>
      <c r="I589" s="233"/>
      <c r="J589" s="233"/>
      <c r="K589" s="233"/>
      <c r="L589" s="234"/>
    </row>
    <row r="590" spans="2:12" ht="15">
      <c r="B590" s="233"/>
      <c r="C590" s="233"/>
      <c r="D590" s="233"/>
      <c r="E590" s="233"/>
      <c r="F590" s="233"/>
      <c r="G590" s="233"/>
      <c r="H590" s="234"/>
      <c r="I590" s="233"/>
      <c r="J590" s="233"/>
      <c r="K590" s="233"/>
      <c r="L590" s="234"/>
    </row>
    <row r="591" spans="2:12" ht="15">
      <c r="B591" s="233"/>
      <c r="C591" s="233"/>
      <c r="D591" s="233"/>
      <c r="E591" s="233"/>
      <c r="F591" s="233"/>
      <c r="G591" s="233"/>
      <c r="H591" s="234"/>
      <c r="I591" s="233"/>
      <c r="J591" s="233"/>
      <c r="K591" s="233"/>
      <c r="L591" s="234"/>
    </row>
    <row r="592" spans="2:12" ht="15">
      <c r="B592" s="233"/>
      <c r="C592" s="233"/>
      <c r="D592" s="233"/>
      <c r="E592" s="233"/>
      <c r="F592" s="233"/>
      <c r="G592" s="233"/>
      <c r="H592" s="234"/>
      <c r="I592" s="233"/>
      <c r="J592" s="233"/>
      <c r="K592" s="233"/>
      <c r="L592" s="234"/>
    </row>
    <row r="593" spans="2:12" ht="15">
      <c r="B593" s="233"/>
      <c r="C593" s="233"/>
      <c r="D593" s="233"/>
      <c r="E593" s="233"/>
      <c r="F593" s="233"/>
      <c r="G593" s="233"/>
      <c r="H593" s="234"/>
      <c r="I593" s="233"/>
      <c r="J593" s="233"/>
      <c r="K593" s="233"/>
      <c r="L593" s="234"/>
    </row>
    <row r="594" spans="2:12" ht="15">
      <c r="B594" s="233"/>
      <c r="C594" s="233"/>
      <c r="D594" s="233"/>
      <c r="E594" s="233"/>
      <c r="F594" s="233"/>
      <c r="G594" s="233"/>
      <c r="H594" s="234"/>
      <c r="I594" s="233"/>
      <c r="J594" s="233"/>
      <c r="K594" s="233"/>
      <c r="L594" s="234"/>
    </row>
    <row r="595" spans="2:12" ht="15">
      <c r="B595" s="233"/>
      <c r="C595" s="233"/>
      <c r="D595" s="233"/>
      <c r="E595" s="233"/>
      <c r="F595" s="233"/>
      <c r="G595" s="233"/>
      <c r="H595" s="234"/>
      <c r="I595" s="233"/>
      <c r="J595" s="233"/>
      <c r="K595" s="233"/>
      <c r="L595" s="234"/>
    </row>
    <row r="596" spans="2:12" ht="15">
      <c r="B596" s="233"/>
      <c r="C596" s="233"/>
      <c r="D596" s="233"/>
      <c r="E596" s="233"/>
      <c r="F596" s="233"/>
      <c r="G596" s="233"/>
      <c r="H596" s="234"/>
      <c r="I596" s="233"/>
      <c r="J596" s="233"/>
      <c r="K596" s="233"/>
      <c r="L596" s="234"/>
    </row>
    <row r="597" spans="2:12" ht="15">
      <c r="B597" s="233"/>
      <c r="C597" s="233"/>
      <c r="D597" s="233"/>
      <c r="E597" s="233"/>
      <c r="F597" s="233"/>
      <c r="G597" s="233"/>
      <c r="H597" s="234"/>
      <c r="I597" s="233"/>
      <c r="J597" s="233"/>
      <c r="K597" s="233"/>
      <c r="L597" s="234"/>
    </row>
    <row r="598" spans="2:12" ht="15">
      <c r="B598" s="233"/>
      <c r="C598" s="233"/>
      <c r="D598" s="233"/>
      <c r="E598" s="233"/>
      <c r="F598" s="233"/>
      <c r="G598" s="233"/>
      <c r="H598" s="234"/>
      <c r="I598" s="233"/>
      <c r="J598" s="233"/>
      <c r="K598" s="233"/>
      <c r="L598" s="234"/>
    </row>
    <row r="599" spans="2:12" ht="15">
      <c r="B599" s="233"/>
      <c r="C599" s="233"/>
      <c r="D599" s="233"/>
      <c r="E599" s="233"/>
      <c r="F599" s="233"/>
      <c r="G599" s="233"/>
      <c r="H599" s="234"/>
      <c r="I599" s="233"/>
      <c r="J599" s="233"/>
      <c r="K599" s="233"/>
      <c r="L599" s="234"/>
    </row>
    <row r="600" spans="2:12" ht="15">
      <c r="B600" s="233"/>
      <c r="C600" s="233"/>
      <c r="D600" s="233"/>
      <c r="E600" s="233"/>
      <c r="F600" s="233"/>
      <c r="G600" s="233"/>
      <c r="H600" s="234"/>
      <c r="I600" s="233"/>
      <c r="J600" s="233"/>
      <c r="K600" s="233"/>
      <c r="L600" s="234"/>
    </row>
    <row r="601" spans="2:12" ht="15">
      <c r="B601" s="233"/>
      <c r="C601" s="233"/>
      <c r="D601" s="233"/>
      <c r="E601" s="233"/>
      <c r="F601" s="233"/>
      <c r="G601" s="233"/>
      <c r="H601" s="234"/>
      <c r="I601" s="233"/>
      <c r="J601" s="233"/>
      <c r="K601" s="233"/>
      <c r="L601" s="234"/>
    </row>
    <row r="602" spans="2:12" ht="15">
      <c r="B602" s="233"/>
      <c r="C602" s="233"/>
      <c r="D602" s="233"/>
      <c r="E602" s="233"/>
      <c r="F602" s="233"/>
      <c r="G602" s="233"/>
      <c r="H602" s="234"/>
      <c r="I602" s="233"/>
      <c r="J602" s="233"/>
      <c r="K602" s="233"/>
      <c r="L602" s="234"/>
    </row>
    <row r="603" spans="2:12" ht="15">
      <c r="B603" s="233"/>
      <c r="C603" s="233"/>
      <c r="D603" s="233"/>
      <c r="E603" s="233"/>
      <c r="F603" s="233"/>
      <c r="G603" s="233"/>
      <c r="H603" s="234"/>
      <c r="I603" s="233"/>
      <c r="J603" s="233"/>
      <c r="K603" s="233"/>
      <c r="L603" s="234"/>
    </row>
    <row r="604" spans="2:12" ht="15">
      <c r="B604" s="233"/>
      <c r="C604" s="233"/>
      <c r="D604" s="233"/>
      <c r="E604" s="233"/>
      <c r="F604" s="233"/>
      <c r="G604" s="233"/>
      <c r="H604" s="234"/>
      <c r="I604" s="233"/>
      <c r="J604" s="233"/>
      <c r="K604" s="233"/>
      <c r="L604" s="234"/>
    </row>
    <row r="605" spans="2:12" ht="15">
      <c r="B605" s="233"/>
      <c r="C605" s="233"/>
      <c r="D605" s="233"/>
      <c r="E605" s="233"/>
      <c r="F605" s="233"/>
      <c r="G605" s="233"/>
      <c r="H605" s="234"/>
      <c r="I605" s="233"/>
      <c r="J605" s="233"/>
      <c r="K605" s="233"/>
      <c r="L605" s="234"/>
    </row>
    <row r="606" spans="2:12" ht="15">
      <c r="B606" s="233"/>
      <c r="C606" s="233"/>
      <c r="D606" s="233"/>
      <c r="E606" s="233"/>
      <c r="F606" s="233"/>
      <c r="G606" s="233"/>
      <c r="H606" s="234"/>
      <c r="I606" s="233"/>
      <c r="J606" s="233"/>
      <c r="K606" s="233"/>
      <c r="L606" s="234"/>
    </row>
    <row r="607" spans="2:12" ht="15">
      <c r="B607" s="233"/>
      <c r="C607" s="233"/>
      <c r="D607" s="233"/>
      <c r="E607" s="233"/>
      <c r="F607" s="233"/>
      <c r="G607" s="233"/>
      <c r="H607" s="234"/>
      <c r="I607" s="233"/>
      <c r="J607" s="233"/>
      <c r="K607" s="233"/>
      <c r="L607" s="234"/>
    </row>
    <row r="608" spans="2:12" ht="15">
      <c r="B608" s="233"/>
      <c r="C608" s="233"/>
      <c r="D608" s="233"/>
      <c r="E608" s="233"/>
      <c r="F608" s="233"/>
      <c r="G608" s="233"/>
      <c r="H608" s="234"/>
      <c r="I608" s="233"/>
      <c r="J608" s="233"/>
      <c r="K608" s="233"/>
      <c r="L608" s="234"/>
    </row>
    <row r="609" spans="2:12" ht="15">
      <c r="B609" s="233"/>
      <c r="C609" s="233"/>
      <c r="D609" s="233"/>
      <c r="E609" s="233"/>
      <c r="F609" s="233"/>
      <c r="G609" s="233"/>
      <c r="H609" s="234"/>
      <c r="I609" s="233"/>
      <c r="J609" s="233"/>
      <c r="K609" s="233"/>
      <c r="L609" s="234"/>
    </row>
    <row r="610" spans="2:12" ht="15">
      <c r="B610" s="233"/>
      <c r="C610" s="233"/>
      <c r="D610" s="233"/>
      <c r="E610" s="233"/>
      <c r="F610" s="233"/>
      <c r="G610" s="233"/>
      <c r="H610" s="234"/>
      <c r="I610" s="233"/>
      <c r="J610" s="233"/>
      <c r="K610" s="233"/>
      <c r="L610" s="234"/>
    </row>
    <row r="611" spans="2:12" ht="15">
      <c r="B611" s="233"/>
      <c r="C611" s="233"/>
      <c r="D611" s="233"/>
      <c r="E611" s="233"/>
      <c r="F611" s="233"/>
      <c r="G611" s="233"/>
      <c r="H611" s="234"/>
      <c r="I611" s="233"/>
      <c r="J611" s="233"/>
      <c r="K611" s="233"/>
      <c r="L611" s="234"/>
    </row>
    <row r="612" spans="2:12" ht="15">
      <c r="B612" s="233"/>
      <c r="C612" s="233"/>
      <c r="D612" s="233"/>
      <c r="E612" s="233"/>
      <c r="F612" s="233"/>
      <c r="G612" s="233"/>
      <c r="H612" s="234"/>
      <c r="I612" s="233"/>
      <c r="J612" s="233"/>
      <c r="K612" s="233"/>
      <c r="L612" s="234"/>
    </row>
    <row r="613" spans="2:12" ht="15">
      <c r="B613" s="233"/>
      <c r="C613" s="233"/>
      <c r="D613" s="233"/>
      <c r="E613" s="233"/>
      <c r="F613" s="233"/>
      <c r="G613" s="233"/>
      <c r="H613" s="234"/>
      <c r="I613" s="233"/>
      <c r="J613" s="233"/>
      <c r="K613" s="233"/>
      <c r="L613" s="234"/>
    </row>
    <row r="614" spans="2:12" ht="15">
      <c r="B614" s="233"/>
      <c r="C614" s="233"/>
      <c r="D614" s="233"/>
      <c r="E614" s="233"/>
      <c r="F614" s="233"/>
      <c r="G614" s="233"/>
      <c r="H614" s="234"/>
      <c r="I614" s="233"/>
      <c r="J614" s="233"/>
      <c r="K614" s="233"/>
      <c r="L614" s="234"/>
    </row>
    <row r="615" spans="2:12" ht="15">
      <c r="B615" s="233"/>
      <c r="C615" s="233"/>
      <c r="D615" s="233"/>
      <c r="E615" s="233"/>
      <c r="F615" s="233"/>
      <c r="G615" s="233"/>
      <c r="H615" s="234"/>
      <c r="I615" s="233"/>
      <c r="J615" s="233"/>
      <c r="K615" s="233"/>
      <c r="L615" s="234"/>
    </row>
    <row r="616" spans="2:12" ht="15">
      <c r="B616" s="233"/>
      <c r="C616" s="233"/>
      <c r="D616" s="233"/>
      <c r="E616" s="233"/>
      <c r="F616" s="233"/>
      <c r="G616" s="233"/>
      <c r="H616" s="234"/>
      <c r="I616" s="233"/>
      <c r="J616" s="233"/>
      <c r="K616" s="233"/>
      <c r="L616" s="234"/>
    </row>
    <row r="617" spans="2:12" ht="15">
      <c r="B617" s="233"/>
      <c r="C617" s="233"/>
      <c r="D617" s="233"/>
      <c r="E617" s="233"/>
      <c r="F617" s="233"/>
      <c r="G617" s="233"/>
      <c r="H617" s="234"/>
      <c r="I617" s="233"/>
      <c r="J617" s="233"/>
      <c r="K617" s="233"/>
      <c r="L617" s="234"/>
    </row>
    <row r="618" spans="2:12" ht="15">
      <c r="B618" s="233"/>
      <c r="C618" s="233"/>
      <c r="D618" s="233"/>
      <c r="E618" s="233"/>
      <c r="F618" s="233"/>
      <c r="G618" s="233"/>
      <c r="H618" s="234"/>
      <c r="I618" s="233"/>
      <c r="J618" s="233"/>
      <c r="K618" s="233"/>
      <c r="L618" s="234"/>
    </row>
    <row r="619" spans="2:12" ht="15">
      <c r="B619" s="233"/>
      <c r="C619" s="233"/>
      <c r="D619" s="233"/>
      <c r="E619" s="233"/>
      <c r="F619" s="233"/>
      <c r="G619" s="233"/>
      <c r="H619" s="234"/>
      <c r="I619" s="233"/>
      <c r="J619" s="233"/>
      <c r="K619" s="233"/>
      <c r="L619" s="234"/>
    </row>
    <row r="620" spans="2:12" ht="15">
      <c r="B620" s="233"/>
      <c r="C620" s="233"/>
      <c r="D620" s="233"/>
      <c r="E620" s="233"/>
      <c r="F620" s="233"/>
      <c r="G620" s="233"/>
      <c r="H620" s="234"/>
      <c r="I620" s="233"/>
      <c r="J620" s="233"/>
      <c r="K620" s="233"/>
      <c r="L620" s="234"/>
    </row>
    <row r="621" spans="2:12" ht="15">
      <c r="B621" s="233"/>
      <c r="C621" s="233"/>
      <c r="D621" s="233"/>
      <c r="E621" s="233"/>
      <c r="F621" s="233"/>
      <c r="G621" s="233"/>
      <c r="H621" s="234"/>
      <c r="I621" s="233"/>
      <c r="J621" s="233"/>
      <c r="K621" s="233"/>
      <c r="L621" s="234"/>
    </row>
    <row r="622" spans="2:12" ht="15">
      <c r="B622" s="233"/>
      <c r="C622" s="233"/>
      <c r="D622" s="233"/>
      <c r="E622" s="233"/>
      <c r="F622" s="233"/>
      <c r="G622" s="233"/>
      <c r="H622" s="234"/>
      <c r="I622" s="233"/>
      <c r="J622" s="233"/>
      <c r="K622" s="233"/>
      <c r="L622" s="234"/>
    </row>
    <row r="623" spans="2:12" ht="15">
      <c r="B623" s="233"/>
      <c r="C623" s="233"/>
      <c r="D623" s="233"/>
      <c r="E623" s="233"/>
      <c r="F623" s="233"/>
      <c r="G623" s="233"/>
      <c r="H623" s="234"/>
      <c r="I623" s="233"/>
      <c r="J623" s="233"/>
      <c r="K623" s="233"/>
      <c r="L623" s="234"/>
    </row>
    <row r="624" spans="2:12" ht="15">
      <c r="B624" s="233"/>
      <c r="C624" s="233"/>
      <c r="D624" s="233"/>
      <c r="E624" s="233"/>
      <c r="F624" s="233"/>
      <c r="G624" s="233"/>
      <c r="H624" s="234"/>
      <c r="I624" s="233"/>
      <c r="J624" s="233"/>
      <c r="K624" s="233"/>
      <c r="L624" s="234"/>
    </row>
    <row r="625" spans="2:12" ht="15">
      <c r="B625" s="233"/>
      <c r="C625" s="233"/>
      <c r="D625" s="233"/>
      <c r="E625" s="233"/>
      <c r="F625" s="233"/>
      <c r="G625" s="233"/>
      <c r="H625" s="234"/>
      <c r="I625" s="233"/>
      <c r="J625" s="233"/>
      <c r="K625" s="233"/>
      <c r="L625" s="234"/>
    </row>
    <row r="626" spans="2:12" ht="15">
      <c r="B626" s="233"/>
      <c r="C626" s="233"/>
      <c r="D626" s="233"/>
      <c r="E626" s="233"/>
      <c r="F626" s="233"/>
      <c r="G626" s="233"/>
      <c r="H626" s="234"/>
      <c r="I626" s="233"/>
      <c r="J626" s="233"/>
      <c r="K626" s="233"/>
      <c r="L626" s="234"/>
    </row>
    <row r="627" spans="2:12" ht="15">
      <c r="B627" s="233"/>
      <c r="C627" s="233"/>
      <c r="D627" s="233"/>
      <c r="E627" s="233"/>
      <c r="F627" s="233"/>
      <c r="G627" s="233"/>
      <c r="H627" s="234"/>
      <c r="I627" s="233"/>
      <c r="J627" s="233"/>
      <c r="K627" s="233"/>
      <c r="L627" s="234"/>
    </row>
    <row r="628" spans="2:12" ht="15">
      <c r="B628" s="233"/>
      <c r="C628" s="233"/>
      <c r="D628" s="233"/>
      <c r="E628" s="233"/>
      <c r="F628" s="233"/>
      <c r="G628" s="233"/>
      <c r="H628" s="234"/>
      <c r="I628" s="233"/>
      <c r="J628" s="233"/>
      <c r="K628" s="233"/>
      <c r="L628" s="234"/>
    </row>
    <row r="629" spans="2:12" ht="15">
      <c r="B629" s="233"/>
      <c r="C629" s="233"/>
      <c r="D629" s="233"/>
      <c r="E629" s="233"/>
      <c r="F629" s="233"/>
      <c r="G629" s="233"/>
      <c r="H629" s="234"/>
      <c r="I629" s="233"/>
      <c r="J629" s="233"/>
      <c r="K629" s="233"/>
      <c r="L629" s="234"/>
    </row>
    <row r="630" spans="2:12" ht="15">
      <c r="B630" s="233"/>
      <c r="C630" s="233"/>
      <c r="D630" s="233"/>
      <c r="E630" s="233"/>
      <c r="F630" s="233"/>
      <c r="G630" s="233"/>
      <c r="H630" s="234"/>
      <c r="I630" s="233"/>
      <c r="J630" s="233"/>
      <c r="K630" s="233"/>
      <c r="L630" s="234"/>
    </row>
    <row r="631" spans="2:12" ht="15">
      <c r="B631" s="233"/>
      <c r="C631" s="233"/>
      <c r="D631" s="233"/>
      <c r="E631" s="233"/>
      <c r="F631" s="233"/>
      <c r="G631" s="233"/>
      <c r="H631" s="234"/>
      <c r="I631" s="233"/>
      <c r="J631" s="233"/>
      <c r="K631" s="233"/>
      <c r="L631" s="234"/>
    </row>
    <row r="632" spans="2:12" ht="15">
      <c r="B632" s="233"/>
      <c r="C632" s="233"/>
      <c r="D632" s="233"/>
      <c r="E632" s="233"/>
      <c r="F632" s="233"/>
      <c r="G632" s="233"/>
      <c r="H632" s="234"/>
      <c r="I632" s="233"/>
      <c r="J632" s="233"/>
      <c r="K632" s="233"/>
      <c r="L632" s="234"/>
    </row>
    <row r="633" spans="2:12" ht="15">
      <c r="B633" s="233"/>
      <c r="C633" s="233"/>
      <c r="D633" s="233"/>
      <c r="E633" s="233"/>
      <c r="F633" s="233"/>
      <c r="G633" s="233"/>
      <c r="H633" s="234"/>
      <c r="I633" s="233"/>
      <c r="J633" s="233"/>
      <c r="K633" s="233"/>
      <c r="L633" s="234"/>
    </row>
    <row r="634" spans="2:12" ht="15">
      <c r="B634" s="233"/>
      <c r="C634" s="233"/>
      <c r="D634" s="233"/>
      <c r="E634" s="233"/>
      <c r="F634" s="233"/>
      <c r="G634" s="233"/>
      <c r="H634" s="234"/>
      <c r="I634" s="233"/>
      <c r="J634" s="233"/>
      <c r="K634" s="233"/>
      <c r="L634" s="234"/>
    </row>
    <row r="635" spans="2:12" ht="15">
      <c r="B635" s="233"/>
      <c r="C635" s="233"/>
      <c r="D635" s="233"/>
      <c r="E635" s="233"/>
      <c r="F635" s="233"/>
      <c r="G635" s="233"/>
      <c r="H635" s="234"/>
      <c r="I635" s="233"/>
      <c r="J635" s="233"/>
      <c r="K635" s="233"/>
      <c r="L635" s="234"/>
    </row>
    <row r="636" spans="2:12" ht="15">
      <c r="B636" s="233"/>
      <c r="C636" s="233"/>
      <c r="D636" s="233"/>
      <c r="E636" s="233"/>
      <c r="F636" s="233"/>
      <c r="G636" s="233"/>
      <c r="H636" s="234"/>
      <c r="I636" s="233"/>
      <c r="J636" s="233"/>
      <c r="K636" s="233"/>
      <c r="L636" s="234"/>
    </row>
    <row r="637" spans="2:12" ht="15">
      <c r="B637" s="233"/>
      <c r="C637" s="233"/>
      <c r="D637" s="233"/>
      <c r="E637" s="233"/>
      <c r="F637" s="233"/>
      <c r="G637" s="233"/>
      <c r="H637" s="234"/>
      <c r="I637" s="233"/>
      <c r="J637" s="233"/>
      <c r="K637" s="233"/>
      <c r="L637" s="234"/>
    </row>
    <row r="638" spans="2:12" ht="15">
      <c r="B638" s="233"/>
      <c r="C638" s="233"/>
      <c r="D638" s="233"/>
      <c r="E638" s="233"/>
      <c r="F638" s="233"/>
      <c r="G638" s="233"/>
      <c r="H638" s="234"/>
      <c r="I638" s="233"/>
      <c r="J638" s="233"/>
      <c r="K638" s="233"/>
      <c r="L638" s="234"/>
    </row>
    <row r="639" spans="2:12" ht="15">
      <c r="B639" s="233"/>
      <c r="C639" s="233"/>
      <c r="D639" s="233"/>
      <c r="E639" s="233"/>
      <c r="F639" s="233"/>
      <c r="G639" s="233"/>
      <c r="H639" s="234"/>
      <c r="I639" s="233"/>
      <c r="J639" s="233"/>
      <c r="K639" s="233"/>
      <c r="L639" s="234"/>
    </row>
    <row r="640" spans="2:12" ht="15">
      <c r="B640" s="233"/>
      <c r="C640" s="233"/>
      <c r="D640" s="233"/>
      <c r="E640" s="233"/>
      <c r="F640" s="233"/>
      <c r="G640" s="233"/>
      <c r="H640" s="234"/>
      <c r="I640" s="233"/>
      <c r="J640" s="233"/>
      <c r="K640" s="233"/>
      <c r="L640" s="234"/>
    </row>
    <row r="641" spans="2:12" ht="15">
      <c r="B641" s="233"/>
      <c r="C641" s="233"/>
      <c r="D641" s="233"/>
      <c r="E641" s="233"/>
      <c r="F641" s="233"/>
      <c r="G641" s="233"/>
      <c r="H641" s="234"/>
      <c r="I641" s="233"/>
      <c r="J641" s="233"/>
      <c r="K641" s="233"/>
      <c r="L641" s="234"/>
    </row>
    <row r="642" spans="2:12" ht="15">
      <c r="B642" s="233"/>
      <c r="C642" s="233"/>
      <c r="D642" s="233"/>
      <c r="E642" s="233"/>
      <c r="F642" s="233"/>
      <c r="G642" s="233"/>
      <c r="H642" s="234"/>
      <c r="I642" s="233"/>
      <c r="J642" s="233"/>
      <c r="K642" s="233"/>
      <c r="L642" s="234"/>
    </row>
    <row r="643" spans="2:12" ht="15">
      <c r="B643" s="233"/>
      <c r="C643" s="233"/>
      <c r="D643" s="233"/>
      <c r="E643" s="233"/>
      <c r="F643" s="233"/>
      <c r="G643" s="233"/>
      <c r="H643" s="234"/>
      <c r="I643" s="233"/>
      <c r="J643" s="233"/>
      <c r="K643" s="233"/>
      <c r="L643" s="234"/>
    </row>
    <row r="644" spans="2:12" ht="15">
      <c r="B644" s="233"/>
      <c r="C644" s="233"/>
      <c r="D644" s="233"/>
      <c r="E644" s="233"/>
      <c r="F644" s="233"/>
      <c r="G644" s="233"/>
      <c r="H644" s="234"/>
      <c r="I644" s="233"/>
      <c r="J644" s="233"/>
      <c r="K644" s="233"/>
      <c r="L644" s="234"/>
    </row>
    <row r="645" spans="2:12" ht="15">
      <c r="B645" s="233"/>
      <c r="C645" s="233"/>
      <c r="D645" s="233"/>
      <c r="E645" s="233"/>
      <c r="F645" s="233"/>
      <c r="G645" s="233"/>
      <c r="H645" s="234"/>
      <c r="I645" s="233"/>
      <c r="J645" s="233"/>
      <c r="K645" s="233"/>
      <c r="L645" s="234"/>
    </row>
    <row r="646" spans="2:12" ht="15">
      <c r="B646" s="233"/>
      <c r="C646" s="233"/>
      <c r="D646" s="233"/>
      <c r="E646" s="233"/>
      <c r="F646" s="233"/>
      <c r="G646" s="233"/>
      <c r="H646" s="234"/>
      <c r="I646" s="233"/>
      <c r="J646" s="233"/>
      <c r="K646" s="233"/>
      <c r="L646" s="234"/>
    </row>
    <row r="647" spans="2:12" ht="15">
      <c r="B647" s="233"/>
      <c r="C647" s="233"/>
      <c r="D647" s="233"/>
      <c r="E647" s="233"/>
      <c r="F647" s="233"/>
      <c r="G647" s="233"/>
      <c r="H647" s="234"/>
      <c r="I647" s="233"/>
      <c r="J647" s="233"/>
      <c r="K647" s="233"/>
      <c r="L647" s="234"/>
    </row>
    <row r="648" spans="2:12" ht="15">
      <c r="B648" s="233"/>
      <c r="C648" s="233"/>
      <c r="D648" s="233"/>
      <c r="E648" s="233"/>
      <c r="F648" s="233"/>
      <c r="G648" s="233"/>
      <c r="H648" s="234"/>
      <c r="I648" s="233"/>
      <c r="J648" s="233"/>
      <c r="K648" s="233"/>
      <c r="L648" s="234"/>
    </row>
    <row r="649" spans="2:12" ht="15">
      <c r="B649" s="233"/>
      <c r="C649" s="233"/>
      <c r="D649" s="233"/>
      <c r="E649" s="233"/>
      <c r="F649" s="233"/>
      <c r="G649" s="233"/>
      <c r="H649" s="234"/>
      <c r="I649" s="233"/>
      <c r="J649" s="233"/>
      <c r="K649" s="233"/>
      <c r="L649" s="234"/>
    </row>
    <row r="650" spans="2:12" ht="15">
      <c r="B650" s="233"/>
      <c r="C650" s="233"/>
      <c r="D650" s="233"/>
      <c r="E650" s="233"/>
      <c r="F650" s="233"/>
      <c r="G650" s="233"/>
      <c r="H650" s="234"/>
      <c r="I650" s="233"/>
      <c r="J650" s="233"/>
      <c r="K650" s="233"/>
      <c r="L650" s="234"/>
    </row>
    <row r="651" spans="2:12" ht="15">
      <c r="B651" s="233"/>
      <c r="C651" s="233"/>
      <c r="D651" s="233"/>
      <c r="E651" s="233"/>
      <c r="F651" s="233"/>
      <c r="G651" s="233"/>
      <c r="H651" s="234"/>
      <c r="I651" s="233"/>
      <c r="J651" s="233"/>
      <c r="K651" s="233"/>
      <c r="L651" s="234"/>
    </row>
    <row r="652" spans="2:12" ht="15">
      <c r="B652" s="233"/>
      <c r="C652" s="233"/>
      <c r="D652" s="233"/>
      <c r="E652" s="233"/>
      <c r="F652" s="233"/>
      <c r="G652" s="233"/>
      <c r="H652" s="234"/>
      <c r="I652" s="233"/>
      <c r="J652" s="233"/>
      <c r="K652" s="233"/>
      <c r="L652" s="234"/>
    </row>
    <row r="653" spans="2:12" ht="15">
      <c r="B653" s="233"/>
      <c r="C653" s="233"/>
      <c r="D653" s="233"/>
      <c r="E653" s="233"/>
      <c r="F653" s="233"/>
      <c r="G653" s="233"/>
      <c r="H653" s="234"/>
      <c r="I653" s="233"/>
      <c r="J653" s="233"/>
      <c r="K653" s="233"/>
      <c r="L653" s="234"/>
    </row>
    <row r="654" spans="2:12" ht="15">
      <c r="B654" s="233"/>
      <c r="C654" s="233"/>
      <c r="D654" s="233"/>
      <c r="E654" s="233"/>
      <c r="F654" s="233"/>
      <c r="G654" s="233"/>
      <c r="H654" s="234"/>
      <c r="I654" s="233"/>
      <c r="J654" s="233"/>
      <c r="K654" s="233"/>
      <c r="L654" s="234"/>
    </row>
    <row r="655" spans="2:12" ht="15">
      <c r="B655" s="233"/>
      <c r="C655" s="233"/>
      <c r="D655" s="233"/>
      <c r="E655" s="233"/>
      <c r="F655" s="233"/>
      <c r="G655" s="233"/>
      <c r="H655" s="234"/>
      <c r="I655" s="233"/>
      <c r="J655" s="233"/>
      <c r="K655" s="233"/>
      <c r="L655" s="234"/>
    </row>
    <row r="656" spans="2:12" ht="15">
      <c r="B656" s="233"/>
      <c r="C656" s="233"/>
      <c r="D656" s="233"/>
      <c r="E656" s="233"/>
      <c r="F656" s="233"/>
      <c r="G656" s="233"/>
      <c r="H656" s="234"/>
      <c r="I656" s="233"/>
      <c r="J656" s="233"/>
      <c r="K656" s="233"/>
      <c r="L656" s="234"/>
    </row>
    <row r="657" spans="2:12" ht="15">
      <c r="B657" s="233"/>
      <c r="C657" s="233"/>
      <c r="D657" s="233"/>
      <c r="E657" s="233"/>
      <c r="F657" s="233"/>
      <c r="G657" s="233"/>
      <c r="H657" s="234"/>
      <c r="I657" s="233"/>
      <c r="J657" s="233"/>
      <c r="K657" s="233"/>
      <c r="L657" s="234"/>
    </row>
    <row r="658" spans="2:12" ht="15">
      <c r="B658" s="233"/>
      <c r="C658" s="233"/>
      <c r="D658" s="233"/>
      <c r="E658" s="233"/>
      <c r="F658" s="233"/>
      <c r="G658" s="233"/>
      <c r="H658" s="234"/>
      <c r="I658" s="233"/>
      <c r="J658" s="233"/>
      <c r="K658" s="233"/>
      <c r="L658" s="234"/>
    </row>
    <row r="659" spans="2:12" ht="15">
      <c r="B659" s="233"/>
      <c r="C659" s="233"/>
      <c r="D659" s="233"/>
      <c r="E659" s="233"/>
      <c r="F659" s="233"/>
      <c r="G659" s="233"/>
      <c r="H659" s="234"/>
      <c r="I659" s="233"/>
      <c r="J659" s="233"/>
      <c r="K659" s="233"/>
      <c r="L659" s="234"/>
    </row>
    <row r="660" spans="2:12" ht="15">
      <c r="B660" s="233"/>
      <c r="C660" s="233"/>
      <c r="D660" s="233"/>
      <c r="E660" s="233"/>
      <c r="F660" s="233"/>
      <c r="G660" s="233"/>
      <c r="H660" s="234"/>
      <c r="I660" s="233"/>
      <c r="J660" s="233"/>
      <c r="K660" s="233"/>
      <c r="L660" s="234"/>
    </row>
    <row r="661" spans="2:12" ht="15">
      <c r="B661" s="233"/>
      <c r="C661" s="233"/>
      <c r="D661" s="233"/>
      <c r="E661" s="233"/>
      <c r="F661" s="233"/>
      <c r="G661" s="233"/>
      <c r="H661" s="234"/>
      <c r="I661" s="233"/>
      <c r="J661" s="233"/>
      <c r="K661" s="233"/>
      <c r="L661" s="234"/>
    </row>
    <row r="662" spans="2:12" ht="15">
      <c r="B662" s="233"/>
      <c r="C662" s="233"/>
      <c r="D662" s="233"/>
      <c r="E662" s="233"/>
      <c r="F662" s="233"/>
      <c r="G662" s="233"/>
      <c r="H662" s="234"/>
      <c r="I662" s="233"/>
      <c r="J662" s="233"/>
      <c r="K662" s="233"/>
      <c r="L662" s="234"/>
    </row>
    <row r="663" spans="2:12" ht="15">
      <c r="B663" s="233"/>
      <c r="C663" s="233"/>
      <c r="D663" s="233"/>
      <c r="E663" s="233"/>
      <c r="F663" s="233"/>
      <c r="G663" s="233"/>
      <c r="H663" s="234"/>
      <c r="I663" s="233"/>
      <c r="J663" s="233"/>
      <c r="K663" s="233"/>
      <c r="L663" s="234"/>
    </row>
    <row r="664" spans="2:12" ht="15">
      <c r="B664" s="233"/>
      <c r="C664" s="233"/>
      <c r="D664" s="233"/>
      <c r="E664" s="233"/>
      <c r="F664" s="233"/>
      <c r="G664" s="233"/>
      <c r="H664" s="234"/>
      <c r="I664" s="233"/>
      <c r="J664" s="233"/>
      <c r="K664" s="233"/>
      <c r="L664" s="234"/>
    </row>
    <row r="665" spans="2:12" ht="15">
      <c r="B665" s="233"/>
      <c r="C665" s="233"/>
      <c r="D665" s="233"/>
      <c r="E665" s="233"/>
      <c r="F665" s="233"/>
      <c r="G665" s="233"/>
      <c r="H665" s="234"/>
      <c r="I665" s="233"/>
      <c r="J665" s="233"/>
      <c r="K665" s="233"/>
      <c r="L665" s="234"/>
    </row>
    <row r="666" spans="2:12" ht="15">
      <c r="B666" s="233"/>
      <c r="C666" s="233"/>
      <c r="D666" s="233"/>
      <c r="E666" s="233"/>
      <c r="F666" s="233"/>
      <c r="G666" s="233"/>
      <c r="H666" s="234"/>
      <c r="I666" s="233"/>
      <c r="J666" s="233"/>
      <c r="K666" s="233"/>
      <c r="L666" s="234"/>
    </row>
    <row r="667" spans="2:12" ht="15">
      <c r="B667" s="233"/>
      <c r="C667" s="233"/>
      <c r="D667" s="233"/>
      <c r="E667" s="233"/>
      <c r="F667" s="233"/>
      <c r="G667" s="233"/>
      <c r="H667" s="234"/>
      <c r="I667" s="233"/>
      <c r="J667" s="233"/>
      <c r="K667" s="233"/>
      <c r="L667" s="234"/>
    </row>
    <row r="668" spans="2:12" ht="15">
      <c r="B668" s="233"/>
      <c r="C668" s="233"/>
      <c r="D668" s="233"/>
      <c r="E668" s="233"/>
      <c r="F668" s="233"/>
      <c r="G668" s="233"/>
      <c r="H668" s="234"/>
      <c r="I668" s="233"/>
      <c r="J668" s="233"/>
      <c r="K668" s="233"/>
      <c r="L668" s="234"/>
    </row>
    <row r="669" spans="2:12" ht="15">
      <c r="B669" s="233"/>
      <c r="C669" s="233"/>
      <c r="D669" s="233"/>
      <c r="E669" s="233"/>
      <c r="F669" s="233"/>
      <c r="G669" s="233"/>
      <c r="H669" s="234"/>
      <c r="I669" s="233"/>
      <c r="J669" s="233"/>
      <c r="K669" s="233"/>
      <c r="L669" s="234"/>
    </row>
    <row r="670" spans="2:12" ht="15">
      <c r="B670" s="233"/>
      <c r="C670" s="233"/>
      <c r="D670" s="233"/>
      <c r="E670" s="233"/>
      <c r="F670" s="233"/>
      <c r="G670" s="233"/>
      <c r="H670" s="234"/>
      <c r="I670" s="233"/>
      <c r="J670" s="233"/>
      <c r="K670" s="233"/>
      <c r="L670" s="234"/>
    </row>
    <row r="671" spans="2:12" ht="15">
      <c r="B671" s="233"/>
      <c r="C671" s="233"/>
      <c r="D671" s="233"/>
      <c r="E671" s="233"/>
      <c r="F671" s="233"/>
      <c r="G671" s="233"/>
      <c r="H671" s="234"/>
      <c r="I671" s="233"/>
      <c r="J671" s="233"/>
      <c r="K671" s="233"/>
      <c r="L671" s="234"/>
    </row>
    <row r="672" spans="2:12" ht="15">
      <c r="B672" s="233"/>
      <c r="C672" s="233"/>
      <c r="D672" s="233"/>
      <c r="E672" s="233"/>
      <c r="F672" s="233"/>
      <c r="G672" s="233"/>
      <c r="H672" s="234"/>
      <c r="I672" s="233"/>
      <c r="J672" s="233"/>
      <c r="K672" s="233"/>
      <c r="L672" s="234"/>
    </row>
    <row r="673" spans="2:12" ht="15">
      <c r="B673" s="233"/>
      <c r="C673" s="233"/>
      <c r="D673" s="233"/>
      <c r="E673" s="233"/>
      <c r="F673" s="233"/>
      <c r="G673" s="233"/>
      <c r="H673" s="234"/>
      <c r="I673" s="233"/>
      <c r="J673" s="233"/>
      <c r="K673" s="233"/>
      <c r="L673" s="234"/>
    </row>
    <row r="674" spans="2:12" ht="15">
      <c r="B674" s="233"/>
      <c r="C674" s="233"/>
      <c r="D674" s="233"/>
      <c r="E674" s="233"/>
      <c r="F674" s="233"/>
      <c r="G674" s="233"/>
      <c r="H674" s="234"/>
      <c r="I674" s="233"/>
      <c r="J674" s="233"/>
      <c r="K674" s="233"/>
      <c r="L674" s="234"/>
    </row>
    <row r="675" spans="2:12" ht="15">
      <c r="B675" s="233"/>
      <c r="C675" s="233"/>
      <c r="D675" s="233"/>
      <c r="E675" s="233"/>
      <c r="F675" s="233"/>
      <c r="G675" s="233"/>
      <c r="H675" s="234"/>
      <c r="I675" s="233"/>
      <c r="J675" s="233"/>
      <c r="K675" s="233"/>
      <c r="L675" s="234"/>
    </row>
    <row r="676" spans="2:12" ht="15">
      <c r="B676" s="233"/>
      <c r="C676" s="233"/>
      <c r="D676" s="233"/>
      <c r="E676" s="233"/>
      <c r="F676" s="233"/>
      <c r="G676" s="233"/>
      <c r="H676" s="234"/>
      <c r="I676" s="233"/>
      <c r="J676" s="233"/>
      <c r="K676" s="233"/>
      <c r="L676" s="234"/>
    </row>
    <row r="677" spans="2:12" ht="15">
      <c r="B677" s="233"/>
      <c r="C677" s="233"/>
      <c r="D677" s="233"/>
      <c r="E677" s="233"/>
      <c r="F677" s="233"/>
      <c r="G677" s="233"/>
      <c r="H677" s="234"/>
      <c r="I677" s="233"/>
      <c r="J677" s="233"/>
      <c r="K677" s="233"/>
      <c r="L677" s="234"/>
    </row>
    <row r="678" spans="2:12" ht="15">
      <c r="B678" s="233"/>
      <c r="C678" s="233"/>
      <c r="D678" s="233"/>
      <c r="E678" s="233"/>
      <c r="F678" s="233"/>
      <c r="G678" s="233"/>
      <c r="H678" s="234"/>
      <c r="I678" s="233"/>
      <c r="J678" s="233"/>
      <c r="K678" s="233"/>
      <c r="L678" s="234"/>
    </row>
    <row r="679" spans="2:12" ht="15">
      <c r="B679" s="233"/>
      <c r="C679" s="233"/>
      <c r="D679" s="233"/>
      <c r="E679" s="233"/>
      <c r="F679" s="233"/>
      <c r="G679" s="233"/>
      <c r="H679" s="234"/>
      <c r="I679" s="233"/>
      <c r="J679" s="233"/>
      <c r="K679" s="233"/>
      <c r="L679" s="234"/>
    </row>
    <row r="680" spans="2:12" ht="15">
      <c r="B680" s="233"/>
      <c r="C680" s="233"/>
      <c r="D680" s="233"/>
      <c r="E680" s="233"/>
      <c r="F680" s="233"/>
      <c r="G680" s="233"/>
      <c r="H680" s="234"/>
      <c r="I680" s="233"/>
      <c r="J680" s="233"/>
      <c r="K680" s="233"/>
      <c r="L680" s="234"/>
    </row>
    <row r="681" spans="2:12" ht="15">
      <c r="B681" s="233"/>
      <c r="C681" s="233"/>
      <c r="D681" s="233"/>
      <c r="E681" s="233"/>
      <c r="F681" s="233"/>
      <c r="G681" s="233"/>
      <c r="H681" s="234"/>
      <c r="I681" s="233"/>
      <c r="J681" s="233"/>
      <c r="K681" s="233"/>
      <c r="L681" s="234"/>
    </row>
    <row r="682" spans="2:12" ht="15">
      <c r="B682" s="233"/>
      <c r="C682" s="233"/>
      <c r="D682" s="233"/>
      <c r="E682" s="233"/>
      <c r="F682" s="233"/>
      <c r="G682" s="233"/>
      <c r="H682" s="234"/>
      <c r="I682" s="233"/>
      <c r="J682" s="233"/>
      <c r="K682" s="233"/>
      <c r="L682" s="234"/>
    </row>
    <row r="683" spans="2:12" ht="15">
      <c r="B683" s="233"/>
      <c r="C683" s="233"/>
      <c r="D683" s="233"/>
      <c r="E683" s="233"/>
      <c r="F683" s="233"/>
      <c r="G683" s="233"/>
      <c r="H683" s="234"/>
      <c r="I683" s="233"/>
      <c r="J683" s="233"/>
      <c r="K683" s="233"/>
      <c r="L683" s="234"/>
    </row>
    <row r="684" spans="2:12" ht="15">
      <c r="B684" s="233"/>
      <c r="C684" s="233"/>
      <c r="D684" s="233"/>
      <c r="E684" s="233"/>
      <c r="F684" s="233"/>
      <c r="G684" s="233"/>
      <c r="H684" s="234"/>
      <c r="I684" s="233"/>
      <c r="J684" s="233"/>
      <c r="K684" s="233"/>
      <c r="L684" s="234"/>
    </row>
    <row r="685" spans="2:12" ht="15">
      <c r="B685" s="233"/>
      <c r="C685" s="233"/>
      <c r="D685" s="233"/>
      <c r="E685" s="233"/>
      <c r="F685" s="233"/>
      <c r="G685" s="233"/>
      <c r="H685" s="234"/>
      <c r="I685" s="233"/>
      <c r="J685" s="233"/>
      <c r="K685" s="233"/>
      <c r="L685" s="234"/>
    </row>
    <row r="686" spans="2:12" ht="15">
      <c r="B686" s="233"/>
      <c r="C686" s="233"/>
      <c r="D686" s="233"/>
      <c r="E686" s="233"/>
      <c r="F686" s="233"/>
      <c r="G686" s="233"/>
      <c r="H686" s="234"/>
      <c r="I686" s="233"/>
      <c r="J686" s="233"/>
      <c r="K686" s="233"/>
      <c r="L686" s="234"/>
    </row>
    <row r="687" spans="2:12" ht="15">
      <c r="B687" s="233"/>
      <c r="C687" s="233"/>
      <c r="D687" s="233"/>
      <c r="E687" s="233"/>
      <c r="F687" s="233"/>
      <c r="G687" s="233"/>
      <c r="H687" s="234"/>
      <c r="I687" s="233"/>
      <c r="J687" s="233"/>
      <c r="K687" s="233"/>
      <c r="L687" s="234"/>
    </row>
    <row r="688" spans="2:12" ht="15">
      <c r="B688" s="233"/>
      <c r="C688" s="233"/>
      <c r="D688" s="233"/>
      <c r="E688" s="233"/>
      <c r="F688" s="233"/>
      <c r="G688" s="233"/>
      <c r="H688" s="234"/>
      <c r="I688" s="233"/>
      <c r="J688" s="233"/>
      <c r="K688" s="233"/>
      <c r="L688" s="234"/>
    </row>
    <row r="689" spans="2:12" ht="15">
      <c r="B689" s="233"/>
      <c r="C689" s="233"/>
      <c r="D689" s="233"/>
      <c r="E689" s="233"/>
      <c r="F689" s="233"/>
      <c r="G689" s="233"/>
      <c r="H689" s="234"/>
      <c r="I689" s="233"/>
      <c r="J689" s="233"/>
      <c r="K689" s="233"/>
      <c r="L689" s="234"/>
    </row>
    <row r="690" spans="2:12" ht="15">
      <c r="B690" s="233"/>
      <c r="C690" s="233"/>
      <c r="D690" s="233"/>
      <c r="E690" s="233"/>
      <c r="F690" s="233"/>
      <c r="G690" s="233"/>
      <c r="H690" s="234"/>
      <c r="I690" s="233"/>
      <c r="J690" s="233"/>
      <c r="K690" s="233"/>
      <c r="L690" s="234"/>
    </row>
    <row r="691" spans="2:12" ht="15">
      <c r="B691" s="233"/>
      <c r="C691" s="233"/>
      <c r="D691" s="233"/>
      <c r="E691" s="233"/>
      <c r="F691" s="233"/>
      <c r="G691" s="233"/>
      <c r="H691" s="234"/>
      <c r="I691" s="233"/>
      <c r="J691" s="233"/>
      <c r="K691" s="233"/>
      <c r="L691" s="234"/>
    </row>
    <row r="692" spans="2:12" ht="15">
      <c r="B692" s="233"/>
      <c r="C692" s="233"/>
      <c r="D692" s="233"/>
      <c r="E692" s="233"/>
      <c r="F692" s="233"/>
      <c r="G692" s="233"/>
      <c r="H692" s="234"/>
      <c r="I692" s="233"/>
      <c r="J692" s="233"/>
      <c r="K692" s="233"/>
      <c r="L692" s="234"/>
    </row>
    <row r="693" spans="2:12" ht="15">
      <c r="B693" s="233"/>
      <c r="C693" s="233"/>
      <c r="D693" s="233"/>
      <c r="E693" s="233"/>
      <c r="F693" s="233"/>
      <c r="G693" s="233"/>
      <c r="H693" s="234"/>
      <c r="I693" s="233"/>
      <c r="J693" s="233"/>
      <c r="K693" s="233"/>
      <c r="L693" s="234"/>
    </row>
    <row r="694" spans="2:12" ht="15">
      <c r="B694" s="233"/>
      <c r="C694" s="233"/>
      <c r="D694" s="233"/>
      <c r="E694" s="233"/>
      <c r="F694" s="233"/>
      <c r="G694" s="233"/>
      <c r="H694" s="234"/>
      <c r="I694" s="233"/>
      <c r="J694" s="233"/>
      <c r="K694" s="233"/>
      <c r="L694" s="234"/>
    </row>
    <row r="695" spans="2:12" ht="15">
      <c r="B695" s="233"/>
      <c r="C695" s="233"/>
      <c r="D695" s="233"/>
      <c r="E695" s="233"/>
      <c r="F695" s="233"/>
      <c r="G695" s="233"/>
      <c r="H695" s="234"/>
      <c r="I695" s="233"/>
      <c r="J695" s="233"/>
      <c r="K695" s="233"/>
      <c r="L695" s="234"/>
    </row>
    <row r="696" spans="2:12" ht="15">
      <c r="B696" s="233"/>
      <c r="C696" s="233"/>
      <c r="D696" s="233"/>
      <c r="E696" s="233"/>
      <c r="F696" s="233"/>
      <c r="G696" s="233"/>
      <c r="H696" s="234"/>
      <c r="I696" s="233"/>
      <c r="J696" s="233"/>
      <c r="K696" s="233"/>
      <c r="L696" s="234"/>
    </row>
    <row r="697" spans="2:12" ht="15">
      <c r="B697" s="233"/>
      <c r="C697" s="233"/>
      <c r="D697" s="233"/>
      <c r="E697" s="233"/>
      <c r="F697" s="233"/>
      <c r="G697" s="233"/>
      <c r="H697" s="234"/>
      <c r="I697" s="233"/>
      <c r="J697" s="233"/>
      <c r="K697" s="233"/>
      <c r="L697" s="234"/>
    </row>
    <row r="698" spans="2:12" ht="15">
      <c r="B698" s="233"/>
      <c r="C698" s="233"/>
      <c r="D698" s="233"/>
      <c r="E698" s="233"/>
      <c r="F698" s="233"/>
      <c r="G698" s="233"/>
      <c r="H698" s="234"/>
      <c r="I698" s="233"/>
      <c r="J698" s="233"/>
      <c r="K698" s="233"/>
      <c r="L698" s="234"/>
    </row>
    <row r="699" spans="2:12" ht="15">
      <c r="B699" s="233"/>
      <c r="C699" s="233"/>
      <c r="D699" s="233"/>
      <c r="E699" s="233"/>
      <c r="F699" s="233"/>
      <c r="G699" s="233"/>
      <c r="H699" s="234"/>
      <c r="I699" s="233"/>
      <c r="J699" s="233"/>
      <c r="K699" s="233"/>
      <c r="L699" s="234"/>
    </row>
    <row r="700" spans="2:12" ht="15">
      <c r="B700" s="233"/>
      <c r="C700" s="233"/>
      <c r="D700" s="233"/>
      <c r="E700" s="233"/>
      <c r="F700" s="233"/>
      <c r="G700" s="233"/>
      <c r="H700" s="234"/>
      <c r="I700" s="233"/>
      <c r="J700" s="233"/>
      <c r="K700" s="233"/>
      <c r="L700" s="234"/>
    </row>
    <row r="701" spans="2:12" ht="15">
      <c r="B701" s="233"/>
      <c r="C701" s="233"/>
      <c r="D701" s="233"/>
      <c r="E701" s="233"/>
      <c r="F701" s="233"/>
      <c r="G701" s="233"/>
      <c r="H701" s="234"/>
      <c r="I701" s="233"/>
      <c r="J701" s="233"/>
      <c r="K701" s="233"/>
      <c r="L701" s="234"/>
    </row>
    <row r="702" spans="2:12" ht="15">
      <c r="B702" s="233"/>
      <c r="C702" s="233"/>
      <c r="D702" s="233"/>
      <c r="E702" s="233"/>
      <c r="F702" s="233"/>
      <c r="G702" s="233"/>
      <c r="H702" s="234"/>
      <c r="I702" s="233"/>
      <c r="J702" s="233"/>
      <c r="K702" s="233"/>
      <c r="L702" s="234"/>
    </row>
    <row r="703" spans="2:12" ht="15">
      <c r="B703" s="233"/>
      <c r="C703" s="233"/>
      <c r="D703" s="233"/>
      <c r="E703" s="233"/>
      <c r="F703" s="233"/>
      <c r="G703" s="233"/>
      <c r="H703" s="234"/>
      <c r="I703" s="233"/>
      <c r="J703" s="233"/>
      <c r="K703" s="233"/>
      <c r="L703" s="234"/>
    </row>
    <row r="704" spans="2:12" ht="15">
      <c r="B704" s="233"/>
      <c r="C704" s="233"/>
      <c r="D704" s="233"/>
      <c r="E704" s="233"/>
      <c r="F704" s="233"/>
      <c r="G704" s="233"/>
      <c r="H704" s="234"/>
      <c r="I704" s="233"/>
      <c r="J704" s="233"/>
      <c r="K704" s="233"/>
      <c r="L704" s="234"/>
    </row>
    <row r="705" spans="2:12" ht="15">
      <c r="B705" s="233"/>
      <c r="C705" s="233"/>
      <c r="D705" s="233"/>
      <c r="E705" s="233"/>
      <c r="F705" s="233"/>
      <c r="G705" s="233"/>
      <c r="H705" s="234"/>
      <c r="I705" s="233"/>
      <c r="J705" s="233"/>
      <c r="K705" s="233"/>
      <c r="L705" s="234"/>
    </row>
    <row r="706" spans="2:12" ht="15">
      <c r="B706" s="233"/>
      <c r="C706" s="233"/>
      <c r="D706" s="233"/>
      <c r="E706" s="233"/>
      <c r="F706" s="233"/>
      <c r="G706" s="233"/>
      <c r="H706" s="234"/>
      <c r="I706" s="233"/>
      <c r="J706" s="233"/>
      <c r="K706" s="233"/>
      <c r="L706" s="234"/>
    </row>
    <row r="707" spans="2:12" ht="15">
      <c r="B707" s="233"/>
      <c r="C707" s="233"/>
      <c r="D707" s="233"/>
      <c r="E707" s="233"/>
      <c r="F707" s="233"/>
      <c r="G707" s="233"/>
      <c r="H707" s="234"/>
      <c r="I707" s="233"/>
      <c r="J707" s="233"/>
      <c r="K707" s="233"/>
      <c r="L707" s="234"/>
    </row>
    <row r="708" spans="2:12" ht="15">
      <c r="B708" s="233"/>
      <c r="C708" s="233"/>
      <c r="D708" s="233"/>
      <c r="E708" s="233"/>
      <c r="F708" s="233"/>
      <c r="G708" s="233"/>
      <c r="H708" s="234"/>
      <c r="I708" s="233"/>
      <c r="J708" s="233"/>
      <c r="K708" s="233"/>
      <c r="L708" s="234"/>
    </row>
    <row r="709" spans="2:12" ht="15">
      <c r="B709" s="233"/>
      <c r="C709" s="233"/>
      <c r="D709" s="233"/>
      <c r="E709" s="233"/>
      <c r="F709" s="233"/>
      <c r="G709" s="233"/>
      <c r="H709" s="234"/>
      <c r="I709" s="233"/>
      <c r="J709" s="233"/>
      <c r="K709" s="233"/>
      <c r="L709" s="234"/>
    </row>
    <row r="710" spans="2:12" ht="15">
      <c r="B710" s="233"/>
      <c r="C710" s="233"/>
      <c r="D710" s="233"/>
      <c r="E710" s="233"/>
      <c r="F710" s="233"/>
      <c r="G710" s="233"/>
      <c r="H710" s="234"/>
      <c r="I710" s="233"/>
      <c r="J710" s="233"/>
      <c r="K710" s="233"/>
      <c r="L710" s="234"/>
    </row>
    <row r="711" spans="2:12" ht="15">
      <c r="B711" s="233"/>
      <c r="C711" s="233"/>
      <c r="D711" s="233"/>
      <c r="E711" s="233"/>
      <c r="F711" s="233"/>
      <c r="G711" s="233"/>
      <c r="H711" s="234"/>
      <c r="I711" s="233"/>
      <c r="J711" s="233"/>
      <c r="K711" s="233"/>
      <c r="L711" s="234"/>
    </row>
    <row r="712" spans="2:12" ht="15">
      <c r="B712" s="233"/>
      <c r="C712" s="233"/>
      <c r="D712" s="233"/>
      <c r="E712" s="233"/>
      <c r="F712" s="233"/>
      <c r="G712" s="233"/>
      <c r="H712" s="234"/>
      <c r="I712" s="233"/>
      <c r="J712" s="233"/>
      <c r="K712" s="233"/>
      <c r="L712" s="234"/>
    </row>
    <row r="713" spans="2:12" ht="15">
      <c r="B713" s="233"/>
      <c r="C713" s="233"/>
      <c r="D713" s="233"/>
      <c r="E713" s="233"/>
      <c r="F713" s="233"/>
      <c r="G713" s="233"/>
      <c r="H713" s="234"/>
      <c r="I713" s="233"/>
      <c r="J713" s="233"/>
      <c r="K713" s="233"/>
      <c r="L713" s="234"/>
    </row>
    <row r="714" spans="2:12" ht="15">
      <c r="B714" s="233"/>
      <c r="C714" s="233"/>
      <c r="D714" s="233"/>
      <c r="E714" s="233"/>
      <c r="F714" s="233"/>
      <c r="G714" s="233"/>
      <c r="H714" s="234"/>
      <c r="I714" s="233"/>
      <c r="J714" s="233"/>
      <c r="K714" s="233"/>
      <c r="L714" s="234"/>
    </row>
    <row r="715" spans="2:12" ht="15">
      <c r="B715" s="233"/>
      <c r="C715" s="233"/>
      <c r="D715" s="233"/>
      <c r="E715" s="233"/>
      <c r="F715" s="233"/>
      <c r="G715" s="233"/>
      <c r="H715" s="234"/>
      <c r="I715" s="233"/>
      <c r="J715" s="233"/>
      <c r="K715" s="233"/>
      <c r="L715" s="234"/>
    </row>
    <row r="716" spans="2:12" ht="15">
      <c r="B716" s="233"/>
      <c r="C716" s="233"/>
      <c r="D716" s="233"/>
      <c r="E716" s="233"/>
      <c r="F716" s="233"/>
      <c r="G716" s="233"/>
      <c r="H716" s="234"/>
      <c r="I716" s="233"/>
      <c r="J716" s="233"/>
      <c r="K716" s="233"/>
      <c r="L716" s="234"/>
    </row>
    <row r="717" spans="2:12" ht="15">
      <c r="B717" s="233"/>
      <c r="C717" s="233"/>
      <c r="D717" s="233"/>
      <c r="E717" s="233"/>
      <c r="F717" s="233"/>
      <c r="G717" s="233"/>
      <c r="H717" s="234"/>
      <c r="I717" s="233"/>
      <c r="J717" s="233"/>
      <c r="K717" s="233"/>
      <c r="L717" s="234"/>
    </row>
    <row r="718" spans="2:12" ht="15">
      <c r="B718" s="233"/>
      <c r="C718" s="233"/>
      <c r="D718" s="233"/>
      <c r="E718" s="233"/>
      <c r="F718" s="233"/>
      <c r="G718" s="233"/>
      <c r="H718" s="234"/>
      <c r="I718" s="233"/>
      <c r="J718" s="233"/>
      <c r="K718" s="233"/>
      <c r="L718" s="234"/>
    </row>
    <row r="719" spans="2:12" ht="15">
      <c r="B719" s="233"/>
      <c r="C719" s="233"/>
      <c r="D719" s="233"/>
      <c r="E719" s="233"/>
      <c r="F719" s="233"/>
      <c r="G719" s="233"/>
      <c r="H719" s="234"/>
      <c r="I719" s="233"/>
      <c r="J719" s="233"/>
      <c r="K719" s="233"/>
      <c r="L719" s="234"/>
    </row>
    <row r="720" spans="2:12" ht="15">
      <c r="B720" s="233"/>
      <c r="C720" s="233"/>
      <c r="D720" s="233"/>
      <c r="E720" s="233"/>
      <c r="F720" s="233"/>
      <c r="G720" s="233"/>
      <c r="H720" s="234"/>
      <c r="I720" s="233"/>
      <c r="J720" s="233"/>
      <c r="K720" s="233"/>
      <c r="L720" s="234"/>
    </row>
    <row r="721" spans="2:12" ht="15">
      <c r="B721" s="233"/>
      <c r="C721" s="233"/>
      <c r="D721" s="233"/>
      <c r="E721" s="233"/>
      <c r="F721" s="233"/>
      <c r="G721" s="233"/>
      <c r="H721" s="234"/>
      <c r="I721" s="233"/>
      <c r="J721" s="233"/>
      <c r="K721" s="233"/>
      <c r="L721" s="234"/>
    </row>
    <row r="722" spans="2:12" ht="15">
      <c r="B722" s="233"/>
      <c r="C722" s="233"/>
      <c r="D722" s="233"/>
      <c r="E722" s="233"/>
      <c r="F722" s="233"/>
      <c r="G722" s="233"/>
      <c r="H722" s="234"/>
      <c r="I722" s="233"/>
      <c r="J722" s="233"/>
      <c r="K722" s="233"/>
      <c r="L722" s="234"/>
    </row>
    <row r="723" spans="2:12" ht="15">
      <c r="B723" s="233"/>
      <c r="C723" s="233"/>
      <c r="D723" s="233"/>
      <c r="E723" s="233"/>
      <c r="F723" s="233"/>
      <c r="G723" s="233"/>
      <c r="H723" s="234"/>
      <c r="I723" s="233"/>
      <c r="J723" s="233"/>
      <c r="K723" s="233"/>
      <c r="L723" s="234"/>
    </row>
    <row r="724" spans="2:12" ht="15">
      <c r="B724" s="233"/>
      <c r="C724" s="233"/>
      <c r="D724" s="233"/>
      <c r="E724" s="233"/>
      <c r="F724" s="233"/>
      <c r="G724" s="233"/>
      <c r="H724" s="234"/>
      <c r="I724" s="233"/>
      <c r="J724" s="233"/>
      <c r="K724" s="233"/>
      <c r="L724" s="234"/>
    </row>
    <row r="725" spans="2:12" ht="15">
      <c r="B725" s="233"/>
      <c r="C725" s="233"/>
      <c r="D725" s="233"/>
      <c r="E725" s="233"/>
      <c r="F725" s="233"/>
      <c r="G725" s="233"/>
      <c r="H725" s="234"/>
      <c r="I725" s="233"/>
      <c r="J725" s="233"/>
      <c r="K725" s="233"/>
      <c r="L725" s="234"/>
    </row>
    <row r="726" spans="2:12" ht="15">
      <c r="B726" s="233"/>
      <c r="C726" s="233"/>
      <c r="D726" s="233"/>
      <c r="E726" s="233"/>
      <c r="F726" s="233"/>
      <c r="G726" s="233"/>
      <c r="H726" s="234"/>
      <c r="I726" s="233"/>
      <c r="J726" s="233"/>
      <c r="K726" s="233"/>
      <c r="L726" s="234"/>
    </row>
    <row r="727" spans="2:12" ht="15">
      <c r="B727" s="233"/>
      <c r="C727" s="233"/>
      <c r="D727" s="233"/>
      <c r="E727" s="233"/>
      <c r="F727" s="233"/>
      <c r="G727" s="233"/>
      <c r="H727" s="234"/>
      <c r="I727" s="233"/>
      <c r="J727" s="233"/>
      <c r="K727" s="233"/>
      <c r="L727" s="234"/>
    </row>
    <row r="728" spans="2:12" ht="15">
      <c r="B728" s="233"/>
      <c r="C728" s="233"/>
      <c r="D728" s="233"/>
      <c r="E728" s="233"/>
      <c r="F728" s="233"/>
      <c r="G728" s="233"/>
      <c r="H728" s="234"/>
      <c r="I728" s="233"/>
      <c r="J728" s="233"/>
      <c r="K728" s="233"/>
      <c r="L728" s="234"/>
    </row>
    <row r="729" spans="2:12" ht="15">
      <c r="B729" s="233"/>
      <c r="C729" s="233"/>
      <c r="D729" s="233"/>
      <c r="E729" s="233"/>
      <c r="F729" s="233"/>
      <c r="G729" s="233"/>
      <c r="H729" s="234"/>
      <c r="I729" s="233"/>
      <c r="J729" s="233"/>
      <c r="K729" s="233"/>
      <c r="L729" s="234"/>
    </row>
    <row r="730" spans="2:12" ht="15">
      <c r="B730" s="233"/>
      <c r="C730" s="233"/>
      <c r="D730" s="233"/>
      <c r="E730" s="233"/>
      <c r="F730" s="233"/>
      <c r="G730" s="233"/>
      <c r="H730" s="234"/>
      <c r="I730" s="233"/>
      <c r="J730" s="233"/>
      <c r="K730" s="233"/>
      <c r="L730" s="234"/>
    </row>
    <row r="731" spans="2:12" ht="15">
      <c r="B731" s="233"/>
      <c r="C731" s="233"/>
      <c r="D731" s="233"/>
      <c r="E731" s="233"/>
      <c r="F731" s="233"/>
      <c r="G731" s="233"/>
      <c r="H731" s="234"/>
      <c r="I731" s="233"/>
      <c r="J731" s="233"/>
      <c r="K731" s="233"/>
      <c r="L731" s="234"/>
    </row>
    <row r="732" spans="2:12" ht="15">
      <c r="B732" s="233"/>
      <c r="C732" s="233"/>
      <c r="D732" s="233"/>
      <c r="E732" s="233"/>
      <c r="F732" s="233"/>
      <c r="G732" s="233"/>
      <c r="H732" s="234"/>
      <c r="I732" s="233"/>
      <c r="J732" s="233"/>
      <c r="K732" s="233"/>
      <c r="L732" s="234"/>
    </row>
    <row r="733" spans="2:12" ht="15">
      <c r="B733" s="233"/>
      <c r="C733" s="233"/>
      <c r="D733" s="233"/>
      <c r="E733" s="233"/>
      <c r="F733" s="233"/>
      <c r="G733" s="233"/>
      <c r="H733" s="234"/>
      <c r="I733" s="233"/>
      <c r="J733" s="233"/>
      <c r="K733" s="233"/>
      <c r="L733" s="234"/>
    </row>
    <row r="734" spans="2:12" ht="15">
      <c r="B734" s="233"/>
      <c r="C734" s="233"/>
      <c r="D734" s="233"/>
      <c r="E734" s="233"/>
      <c r="F734" s="233"/>
      <c r="G734" s="233"/>
      <c r="H734" s="234"/>
      <c r="I734" s="233"/>
      <c r="J734" s="233"/>
      <c r="K734" s="233"/>
      <c r="L734" s="234"/>
    </row>
    <row r="735" spans="2:12" ht="15">
      <c r="B735" s="233"/>
      <c r="C735" s="233"/>
      <c r="D735" s="233"/>
      <c r="E735" s="233"/>
      <c r="F735" s="233"/>
      <c r="G735" s="233"/>
      <c r="H735" s="234"/>
      <c r="I735" s="233"/>
      <c r="J735" s="233"/>
      <c r="K735" s="233"/>
      <c r="L735" s="234"/>
    </row>
    <row r="736" spans="2:12" ht="15">
      <c r="B736" s="233"/>
      <c r="C736" s="233"/>
      <c r="D736" s="233"/>
      <c r="E736" s="233"/>
      <c r="F736" s="233"/>
      <c r="G736" s="233"/>
      <c r="H736" s="234"/>
      <c r="I736" s="233"/>
      <c r="J736" s="233"/>
      <c r="K736" s="233"/>
      <c r="L736" s="234"/>
    </row>
    <row r="737" spans="2:12" ht="15">
      <c r="B737" s="233"/>
      <c r="C737" s="233"/>
      <c r="D737" s="233"/>
      <c r="E737" s="233"/>
      <c r="F737" s="233"/>
      <c r="G737" s="233"/>
      <c r="H737" s="234"/>
      <c r="I737" s="233"/>
      <c r="J737" s="233"/>
      <c r="K737" s="233"/>
      <c r="L737" s="234"/>
    </row>
    <row r="738" spans="2:12" ht="15">
      <c r="B738" s="233"/>
      <c r="C738" s="233"/>
      <c r="D738" s="233"/>
      <c r="E738" s="233"/>
      <c r="F738" s="233"/>
      <c r="G738" s="233"/>
      <c r="H738" s="234"/>
      <c r="I738" s="233"/>
      <c r="J738" s="233"/>
      <c r="K738" s="233"/>
      <c r="L738" s="234"/>
    </row>
    <row r="739" spans="2:12" ht="15">
      <c r="B739" s="233"/>
      <c r="C739" s="233"/>
      <c r="D739" s="233"/>
      <c r="E739" s="233"/>
      <c r="F739" s="233"/>
      <c r="G739" s="233"/>
      <c r="H739" s="234"/>
      <c r="I739" s="233"/>
      <c r="J739" s="233"/>
      <c r="K739" s="233"/>
      <c r="L739" s="234"/>
    </row>
    <row r="740" spans="2:12" ht="15">
      <c r="B740" s="233"/>
      <c r="C740" s="233"/>
      <c r="D740" s="233"/>
      <c r="E740" s="233"/>
      <c r="F740" s="233"/>
      <c r="G740" s="233"/>
      <c r="H740" s="234"/>
      <c r="I740" s="233"/>
      <c r="J740" s="233"/>
      <c r="K740" s="233"/>
      <c r="L740" s="234"/>
    </row>
    <row r="741" spans="2:12" ht="15">
      <c r="B741" s="233"/>
      <c r="C741" s="233"/>
      <c r="D741" s="233"/>
      <c r="E741" s="233"/>
      <c r="F741" s="233"/>
      <c r="G741" s="233"/>
      <c r="H741" s="234"/>
      <c r="I741" s="233"/>
      <c r="J741" s="233"/>
      <c r="K741" s="233"/>
      <c r="L741" s="234"/>
    </row>
    <row r="742" spans="2:12" ht="15">
      <c r="B742" s="233"/>
      <c r="C742" s="233"/>
      <c r="D742" s="233"/>
      <c r="E742" s="233"/>
      <c r="F742" s="233"/>
      <c r="G742" s="233"/>
      <c r="H742" s="234"/>
      <c r="I742" s="233"/>
      <c r="J742" s="233"/>
      <c r="K742" s="233"/>
      <c r="L742" s="234"/>
    </row>
    <row r="743" spans="2:12" ht="15">
      <c r="B743" s="233"/>
      <c r="C743" s="233"/>
      <c r="D743" s="233"/>
      <c r="E743" s="233"/>
      <c r="F743" s="233"/>
      <c r="G743" s="233"/>
      <c r="H743" s="234"/>
      <c r="I743" s="233"/>
      <c r="J743" s="233"/>
      <c r="K743" s="233"/>
      <c r="L743" s="234"/>
    </row>
    <row r="744" spans="2:12" ht="15">
      <c r="B744" s="233"/>
      <c r="C744" s="233"/>
      <c r="D744" s="233"/>
      <c r="E744" s="233"/>
      <c r="F744" s="233"/>
      <c r="G744" s="233"/>
      <c r="H744" s="234"/>
      <c r="I744" s="233"/>
      <c r="J744" s="233"/>
      <c r="K744" s="233"/>
      <c r="L744" s="234"/>
    </row>
    <row r="745" spans="2:12" ht="15">
      <c r="B745" s="233"/>
      <c r="C745" s="233"/>
      <c r="D745" s="233"/>
      <c r="E745" s="233"/>
      <c r="F745" s="233"/>
      <c r="G745" s="233"/>
      <c r="H745" s="234"/>
      <c r="I745" s="233"/>
      <c r="J745" s="233"/>
      <c r="K745" s="233"/>
      <c r="L745" s="234"/>
    </row>
    <row r="746" spans="2:12" ht="15">
      <c r="B746" s="233"/>
      <c r="C746" s="233"/>
      <c r="D746" s="233"/>
      <c r="E746" s="233"/>
      <c r="F746" s="233"/>
      <c r="G746" s="233"/>
      <c r="H746" s="234"/>
      <c r="I746" s="233"/>
      <c r="J746" s="233"/>
      <c r="K746" s="233"/>
      <c r="L746" s="234"/>
    </row>
    <row r="747" spans="2:12" ht="15">
      <c r="B747" s="233"/>
      <c r="C747" s="233"/>
      <c r="D747" s="233"/>
      <c r="E747" s="233"/>
      <c r="F747" s="233"/>
      <c r="G747" s="233"/>
      <c r="H747" s="234"/>
      <c r="I747" s="233"/>
      <c r="J747" s="233"/>
      <c r="K747" s="233"/>
      <c r="L747" s="234"/>
    </row>
    <row r="748" spans="2:12" ht="15">
      <c r="B748" s="233"/>
      <c r="C748" s="233"/>
      <c r="D748" s="233"/>
      <c r="E748" s="233"/>
      <c r="F748" s="233"/>
      <c r="G748" s="233"/>
      <c r="H748" s="234"/>
      <c r="I748" s="233"/>
      <c r="J748" s="233"/>
      <c r="K748" s="233"/>
      <c r="L748" s="234"/>
    </row>
    <row r="749" spans="2:12" ht="15">
      <c r="B749" s="233"/>
      <c r="C749" s="233"/>
      <c r="D749" s="233"/>
      <c r="E749" s="233"/>
      <c r="F749" s="233"/>
      <c r="G749" s="233"/>
      <c r="H749" s="234"/>
      <c r="I749" s="233"/>
      <c r="J749" s="233"/>
      <c r="K749" s="233"/>
      <c r="L749" s="234"/>
    </row>
    <row r="750" spans="2:12" ht="15">
      <c r="B750" s="233"/>
      <c r="C750" s="233"/>
      <c r="D750" s="233"/>
      <c r="E750" s="233"/>
      <c r="F750" s="233"/>
      <c r="G750" s="233"/>
      <c r="H750" s="234"/>
      <c r="I750" s="233"/>
      <c r="J750" s="233"/>
      <c r="K750" s="233"/>
      <c r="L750" s="234"/>
    </row>
    <row r="751" spans="2:12" ht="15">
      <c r="B751" s="233"/>
      <c r="C751" s="233"/>
      <c r="D751" s="233"/>
      <c r="E751" s="233"/>
      <c r="F751" s="233"/>
      <c r="G751" s="233"/>
      <c r="H751" s="234"/>
      <c r="I751" s="233"/>
      <c r="J751" s="233"/>
      <c r="K751" s="233"/>
      <c r="L751" s="234"/>
    </row>
    <row r="752" spans="2:12" ht="15">
      <c r="B752" s="233"/>
      <c r="C752" s="233"/>
      <c r="D752" s="233"/>
      <c r="E752" s="233"/>
      <c r="F752" s="233"/>
      <c r="G752" s="233"/>
      <c r="H752" s="234"/>
      <c r="I752" s="233"/>
      <c r="J752" s="233"/>
      <c r="K752" s="233"/>
      <c r="L752" s="234"/>
    </row>
    <row r="753" spans="2:12" ht="15">
      <c r="B753" s="233"/>
      <c r="C753" s="233"/>
      <c r="D753" s="233"/>
      <c r="E753" s="233"/>
      <c r="F753" s="233"/>
      <c r="G753" s="233"/>
      <c r="H753" s="234"/>
      <c r="I753" s="233"/>
      <c r="J753" s="233"/>
      <c r="K753" s="233"/>
      <c r="L753" s="234"/>
    </row>
    <row r="754" spans="2:12" ht="15">
      <c r="B754" s="233"/>
      <c r="C754" s="233"/>
      <c r="D754" s="233"/>
      <c r="E754" s="233"/>
      <c r="F754" s="233"/>
      <c r="G754" s="233"/>
      <c r="H754" s="234"/>
      <c r="I754" s="233"/>
      <c r="J754" s="233"/>
      <c r="K754" s="233"/>
      <c r="L754" s="234"/>
    </row>
    <row r="755" spans="2:12" ht="15">
      <c r="B755" s="233"/>
      <c r="C755" s="233"/>
      <c r="D755" s="233"/>
      <c r="E755" s="233"/>
      <c r="F755" s="233"/>
      <c r="G755" s="233"/>
      <c r="H755" s="234"/>
      <c r="I755" s="233"/>
      <c r="J755" s="233"/>
      <c r="K755" s="233"/>
      <c r="L755" s="234"/>
    </row>
    <row r="756" spans="2:12" ht="15">
      <c r="B756" s="233"/>
      <c r="C756" s="233"/>
      <c r="D756" s="233"/>
      <c r="E756" s="233"/>
      <c r="F756" s="233"/>
      <c r="G756" s="233"/>
      <c r="H756" s="234"/>
      <c r="I756" s="233"/>
      <c r="J756" s="233"/>
      <c r="K756" s="233"/>
      <c r="L756" s="234"/>
    </row>
    <row r="757" spans="2:12" ht="15">
      <c r="B757" s="233"/>
      <c r="C757" s="233"/>
      <c r="D757" s="233"/>
      <c r="E757" s="233"/>
      <c r="F757" s="233"/>
      <c r="G757" s="233"/>
      <c r="H757" s="234"/>
      <c r="I757" s="233"/>
      <c r="J757" s="233"/>
      <c r="K757" s="233"/>
      <c r="L757" s="234"/>
    </row>
    <row r="758" spans="2:12" ht="15">
      <c r="B758" s="233"/>
      <c r="C758" s="233"/>
      <c r="D758" s="233"/>
      <c r="E758" s="233"/>
      <c r="F758" s="233"/>
      <c r="G758" s="233"/>
      <c r="H758" s="234"/>
      <c r="I758" s="233"/>
      <c r="J758" s="233"/>
      <c r="K758" s="233"/>
      <c r="L758" s="234"/>
    </row>
    <row r="759" spans="2:12" ht="15">
      <c r="B759" s="233"/>
      <c r="C759" s="233"/>
      <c r="D759" s="233"/>
      <c r="E759" s="233"/>
      <c r="F759" s="233"/>
      <c r="G759" s="233"/>
      <c r="H759" s="234"/>
      <c r="I759" s="233"/>
      <c r="J759" s="233"/>
      <c r="K759" s="233"/>
      <c r="L759" s="234"/>
    </row>
    <row r="760" spans="2:12" ht="15">
      <c r="B760" s="233"/>
      <c r="C760" s="233"/>
      <c r="D760" s="233"/>
      <c r="E760" s="233"/>
      <c r="F760" s="233"/>
      <c r="G760" s="233"/>
      <c r="H760" s="234"/>
      <c r="I760" s="233"/>
      <c r="J760" s="233"/>
      <c r="K760" s="233"/>
      <c r="L760" s="234"/>
    </row>
    <row r="761" spans="2:12" ht="15">
      <c r="B761" s="233"/>
      <c r="C761" s="233"/>
      <c r="D761" s="233"/>
      <c r="E761" s="233"/>
      <c r="F761" s="233"/>
      <c r="G761" s="233"/>
      <c r="H761" s="234"/>
      <c r="I761" s="233"/>
      <c r="J761" s="233"/>
      <c r="K761" s="233"/>
      <c r="L761" s="234"/>
    </row>
    <row r="762" spans="2:12" ht="15">
      <c r="B762" s="233"/>
      <c r="C762" s="233"/>
      <c r="D762" s="233"/>
      <c r="E762" s="233"/>
      <c r="F762" s="233"/>
      <c r="G762" s="233"/>
      <c r="H762" s="234"/>
      <c r="I762" s="233"/>
      <c r="J762" s="233"/>
      <c r="K762" s="233"/>
      <c r="L762" s="234"/>
    </row>
    <row r="763" spans="2:12" ht="15">
      <c r="B763" s="233"/>
      <c r="C763" s="233"/>
      <c r="D763" s="233"/>
      <c r="E763" s="233"/>
      <c r="F763" s="233"/>
      <c r="G763" s="233"/>
      <c r="H763" s="234"/>
      <c r="I763" s="233"/>
      <c r="J763" s="233"/>
      <c r="K763" s="233"/>
      <c r="L763" s="234"/>
    </row>
    <row r="764" spans="2:12" ht="15">
      <c r="B764" s="233"/>
      <c r="C764" s="233"/>
      <c r="D764" s="233"/>
      <c r="E764" s="233"/>
      <c r="F764" s="233"/>
      <c r="G764" s="233"/>
      <c r="H764" s="234"/>
      <c r="I764" s="233"/>
      <c r="J764" s="233"/>
      <c r="K764" s="233"/>
      <c r="L764" s="234"/>
    </row>
    <row r="765" spans="2:12" ht="15">
      <c r="B765" s="233"/>
      <c r="C765" s="233"/>
      <c r="D765" s="233"/>
      <c r="E765" s="233"/>
      <c r="F765" s="233"/>
      <c r="G765" s="233"/>
      <c r="H765" s="234"/>
      <c r="I765" s="233"/>
      <c r="J765" s="233"/>
      <c r="K765" s="233"/>
      <c r="L765" s="234"/>
    </row>
    <row r="766" spans="2:12" ht="15">
      <c r="B766" s="233"/>
      <c r="C766" s="233"/>
      <c r="D766" s="233"/>
      <c r="E766" s="233"/>
      <c r="F766" s="233"/>
      <c r="G766" s="233"/>
      <c r="H766" s="234"/>
      <c r="I766" s="233"/>
      <c r="J766" s="233"/>
      <c r="K766" s="233"/>
      <c r="L766" s="234"/>
    </row>
    <row r="767" spans="2:12" ht="15">
      <c r="B767" s="233"/>
      <c r="C767" s="233"/>
      <c r="D767" s="233"/>
      <c r="E767" s="233"/>
      <c r="F767" s="233"/>
      <c r="G767" s="233"/>
      <c r="H767" s="234"/>
      <c r="I767" s="233"/>
      <c r="J767" s="233"/>
      <c r="K767" s="233"/>
      <c r="L767" s="234"/>
    </row>
    <row r="768" spans="2:12" ht="15">
      <c r="B768" s="233"/>
      <c r="C768" s="233"/>
      <c r="D768" s="233"/>
      <c r="E768" s="233"/>
      <c r="F768" s="233"/>
      <c r="G768" s="233"/>
      <c r="H768" s="234"/>
      <c r="I768" s="233"/>
      <c r="J768" s="233"/>
      <c r="K768" s="233"/>
      <c r="L768" s="234"/>
    </row>
    <row r="769" spans="2:12" ht="15">
      <c r="B769" s="233"/>
      <c r="C769" s="233"/>
      <c r="D769" s="233"/>
      <c r="E769" s="233"/>
      <c r="F769" s="233"/>
      <c r="G769" s="233"/>
      <c r="H769" s="234"/>
      <c r="I769" s="233"/>
      <c r="J769" s="233"/>
      <c r="K769" s="233"/>
      <c r="L769" s="234"/>
    </row>
    <row r="770" spans="2:12" ht="15">
      <c r="B770" s="233"/>
      <c r="C770" s="233"/>
      <c r="D770" s="233"/>
      <c r="E770" s="233"/>
      <c r="F770" s="233"/>
      <c r="G770" s="233"/>
      <c r="H770" s="234"/>
      <c r="I770" s="233"/>
      <c r="J770" s="233"/>
      <c r="K770" s="233"/>
      <c r="L770" s="234"/>
    </row>
    <row r="771" spans="2:12" ht="15">
      <c r="B771" s="233"/>
      <c r="C771" s="233"/>
      <c r="D771" s="233"/>
      <c r="E771" s="233"/>
      <c r="F771" s="233"/>
      <c r="G771" s="233"/>
      <c r="H771" s="234"/>
      <c r="I771" s="233"/>
      <c r="J771" s="233"/>
      <c r="K771" s="233"/>
      <c r="L771" s="234"/>
    </row>
    <row r="772" spans="2:12" ht="15">
      <c r="B772" s="233"/>
      <c r="C772" s="233"/>
      <c r="D772" s="233"/>
      <c r="E772" s="233"/>
      <c r="F772" s="233"/>
      <c r="G772" s="233"/>
      <c r="H772" s="234"/>
      <c r="I772" s="233"/>
      <c r="J772" s="233"/>
      <c r="K772" s="233"/>
      <c r="L772" s="234"/>
    </row>
    <row r="773" spans="2:12" ht="15">
      <c r="B773" s="233"/>
      <c r="C773" s="233"/>
      <c r="D773" s="233"/>
      <c r="E773" s="233"/>
      <c r="F773" s="233"/>
      <c r="G773" s="233"/>
      <c r="H773" s="234"/>
      <c r="I773" s="233"/>
      <c r="J773" s="233"/>
      <c r="K773" s="233"/>
      <c r="L773" s="234"/>
    </row>
    <row r="774" spans="2:12" ht="15">
      <c r="B774" s="233"/>
      <c r="C774" s="233"/>
      <c r="D774" s="233"/>
      <c r="E774" s="233"/>
      <c r="F774" s="233"/>
      <c r="G774" s="233"/>
      <c r="H774" s="234"/>
      <c r="I774" s="233"/>
      <c r="J774" s="233"/>
      <c r="K774" s="233"/>
      <c r="L774" s="234"/>
    </row>
    <row r="775" spans="2:12" ht="15">
      <c r="B775" s="233"/>
      <c r="C775" s="233"/>
      <c r="D775" s="233"/>
      <c r="E775" s="233"/>
      <c r="F775" s="233"/>
      <c r="G775" s="233"/>
      <c r="H775" s="234"/>
      <c r="I775" s="233"/>
      <c r="J775" s="233"/>
      <c r="K775" s="233"/>
      <c r="L775" s="234"/>
    </row>
    <row r="776" spans="2:12" ht="15">
      <c r="B776" s="233"/>
      <c r="C776" s="233"/>
      <c r="D776" s="233"/>
      <c r="E776" s="233"/>
      <c r="F776" s="233"/>
      <c r="G776" s="233"/>
      <c r="H776" s="234"/>
      <c r="I776" s="233"/>
      <c r="J776" s="233"/>
      <c r="K776" s="233"/>
      <c r="L776" s="234"/>
    </row>
    <row r="777" ht="15">
      <c r="B777" s="233"/>
    </row>
    <row r="778" ht="15">
      <c r="B778" s="233"/>
    </row>
    <row r="779" ht="15">
      <c r="B779" s="233"/>
    </row>
  </sheetData>
  <sheetProtection/>
  <mergeCells count="10">
    <mergeCell ref="A1:B2"/>
    <mergeCell ref="A7:S7"/>
    <mergeCell ref="A8:A9"/>
    <mergeCell ref="B8:C8"/>
    <mergeCell ref="E8:H8"/>
    <mergeCell ref="I8:L8"/>
    <mergeCell ref="M8:P8"/>
    <mergeCell ref="Q8:Q9"/>
    <mergeCell ref="R8:R9"/>
    <mergeCell ref="S8:S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772"/>
  <sheetViews>
    <sheetView view="pageBreakPreview" zoomScale="75" zoomScaleNormal="75" zoomScaleSheetLayoutView="75" workbookViewId="0" topLeftCell="A5">
      <selection activeCell="N11" sqref="N11"/>
    </sheetView>
  </sheetViews>
  <sheetFormatPr defaultColWidth="9.00390625" defaultRowHeight="12.75"/>
  <cols>
    <col min="1" max="1" width="9.25390625" style="205" customWidth="1"/>
    <col min="2" max="2" width="26.625" style="205" customWidth="1"/>
    <col min="3" max="3" width="32.375" style="205" customWidth="1"/>
    <col min="4" max="4" width="20.625" style="205" customWidth="1"/>
    <col min="5" max="5" width="5.875" style="205" customWidth="1"/>
    <col min="6" max="7" width="6.00390625" style="205" customWidth="1"/>
    <col min="8" max="8" width="6.00390625" style="235" customWidth="1"/>
    <col min="9" max="11" width="5.125" style="205" customWidth="1"/>
    <col min="12" max="12" width="5.125" style="235" customWidth="1"/>
    <col min="13" max="15" width="5.75390625" style="205" customWidth="1"/>
    <col min="16" max="16" width="5.75390625" style="235" customWidth="1"/>
    <col min="17" max="17" width="9.625" style="205" customWidth="1"/>
    <col min="18" max="18" width="10.375" style="205" customWidth="1"/>
    <col min="19" max="19" width="15.125" style="205" customWidth="1"/>
    <col min="20" max="16384" width="9.125" style="205" customWidth="1"/>
  </cols>
  <sheetData>
    <row r="1" spans="1:20" ht="15.75">
      <c r="A1" s="335"/>
      <c r="B1" s="336"/>
      <c r="C1" s="201" t="s">
        <v>686</v>
      </c>
      <c r="D1" s="202"/>
      <c r="E1" s="202"/>
      <c r="F1" s="202"/>
      <c r="G1" s="202"/>
      <c r="H1" s="238"/>
      <c r="I1" s="202"/>
      <c r="J1" s="202"/>
      <c r="K1" s="202"/>
      <c r="L1" s="238"/>
      <c r="M1" s="202"/>
      <c r="N1" s="202"/>
      <c r="O1" s="202"/>
      <c r="P1" s="238"/>
      <c r="Q1" s="202"/>
      <c r="R1" s="202"/>
      <c r="S1" s="202"/>
      <c r="T1" s="204"/>
    </row>
    <row r="2" spans="1:20" ht="15.75">
      <c r="A2" s="335"/>
      <c r="B2" s="336"/>
      <c r="C2" s="206" t="s">
        <v>129</v>
      </c>
      <c r="D2" s="202"/>
      <c r="E2" s="202"/>
      <c r="F2" s="202"/>
      <c r="G2" s="202"/>
      <c r="H2" s="238"/>
      <c r="I2" s="202"/>
      <c r="J2" s="202"/>
      <c r="K2" s="202"/>
      <c r="L2" s="238"/>
      <c r="M2" s="202"/>
      <c r="N2" s="202"/>
      <c r="O2" s="202"/>
      <c r="P2" s="238"/>
      <c r="Q2" s="202"/>
      <c r="R2" s="202"/>
      <c r="S2" s="202"/>
      <c r="T2" s="204"/>
    </row>
    <row r="3" spans="1:20" ht="15.75">
      <c r="A3" s="199"/>
      <c r="B3" s="200"/>
      <c r="C3" s="207" t="s">
        <v>687</v>
      </c>
      <c r="D3" s="208"/>
      <c r="E3" s="202"/>
      <c r="F3" s="202"/>
      <c r="G3" s="202"/>
      <c r="H3" s="238"/>
      <c r="I3" s="202"/>
      <c r="J3" s="202"/>
      <c r="K3" s="202"/>
      <c r="L3" s="238"/>
      <c r="M3" s="202"/>
      <c r="N3" s="202"/>
      <c r="O3" s="202"/>
      <c r="P3" s="238"/>
      <c r="Q3" s="202"/>
      <c r="R3" s="202"/>
      <c r="S3" s="202"/>
      <c r="T3" s="204"/>
    </row>
    <row r="4" spans="1:19" s="214" customFormat="1" ht="25.5" customHeight="1">
      <c r="A4" s="209" t="s">
        <v>131</v>
      </c>
      <c r="B4" s="212"/>
      <c r="C4" s="213" t="s">
        <v>688</v>
      </c>
      <c r="E4" s="215"/>
      <c r="F4" s="215"/>
      <c r="G4" s="215"/>
      <c r="H4" s="240"/>
      <c r="I4" s="215"/>
      <c r="J4" s="215"/>
      <c r="K4" s="215"/>
      <c r="L4" s="240"/>
      <c r="M4" s="215"/>
      <c r="N4" s="215"/>
      <c r="O4" s="215"/>
      <c r="P4" s="240"/>
      <c r="Q4" s="215"/>
      <c r="R4" s="215"/>
      <c r="S4" s="215"/>
    </row>
    <row r="5" spans="1:19" s="214" customFormat="1" ht="15" customHeight="1">
      <c r="A5" s="209" t="s">
        <v>132</v>
      </c>
      <c r="B5" s="212"/>
      <c r="C5" s="217" t="s">
        <v>72</v>
      </c>
      <c r="D5" s="202"/>
      <c r="E5" s="202"/>
      <c r="F5" s="202"/>
      <c r="G5" s="202"/>
      <c r="H5" s="238"/>
      <c r="I5" s="241"/>
      <c r="J5" s="241"/>
      <c r="K5" s="241"/>
      <c r="L5" s="242"/>
      <c r="M5" s="202"/>
      <c r="N5" s="202"/>
      <c r="O5" s="202"/>
      <c r="P5" s="238"/>
      <c r="Q5" s="202"/>
      <c r="R5" s="202"/>
      <c r="S5" s="202"/>
    </row>
    <row r="6" spans="1:19" s="214" customFormat="1" ht="18.75" customHeight="1">
      <c r="A6" s="209"/>
      <c r="B6" s="219"/>
      <c r="C6" s="202" t="s">
        <v>690</v>
      </c>
      <c r="D6" s="202"/>
      <c r="E6" s="202"/>
      <c r="F6" s="202"/>
      <c r="G6" s="202"/>
      <c r="H6" s="238"/>
      <c r="I6" s="202"/>
      <c r="J6" s="202"/>
      <c r="K6" s="202"/>
      <c r="L6" s="238"/>
      <c r="M6" s="202"/>
      <c r="N6" s="202"/>
      <c r="O6" s="202"/>
      <c r="P6" s="238"/>
      <c r="Q6" s="202"/>
      <c r="R6" s="202"/>
      <c r="S6" s="202"/>
    </row>
    <row r="7" spans="1:19" ht="17.25" customHeight="1">
      <c r="A7" s="340" t="s">
        <v>691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22" customFormat="1" ht="54" customHeight="1">
      <c r="A8" s="339" t="s">
        <v>692</v>
      </c>
      <c r="B8" s="339" t="s">
        <v>693</v>
      </c>
      <c r="C8" s="339"/>
      <c r="D8" s="220"/>
      <c r="E8" s="338" t="s">
        <v>784</v>
      </c>
      <c r="F8" s="338"/>
      <c r="G8" s="338"/>
      <c r="H8" s="338"/>
      <c r="I8" s="343" t="s">
        <v>785</v>
      </c>
      <c r="J8" s="337"/>
      <c r="K8" s="337"/>
      <c r="L8" s="337"/>
      <c r="M8" s="338" t="s">
        <v>786</v>
      </c>
      <c r="N8" s="338"/>
      <c r="O8" s="338"/>
      <c r="P8" s="338"/>
      <c r="Q8" s="342" t="s">
        <v>787</v>
      </c>
      <c r="R8" s="342" t="s">
        <v>698</v>
      </c>
      <c r="S8" s="342" t="s">
        <v>145</v>
      </c>
    </row>
    <row r="9" spans="1:19" s="222" customFormat="1" ht="112.5" customHeight="1">
      <c r="A9" s="339"/>
      <c r="B9" s="223" t="s">
        <v>699</v>
      </c>
      <c r="C9" s="223" t="s">
        <v>147</v>
      </c>
      <c r="D9" s="223" t="s">
        <v>139</v>
      </c>
      <c r="E9" s="224" t="s">
        <v>703</v>
      </c>
      <c r="F9" s="224" t="s">
        <v>700</v>
      </c>
      <c r="G9" s="224" t="s">
        <v>701</v>
      </c>
      <c r="H9" s="243" t="s">
        <v>702</v>
      </c>
      <c r="I9" s="224" t="s">
        <v>703</v>
      </c>
      <c r="J9" s="224" t="s">
        <v>700</v>
      </c>
      <c r="K9" s="224" t="s">
        <v>701</v>
      </c>
      <c r="L9" s="243" t="s">
        <v>702</v>
      </c>
      <c r="M9" s="224" t="s">
        <v>703</v>
      </c>
      <c r="N9" s="224" t="s">
        <v>700</v>
      </c>
      <c r="O9" s="224" t="s">
        <v>701</v>
      </c>
      <c r="P9" s="243" t="s">
        <v>702</v>
      </c>
      <c r="Q9" s="342"/>
      <c r="R9" s="342"/>
      <c r="S9" s="342"/>
    </row>
    <row r="10" spans="1:19" ht="34.5" customHeight="1">
      <c r="A10" s="226">
        <v>329</v>
      </c>
      <c r="B10" s="226" t="s">
        <v>706</v>
      </c>
      <c r="C10" s="226" t="s">
        <v>73</v>
      </c>
      <c r="D10" s="226" t="s">
        <v>708</v>
      </c>
      <c r="E10" s="244">
        <v>10</v>
      </c>
      <c r="F10" s="228">
        <v>10</v>
      </c>
      <c r="G10" s="249"/>
      <c r="H10" s="245">
        <v>9</v>
      </c>
      <c r="I10" s="244">
        <v>10</v>
      </c>
      <c r="J10" s="228">
        <v>8</v>
      </c>
      <c r="K10" s="249"/>
      <c r="L10" s="245">
        <v>10</v>
      </c>
      <c r="M10" s="244">
        <v>10</v>
      </c>
      <c r="N10" s="228">
        <v>8</v>
      </c>
      <c r="O10" s="249"/>
      <c r="P10" s="245">
        <v>14</v>
      </c>
      <c r="Q10" s="228">
        <f>SUM(E10:P10)</f>
        <v>89</v>
      </c>
      <c r="R10" s="228"/>
      <c r="S10" s="228">
        <v>1</v>
      </c>
    </row>
    <row r="11" spans="1:19" ht="34.5" customHeight="1">
      <c r="A11" s="226">
        <v>328</v>
      </c>
      <c r="B11" s="226" t="s">
        <v>706</v>
      </c>
      <c r="C11" s="226" t="s">
        <v>74</v>
      </c>
      <c r="D11" s="226" t="s">
        <v>708</v>
      </c>
      <c r="E11" s="244">
        <v>9</v>
      </c>
      <c r="F11" s="228">
        <v>10</v>
      </c>
      <c r="G11" s="249"/>
      <c r="H11" s="245">
        <v>9</v>
      </c>
      <c r="I11" s="244">
        <v>9</v>
      </c>
      <c r="J11" s="228">
        <v>8</v>
      </c>
      <c r="K11" s="249"/>
      <c r="L11" s="245">
        <v>9</v>
      </c>
      <c r="M11" s="244">
        <v>10</v>
      </c>
      <c r="N11" s="228">
        <v>9</v>
      </c>
      <c r="O11" s="249"/>
      <c r="P11" s="245">
        <v>12</v>
      </c>
      <c r="Q11" s="228">
        <f>SUM(E11:P11)</f>
        <v>85</v>
      </c>
      <c r="R11" s="228"/>
      <c r="S11" s="228"/>
    </row>
    <row r="12" spans="1:19" ht="36" customHeight="1">
      <c r="A12" s="226">
        <v>77</v>
      </c>
      <c r="B12" s="226" t="s">
        <v>595</v>
      </c>
      <c r="C12" s="226" t="s">
        <v>75</v>
      </c>
      <c r="D12" s="226" t="s">
        <v>596</v>
      </c>
      <c r="E12" s="244">
        <v>10</v>
      </c>
      <c r="F12" s="228">
        <v>10</v>
      </c>
      <c r="G12" s="249"/>
      <c r="H12" s="245">
        <v>8</v>
      </c>
      <c r="I12" s="244">
        <v>10</v>
      </c>
      <c r="J12" s="228">
        <v>9</v>
      </c>
      <c r="K12" s="249"/>
      <c r="L12" s="245">
        <v>8</v>
      </c>
      <c r="M12" s="244">
        <v>10</v>
      </c>
      <c r="N12" s="228">
        <v>9</v>
      </c>
      <c r="O12" s="249"/>
      <c r="P12" s="245">
        <v>9</v>
      </c>
      <c r="Q12" s="228">
        <f>SUM(E12:P12)</f>
        <v>83</v>
      </c>
      <c r="R12" s="228"/>
      <c r="S12" s="228">
        <v>2</v>
      </c>
    </row>
    <row r="13" spans="1:19" ht="41.25" customHeight="1">
      <c r="A13" s="226">
        <v>331</v>
      </c>
      <c r="B13" s="226" t="s">
        <v>166</v>
      </c>
      <c r="C13" s="226" t="s">
        <v>76</v>
      </c>
      <c r="D13" s="226" t="s">
        <v>231</v>
      </c>
      <c r="E13" s="244">
        <v>9</v>
      </c>
      <c r="F13" s="228">
        <v>10</v>
      </c>
      <c r="G13" s="249"/>
      <c r="H13" s="245">
        <v>9</v>
      </c>
      <c r="I13" s="244">
        <v>8</v>
      </c>
      <c r="J13" s="228">
        <v>10</v>
      </c>
      <c r="K13" s="249"/>
      <c r="L13" s="245">
        <v>8</v>
      </c>
      <c r="M13" s="244">
        <v>9</v>
      </c>
      <c r="N13" s="228">
        <v>10</v>
      </c>
      <c r="O13" s="249"/>
      <c r="P13" s="245">
        <v>10</v>
      </c>
      <c r="Q13" s="228">
        <f>SUM(E13:P13)</f>
        <v>83</v>
      </c>
      <c r="R13" s="231"/>
      <c r="S13" s="228">
        <v>2</v>
      </c>
    </row>
    <row r="14" spans="1:19" ht="38.25" customHeight="1">
      <c r="A14" s="226">
        <v>80</v>
      </c>
      <c r="B14" s="226" t="s">
        <v>595</v>
      </c>
      <c r="C14" s="226" t="s">
        <v>77</v>
      </c>
      <c r="D14" s="226" t="s">
        <v>596</v>
      </c>
      <c r="E14" s="244">
        <v>9</v>
      </c>
      <c r="F14" s="228">
        <v>10</v>
      </c>
      <c r="G14" s="249">
        <v>5</v>
      </c>
      <c r="H14" s="245">
        <v>8</v>
      </c>
      <c r="I14" s="244">
        <v>9</v>
      </c>
      <c r="J14" s="228">
        <v>10</v>
      </c>
      <c r="K14" s="249">
        <v>5</v>
      </c>
      <c r="L14" s="245">
        <v>8</v>
      </c>
      <c r="M14" s="244">
        <v>9</v>
      </c>
      <c r="N14" s="228">
        <v>10</v>
      </c>
      <c r="O14" s="249">
        <v>5</v>
      </c>
      <c r="P14" s="245">
        <v>9</v>
      </c>
      <c r="Q14" s="228">
        <v>97</v>
      </c>
      <c r="R14" s="231">
        <v>82</v>
      </c>
      <c r="S14" s="228"/>
    </row>
    <row r="15" spans="1:19" ht="36" customHeight="1">
      <c r="A15" s="226">
        <v>139</v>
      </c>
      <c r="B15" s="226" t="s">
        <v>715</v>
      </c>
      <c r="C15" s="226" t="s">
        <v>78</v>
      </c>
      <c r="D15" s="226" t="s">
        <v>240</v>
      </c>
      <c r="E15" s="244">
        <v>9</v>
      </c>
      <c r="F15" s="228">
        <v>10</v>
      </c>
      <c r="G15" s="249"/>
      <c r="H15" s="245">
        <v>9</v>
      </c>
      <c r="I15" s="244">
        <v>8</v>
      </c>
      <c r="J15" s="228">
        <v>8</v>
      </c>
      <c r="K15" s="249"/>
      <c r="L15" s="245">
        <v>9</v>
      </c>
      <c r="M15" s="244">
        <v>9</v>
      </c>
      <c r="N15" s="228">
        <v>8</v>
      </c>
      <c r="O15" s="249"/>
      <c r="P15" s="245">
        <v>12</v>
      </c>
      <c r="Q15" s="228">
        <f aca="true" t="shared" si="0" ref="Q15:Q33">SUM(E15:P15)</f>
        <v>82</v>
      </c>
      <c r="R15" s="231"/>
      <c r="S15" s="228">
        <v>3</v>
      </c>
    </row>
    <row r="16" spans="1:19" ht="36" customHeight="1">
      <c r="A16" s="226">
        <v>140</v>
      </c>
      <c r="B16" s="226" t="s">
        <v>715</v>
      </c>
      <c r="C16" s="226" t="s">
        <v>79</v>
      </c>
      <c r="D16" s="226" t="s">
        <v>240</v>
      </c>
      <c r="E16" s="244">
        <v>9</v>
      </c>
      <c r="F16" s="228">
        <v>10</v>
      </c>
      <c r="G16" s="249"/>
      <c r="H16" s="245">
        <v>9</v>
      </c>
      <c r="I16" s="244">
        <v>9</v>
      </c>
      <c r="J16" s="228">
        <v>8</v>
      </c>
      <c r="K16" s="249"/>
      <c r="L16" s="245">
        <v>9</v>
      </c>
      <c r="M16" s="244">
        <v>9</v>
      </c>
      <c r="N16" s="228">
        <v>8</v>
      </c>
      <c r="O16" s="249"/>
      <c r="P16" s="245">
        <v>10</v>
      </c>
      <c r="Q16" s="228">
        <f t="shared" si="0"/>
        <v>81</v>
      </c>
      <c r="R16" s="231"/>
      <c r="S16" s="228"/>
    </row>
    <row r="17" spans="1:19" ht="36" customHeight="1">
      <c r="A17" s="226">
        <v>227</v>
      </c>
      <c r="B17" s="226" t="s">
        <v>792</v>
      </c>
      <c r="C17" s="226" t="s">
        <v>80</v>
      </c>
      <c r="D17" s="232"/>
      <c r="E17" s="244">
        <v>10</v>
      </c>
      <c r="F17" s="228">
        <v>10</v>
      </c>
      <c r="G17" s="249"/>
      <c r="H17" s="245">
        <v>4</v>
      </c>
      <c r="I17" s="244">
        <v>9</v>
      </c>
      <c r="J17" s="228">
        <v>9</v>
      </c>
      <c r="K17" s="249"/>
      <c r="L17" s="245">
        <v>9</v>
      </c>
      <c r="M17" s="244">
        <v>10</v>
      </c>
      <c r="N17" s="228">
        <v>9</v>
      </c>
      <c r="O17" s="249"/>
      <c r="P17" s="245">
        <v>10</v>
      </c>
      <c r="Q17" s="228">
        <f t="shared" si="0"/>
        <v>80</v>
      </c>
      <c r="R17" s="231"/>
      <c r="S17" s="228">
        <v>4</v>
      </c>
    </row>
    <row r="18" spans="1:19" ht="36" customHeight="1">
      <c r="A18" s="226">
        <v>78</v>
      </c>
      <c r="B18" s="226" t="s">
        <v>595</v>
      </c>
      <c r="C18" s="226" t="s">
        <v>81</v>
      </c>
      <c r="D18" s="226" t="s">
        <v>82</v>
      </c>
      <c r="E18" s="244">
        <v>9</v>
      </c>
      <c r="F18" s="228">
        <v>10</v>
      </c>
      <c r="G18" s="249"/>
      <c r="H18" s="245">
        <v>8</v>
      </c>
      <c r="I18" s="244">
        <v>9</v>
      </c>
      <c r="J18" s="228">
        <v>8</v>
      </c>
      <c r="K18" s="249"/>
      <c r="L18" s="245">
        <v>8</v>
      </c>
      <c r="M18" s="244">
        <v>9</v>
      </c>
      <c r="N18" s="228">
        <v>8</v>
      </c>
      <c r="O18" s="249"/>
      <c r="P18" s="245">
        <v>9</v>
      </c>
      <c r="Q18" s="228">
        <f t="shared" si="0"/>
        <v>78</v>
      </c>
      <c r="R18" s="231"/>
      <c r="S18" s="228">
        <v>5</v>
      </c>
    </row>
    <row r="19" spans="1:19" ht="36" customHeight="1">
      <c r="A19" s="226">
        <v>154</v>
      </c>
      <c r="B19" s="226" t="s">
        <v>792</v>
      </c>
      <c r="C19" s="226" t="s">
        <v>83</v>
      </c>
      <c r="D19" s="232"/>
      <c r="E19" s="244">
        <v>10</v>
      </c>
      <c r="F19" s="228">
        <v>10</v>
      </c>
      <c r="G19" s="249"/>
      <c r="H19" s="245"/>
      <c r="I19" s="244">
        <v>9</v>
      </c>
      <c r="J19" s="228">
        <v>9</v>
      </c>
      <c r="K19" s="249"/>
      <c r="L19" s="245"/>
      <c r="M19" s="244">
        <v>10</v>
      </c>
      <c r="N19" s="228">
        <v>9</v>
      </c>
      <c r="O19" s="249"/>
      <c r="P19" s="245"/>
      <c r="Q19" s="228">
        <f t="shared" si="0"/>
        <v>57</v>
      </c>
      <c r="R19" s="231"/>
      <c r="S19" s="228">
        <v>6</v>
      </c>
    </row>
    <row r="20" spans="1:19" ht="36" customHeight="1">
      <c r="A20" s="226">
        <v>190</v>
      </c>
      <c r="B20" s="226" t="s">
        <v>735</v>
      </c>
      <c r="C20" s="226" t="s">
        <v>84</v>
      </c>
      <c r="D20" s="232"/>
      <c r="E20" s="244">
        <v>9</v>
      </c>
      <c r="F20" s="228"/>
      <c r="G20" s="249"/>
      <c r="H20" s="245">
        <v>9</v>
      </c>
      <c r="I20" s="244">
        <v>9</v>
      </c>
      <c r="J20" s="228"/>
      <c r="K20" s="249"/>
      <c r="L20" s="245">
        <v>9</v>
      </c>
      <c r="M20" s="244">
        <v>10</v>
      </c>
      <c r="N20" s="228"/>
      <c r="O20" s="249"/>
      <c r="P20" s="245">
        <v>10</v>
      </c>
      <c r="Q20" s="228">
        <f t="shared" si="0"/>
        <v>56</v>
      </c>
      <c r="R20" s="231"/>
      <c r="S20" s="228">
        <v>7</v>
      </c>
    </row>
    <row r="21" spans="1:19" ht="36" customHeight="1">
      <c r="A21" s="226">
        <v>327</v>
      </c>
      <c r="B21" s="226" t="s">
        <v>706</v>
      </c>
      <c r="C21" s="226" t="s">
        <v>85</v>
      </c>
      <c r="D21" s="226" t="s">
        <v>708</v>
      </c>
      <c r="E21" s="244">
        <v>9</v>
      </c>
      <c r="F21" s="228">
        <v>10</v>
      </c>
      <c r="G21" s="249"/>
      <c r="H21" s="245"/>
      <c r="I21" s="244">
        <v>10</v>
      </c>
      <c r="J21" s="228">
        <v>9</v>
      </c>
      <c r="K21" s="249"/>
      <c r="L21" s="245"/>
      <c r="M21" s="244">
        <v>9</v>
      </c>
      <c r="N21" s="228">
        <v>9</v>
      </c>
      <c r="O21" s="249"/>
      <c r="P21" s="245"/>
      <c r="Q21" s="228">
        <f t="shared" si="0"/>
        <v>56</v>
      </c>
      <c r="R21" s="231"/>
      <c r="S21" s="228">
        <v>8</v>
      </c>
    </row>
    <row r="22" spans="1:19" ht="36" customHeight="1">
      <c r="A22" s="226">
        <v>155</v>
      </c>
      <c r="B22" s="226" t="s">
        <v>792</v>
      </c>
      <c r="C22" s="226" t="s">
        <v>86</v>
      </c>
      <c r="D22" s="232"/>
      <c r="E22" s="244">
        <v>9</v>
      </c>
      <c r="F22" s="228">
        <v>10</v>
      </c>
      <c r="G22" s="249"/>
      <c r="H22" s="245"/>
      <c r="I22" s="244">
        <v>9</v>
      </c>
      <c r="J22" s="228">
        <v>9</v>
      </c>
      <c r="K22" s="249"/>
      <c r="L22" s="245"/>
      <c r="M22" s="244">
        <v>8</v>
      </c>
      <c r="N22" s="228">
        <v>9</v>
      </c>
      <c r="O22" s="249"/>
      <c r="P22" s="245"/>
      <c r="Q22" s="228">
        <f t="shared" si="0"/>
        <v>54</v>
      </c>
      <c r="R22" s="231"/>
      <c r="S22" s="228">
        <v>9</v>
      </c>
    </row>
    <row r="23" spans="1:19" ht="36" customHeight="1">
      <c r="A23" s="226">
        <v>187</v>
      </c>
      <c r="B23" s="226" t="s">
        <v>735</v>
      </c>
      <c r="C23" s="226" t="s">
        <v>87</v>
      </c>
      <c r="D23" s="232"/>
      <c r="E23" s="244">
        <v>9</v>
      </c>
      <c r="F23" s="228">
        <v>10</v>
      </c>
      <c r="G23" s="249"/>
      <c r="H23" s="245"/>
      <c r="I23" s="244">
        <v>7</v>
      </c>
      <c r="J23" s="228">
        <v>9</v>
      </c>
      <c r="K23" s="249"/>
      <c r="L23" s="245"/>
      <c r="M23" s="244">
        <v>7</v>
      </c>
      <c r="N23" s="228">
        <v>9</v>
      </c>
      <c r="O23" s="249"/>
      <c r="P23" s="245"/>
      <c r="Q23" s="228">
        <f t="shared" si="0"/>
        <v>51</v>
      </c>
      <c r="R23" s="231"/>
      <c r="S23" s="228">
        <v>10</v>
      </c>
    </row>
    <row r="24" spans="1:19" ht="36" customHeight="1">
      <c r="A24" s="226">
        <v>186</v>
      </c>
      <c r="B24" s="226" t="s">
        <v>735</v>
      </c>
      <c r="C24" s="226" t="s">
        <v>88</v>
      </c>
      <c r="D24" s="232"/>
      <c r="E24" s="244">
        <v>9</v>
      </c>
      <c r="F24" s="228"/>
      <c r="G24" s="249"/>
      <c r="H24" s="245">
        <v>8</v>
      </c>
      <c r="I24" s="244">
        <v>7</v>
      </c>
      <c r="J24" s="228"/>
      <c r="K24" s="249"/>
      <c r="L24" s="245">
        <v>8</v>
      </c>
      <c r="M24" s="244">
        <v>7</v>
      </c>
      <c r="N24" s="228"/>
      <c r="O24" s="249"/>
      <c r="P24" s="245">
        <v>9</v>
      </c>
      <c r="Q24" s="228">
        <f t="shared" si="0"/>
        <v>48</v>
      </c>
      <c r="R24" s="231"/>
      <c r="S24" s="228">
        <v>11</v>
      </c>
    </row>
    <row r="25" spans="1:19" ht="36" customHeight="1">
      <c r="A25" s="226">
        <v>138</v>
      </c>
      <c r="B25" s="226" t="s">
        <v>715</v>
      </c>
      <c r="C25" s="226" t="s">
        <v>89</v>
      </c>
      <c r="D25" s="226" t="s">
        <v>240</v>
      </c>
      <c r="E25" s="244">
        <v>8</v>
      </c>
      <c r="F25" s="228"/>
      <c r="G25" s="249"/>
      <c r="H25" s="245"/>
      <c r="I25" s="244">
        <v>8</v>
      </c>
      <c r="J25" s="228"/>
      <c r="K25" s="249"/>
      <c r="L25" s="245"/>
      <c r="M25" s="244">
        <v>9</v>
      </c>
      <c r="N25" s="228"/>
      <c r="O25" s="249"/>
      <c r="P25" s="245"/>
      <c r="Q25" s="228">
        <f t="shared" si="0"/>
        <v>25</v>
      </c>
      <c r="R25" s="231"/>
      <c r="S25" s="228">
        <v>12</v>
      </c>
    </row>
    <row r="26" spans="1:19" ht="36" customHeight="1">
      <c r="A26" s="226">
        <v>258</v>
      </c>
      <c r="B26" s="226" t="s">
        <v>737</v>
      </c>
      <c r="C26" s="226" t="s">
        <v>90</v>
      </c>
      <c r="D26" s="232"/>
      <c r="E26" s="244">
        <v>7</v>
      </c>
      <c r="F26" s="228"/>
      <c r="G26" s="249"/>
      <c r="H26" s="245"/>
      <c r="I26" s="244">
        <v>8</v>
      </c>
      <c r="J26" s="228"/>
      <c r="K26" s="249"/>
      <c r="L26" s="245"/>
      <c r="M26" s="244">
        <v>8</v>
      </c>
      <c r="N26" s="228"/>
      <c r="O26" s="249"/>
      <c r="P26" s="245"/>
      <c r="Q26" s="228">
        <f t="shared" si="0"/>
        <v>23</v>
      </c>
      <c r="R26" s="231"/>
      <c r="S26" s="228">
        <v>13</v>
      </c>
    </row>
    <row r="27" spans="1:19" ht="36" customHeight="1">
      <c r="A27" s="226">
        <v>158</v>
      </c>
      <c r="B27" s="226" t="s">
        <v>91</v>
      </c>
      <c r="C27" s="226" t="s">
        <v>841</v>
      </c>
      <c r="D27" s="226" t="s">
        <v>414</v>
      </c>
      <c r="E27" s="244">
        <v>7</v>
      </c>
      <c r="F27" s="228"/>
      <c r="G27" s="249"/>
      <c r="H27" s="245"/>
      <c r="I27" s="244">
        <v>7</v>
      </c>
      <c r="J27" s="228"/>
      <c r="K27" s="249"/>
      <c r="L27" s="245"/>
      <c r="M27" s="244">
        <v>6</v>
      </c>
      <c r="N27" s="228"/>
      <c r="O27" s="249"/>
      <c r="P27" s="245"/>
      <c r="Q27" s="228">
        <f t="shared" si="0"/>
        <v>20</v>
      </c>
      <c r="R27" s="231"/>
      <c r="S27" s="228">
        <v>14</v>
      </c>
    </row>
    <row r="28" spans="1:19" ht="36" customHeight="1">
      <c r="A28" s="226">
        <v>255</v>
      </c>
      <c r="B28" s="226" t="s">
        <v>953</v>
      </c>
      <c r="C28" s="226" t="s">
        <v>866</v>
      </c>
      <c r="D28" s="226" t="s">
        <v>722</v>
      </c>
      <c r="E28" s="244">
        <v>7</v>
      </c>
      <c r="F28" s="228"/>
      <c r="G28" s="249"/>
      <c r="H28" s="245"/>
      <c r="I28" s="244">
        <v>7</v>
      </c>
      <c r="J28" s="228"/>
      <c r="K28" s="249"/>
      <c r="L28" s="245"/>
      <c r="M28" s="244">
        <v>6</v>
      </c>
      <c r="N28" s="228"/>
      <c r="O28" s="249"/>
      <c r="P28" s="245"/>
      <c r="Q28" s="228">
        <f t="shared" si="0"/>
        <v>20</v>
      </c>
      <c r="R28" s="231"/>
      <c r="S28" s="228">
        <v>14</v>
      </c>
    </row>
    <row r="29" spans="1:19" ht="36" customHeight="1">
      <c r="A29" s="226">
        <v>97</v>
      </c>
      <c r="B29" s="226" t="s">
        <v>539</v>
      </c>
      <c r="C29" s="226" t="s">
        <v>92</v>
      </c>
      <c r="D29" s="226" t="s">
        <v>761</v>
      </c>
      <c r="E29" s="244"/>
      <c r="F29" s="228"/>
      <c r="G29" s="249"/>
      <c r="H29" s="245"/>
      <c r="I29" s="244"/>
      <c r="J29" s="228"/>
      <c r="K29" s="249"/>
      <c r="L29" s="245"/>
      <c r="M29" s="244"/>
      <c r="N29" s="228"/>
      <c r="O29" s="249"/>
      <c r="P29" s="245"/>
      <c r="Q29" s="228">
        <f t="shared" si="0"/>
        <v>0</v>
      </c>
      <c r="R29" s="231"/>
      <c r="S29" s="228"/>
    </row>
    <row r="30" spans="1:19" ht="36" customHeight="1">
      <c r="A30" s="226">
        <v>250</v>
      </c>
      <c r="B30" s="226" t="s">
        <v>507</v>
      </c>
      <c r="C30" s="226" t="s">
        <v>93</v>
      </c>
      <c r="D30" s="226" t="s">
        <v>414</v>
      </c>
      <c r="E30" s="244"/>
      <c r="F30" s="228"/>
      <c r="G30" s="249"/>
      <c r="H30" s="245"/>
      <c r="I30" s="244"/>
      <c r="J30" s="228"/>
      <c r="K30" s="249"/>
      <c r="L30" s="245"/>
      <c r="M30" s="244"/>
      <c r="N30" s="228"/>
      <c r="O30" s="249"/>
      <c r="P30" s="245"/>
      <c r="Q30" s="228">
        <f t="shared" si="0"/>
        <v>0</v>
      </c>
      <c r="R30" s="231"/>
      <c r="S30" s="228"/>
    </row>
    <row r="31" spans="1:19" ht="36" customHeight="1">
      <c r="A31" s="226">
        <v>251</v>
      </c>
      <c r="B31" s="226" t="s">
        <v>507</v>
      </c>
      <c r="C31" s="226" t="s">
        <v>94</v>
      </c>
      <c r="D31" s="226" t="s">
        <v>414</v>
      </c>
      <c r="E31" s="244"/>
      <c r="F31" s="228"/>
      <c r="G31" s="249"/>
      <c r="H31" s="245"/>
      <c r="I31" s="244"/>
      <c r="J31" s="228"/>
      <c r="K31" s="249"/>
      <c r="L31" s="245"/>
      <c r="M31" s="244"/>
      <c r="N31" s="228"/>
      <c r="O31" s="249"/>
      <c r="P31" s="245"/>
      <c r="Q31" s="228">
        <f t="shared" si="0"/>
        <v>0</v>
      </c>
      <c r="R31" s="231"/>
      <c r="S31" s="228"/>
    </row>
    <row r="32" spans="1:19" ht="36" customHeight="1">
      <c r="A32" s="226">
        <v>256</v>
      </c>
      <c r="B32" s="226" t="s">
        <v>953</v>
      </c>
      <c r="C32" s="226" t="s">
        <v>95</v>
      </c>
      <c r="D32" s="226" t="s">
        <v>722</v>
      </c>
      <c r="E32" s="244"/>
      <c r="F32" s="228"/>
      <c r="G32" s="249"/>
      <c r="H32" s="245"/>
      <c r="I32" s="244"/>
      <c r="J32" s="228"/>
      <c r="K32" s="249"/>
      <c r="L32" s="245"/>
      <c r="M32" s="244"/>
      <c r="N32" s="228"/>
      <c r="O32" s="249"/>
      <c r="P32" s="245"/>
      <c r="Q32" s="228">
        <f t="shared" si="0"/>
        <v>0</v>
      </c>
      <c r="R32" s="231"/>
      <c r="S32" s="228"/>
    </row>
    <row r="33" spans="1:19" ht="36" customHeight="1">
      <c r="A33" s="226">
        <v>284</v>
      </c>
      <c r="B33" s="226" t="s">
        <v>539</v>
      </c>
      <c r="C33" s="226" t="s">
        <v>96</v>
      </c>
      <c r="D33" s="226" t="s">
        <v>231</v>
      </c>
      <c r="E33" s="244"/>
      <c r="F33" s="228"/>
      <c r="G33" s="249"/>
      <c r="H33" s="245"/>
      <c r="I33" s="244"/>
      <c r="J33" s="228"/>
      <c r="K33" s="249"/>
      <c r="L33" s="245"/>
      <c r="M33" s="244"/>
      <c r="N33" s="228"/>
      <c r="O33" s="249"/>
      <c r="P33" s="245"/>
      <c r="Q33" s="228">
        <f t="shared" si="0"/>
        <v>0</v>
      </c>
      <c r="R33" s="231"/>
      <c r="S33" s="228"/>
    </row>
    <row r="34" spans="1:19" ht="36" customHeight="1">
      <c r="A34" s="226">
        <v>43</v>
      </c>
      <c r="B34" s="226" t="s">
        <v>533</v>
      </c>
      <c r="C34" s="226" t="s">
        <v>97</v>
      </c>
      <c r="D34" s="226" t="s">
        <v>534</v>
      </c>
      <c r="E34" s="244"/>
      <c r="F34" s="228"/>
      <c r="G34" s="249"/>
      <c r="H34" s="245"/>
      <c r="I34" s="244"/>
      <c r="J34" s="228"/>
      <c r="K34" s="249"/>
      <c r="L34" s="245"/>
      <c r="M34" s="244"/>
      <c r="N34" s="228"/>
      <c r="O34" s="249"/>
      <c r="P34" s="245"/>
      <c r="Q34" s="228"/>
      <c r="R34" s="231"/>
      <c r="S34" s="228"/>
    </row>
    <row r="35" spans="1:19" ht="36" customHeight="1">
      <c r="A35" s="226">
        <v>62</v>
      </c>
      <c r="B35" s="226" t="s">
        <v>539</v>
      </c>
      <c r="C35" s="226" t="s">
        <v>98</v>
      </c>
      <c r="D35" s="226" t="s">
        <v>761</v>
      </c>
      <c r="E35" s="244"/>
      <c r="F35" s="228"/>
      <c r="G35" s="249"/>
      <c r="H35" s="245"/>
      <c r="I35" s="244"/>
      <c r="J35" s="228"/>
      <c r="K35" s="249"/>
      <c r="L35" s="245"/>
      <c r="M35" s="244"/>
      <c r="N35" s="228"/>
      <c r="O35" s="249"/>
      <c r="P35" s="245"/>
      <c r="Q35" s="228"/>
      <c r="R35" s="231"/>
      <c r="S35" s="228"/>
    </row>
    <row r="36" spans="2:12" ht="15">
      <c r="B36" s="233"/>
      <c r="C36" s="233"/>
      <c r="D36" s="233"/>
      <c r="E36" s="233"/>
      <c r="F36" s="233"/>
      <c r="G36" s="233"/>
      <c r="H36" s="234"/>
      <c r="I36" s="233"/>
      <c r="J36" s="233"/>
      <c r="K36" s="233"/>
      <c r="L36" s="234"/>
    </row>
    <row r="37" spans="2:12" ht="15">
      <c r="B37" s="236" t="s">
        <v>779</v>
      </c>
      <c r="C37" s="237" t="s">
        <v>780</v>
      </c>
      <c r="D37" s="233"/>
      <c r="E37" s="233"/>
      <c r="F37" s="233"/>
      <c r="G37" s="233"/>
      <c r="H37" s="234"/>
      <c r="I37" s="233"/>
      <c r="J37" s="233"/>
      <c r="K37" s="233"/>
      <c r="L37" s="234"/>
    </row>
    <row r="38" spans="2:12" ht="15">
      <c r="B38" s="233" t="s">
        <v>781</v>
      </c>
      <c r="C38" s="233"/>
      <c r="D38" s="233" t="s">
        <v>782</v>
      </c>
      <c r="E38" s="233"/>
      <c r="F38" s="233"/>
      <c r="G38" s="233"/>
      <c r="H38" s="234"/>
      <c r="I38" s="233"/>
      <c r="J38" s="233"/>
      <c r="K38" s="233"/>
      <c r="L38" s="234"/>
    </row>
    <row r="39" spans="2:12" ht="15">
      <c r="B39" s="233"/>
      <c r="C39" s="233"/>
      <c r="D39" s="233"/>
      <c r="E39" s="233"/>
      <c r="F39" s="233"/>
      <c r="G39" s="233"/>
      <c r="H39" s="234"/>
      <c r="I39" s="233"/>
      <c r="J39" s="233"/>
      <c r="K39" s="233"/>
      <c r="L39" s="234"/>
    </row>
    <row r="40" spans="2:12" ht="15">
      <c r="B40" s="233"/>
      <c r="C40" s="233"/>
      <c r="D40" s="233"/>
      <c r="E40" s="233"/>
      <c r="F40" s="233"/>
      <c r="G40" s="233"/>
      <c r="H40" s="234"/>
      <c r="I40" s="233"/>
      <c r="J40" s="233"/>
      <c r="K40" s="233"/>
      <c r="L40" s="234"/>
    </row>
    <row r="41" spans="2:12" ht="15">
      <c r="B41" s="233"/>
      <c r="C41" s="233"/>
      <c r="D41" s="233"/>
      <c r="E41" s="233"/>
      <c r="F41" s="233"/>
      <c r="G41" s="233"/>
      <c r="H41" s="234"/>
      <c r="I41" s="233"/>
      <c r="J41" s="233"/>
      <c r="K41" s="233"/>
      <c r="L41" s="234"/>
    </row>
    <row r="42" spans="2:12" ht="15">
      <c r="B42" s="233"/>
      <c r="C42" s="233"/>
      <c r="D42" s="233"/>
      <c r="E42" s="233"/>
      <c r="F42" s="233"/>
      <c r="G42" s="233"/>
      <c r="H42" s="234"/>
      <c r="I42" s="233"/>
      <c r="J42" s="233"/>
      <c r="K42" s="233"/>
      <c r="L42" s="234"/>
    </row>
    <row r="43" spans="2:12" ht="15">
      <c r="B43" s="233"/>
      <c r="C43" s="233"/>
      <c r="D43" s="233"/>
      <c r="E43" s="233"/>
      <c r="F43" s="233"/>
      <c r="G43" s="233"/>
      <c r="H43" s="234"/>
      <c r="I43" s="233"/>
      <c r="J43" s="233"/>
      <c r="K43" s="233"/>
      <c r="L43" s="234"/>
    </row>
    <row r="44" spans="2:12" ht="15">
      <c r="B44" s="233"/>
      <c r="C44" s="233"/>
      <c r="D44" s="233"/>
      <c r="E44" s="233"/>
      <c r="F44" s="233"/>
      <c r="G44" s="233"/>
      <c r="H44" s="234"/>
      <c r="I44" s="233"/>
      <c r="J44" s="233"/>
      <c r="K44" s="233"/>
      <c r="L44" s="234"/>
    </row>
    <row r="45" spans="2:12" ht="15">
      <c r="B45" s="233"/>
      <c r="C45" s="233"/>
      <c r="D45" s="233"/>
      <c r="E45" s="233"/>
      <c r="F45" s="233"/>
      <c r="G45" s="233"/>
      <c r="H45" s="234"/>
      <c r="I45" s="233"/>
      <c r="J45" s="233"/>
      <c r="K45" s="233"/>
      <c r="L45" s="234"/>
    </row>
    <row r="46" spans="2:12" ht="15">
      <c r="B46" s="233"/>
      <c r="C46" s="233"/>
      <c r="D46" s="233"/>
      <c r="E46" s="233"/>
      <c r="F46" s="233"/>
      <c r="G46" s="233"/>
      <c r="H46" s="234"/>
      <c r="I46" s="233"/>
      <c r="J46" s="233"/>
      <c r="K46" s="233"/>
      <c r="L46" s="234"/>
    </row>
    <row r="47" spans="2:12" ht="15">
      <c r="B47" s="233"/>
      <c r="C47" s="233"/>
      <c r="D47" s="233"/>
      <c r="E47" s="233"/>
      <c r="F47" s="233"/>
      <c r="G47" s="233"/>
      <c r="H47" s="234"/>
      <c r="I47" s="233"/>
      <c r="J47" s="233"/>
      <c r="K47" s="233"/>
      <c r="L47" s="234"/>
    </row>
    <row r="48" spans="2:12" ht="15">
      <c r="B48" s="233"/>
      <c r="C48" s="233"/>
      <c r="D48" s="233"/>
      <c r="E48" s="233"/>
      <c r="F48" s="233"/>
      <c r="G48" s="233"/>
      <c r="H48" s="234"/>
      <c r="I48" s="233"/>
      <c r="J48" s="233"/>
      <c r="K48" s="233"/>
      <c r="L48" s="234"/>
    </row>
    <row r="49" spans="2:12" ht="15">
      <c r="B49" s="233"/>
      <c r="C49" s="233"/>
      <c r="D49" s="233"/>
      <c r="E49" s="233"/>
      <c r="F49" s="233"/>
      <c r="G49" s="233"/>
      <c r="H49" s="234"/>
      <c r="I49" s="233"/>
      <c r="J49" s="233"/>
      <c r="K49" s="233"/>
      <c r="L49" s="234"/>
    </row>
    <row r="50" spans="2:12" ht="15">
      <c r="B50" s="233"/>
      <c r="C50" s="233"/>
      <c r="D50" s="233"/>
      <c r="E50" s="233"/>
      <c r="F50" s="233"/>
      <c r="G50" s="233"/>
      <c r="H50" s="234"/>
      <c r="I50" s="233"/>
      <c r="J50" s="233"/>
      <c r="K50" s="233"/>
      <c r="L50" s="234"/>
    </row>
    <row r="51" spans="2:12" ht="15">
      <c r="B51" s="233"/>
      <c r="C51" s="233"/>
      <c r="D51" s="233"/>
      <c r="E51" s="233"/>
      <c r="F51" s="233"/>
      <c r="G51" s="233"/>
      <c r="H51" s="234"/>
      <c r="I51" s="233"/>
      <c r="J51" s="233"/>
      <c r="K51" s="233"/>
      <c r="L51" s="234"/>
    </row>
    <row r="52" spans="2:12" ht="15">
      <c r="B52" s="233"/>
      <c r="C52" s="233"/>
      <c r="D52" s="233"/>
      <c r="E52" s="233"/>
      <c r="F52" s="233"/>
      <c r="G52" s="233"/>
      <c r="H52" s="234"/>
      <c r="I52" s="233"/>
      <c r="J52" s="233"/>
      <c r="K52" s="233"/>
      <c r="L52" s="234"/>
    </row>
    <row r="53" spans="2:12" ht="15">
      <c r="B53" s="233"/>
      <c r="C53" s="233"/>
      <c r="D53" s="233"/>
      <c r="E53" s="233"/>
      <c r="F53" s="233"/>
      <c r="G53" s="233"/>
      <c r="H53" s="234"/>
      <c r="I53" s="233"/>
      <c r="J53" s="233"/>
      <c r="K53" s="233"/>
      <c r="L53" s="234"/>
    </row>
    <row r="54" spans="2:12" ht="15">
      <c r="B54" s="233"/>
      <c r="C54" s="233"/>
      <c r="D54" s="233"/>
      <c r="E54" s="233"/>
      <c r="F54" s="233"/>
      <c r="G54" s="233"/>
      <c r="H54" s="234"/>
      <c r="I54" s="233"/>
      <c r="J54" s="233"/>
      <c r="K54" s="233"/>
      <c r="L54" s="234"/>
    </row>
    <row r="55" spans="2:12" ht="15">
      <c r="B55" s="233"/>
      <c r="C55" s="233"/>
      <c r="D55" s="233"/>
      <c r="E55" s="233"/>
      <c r="F55" s="233"/>
      <c r="G55" s="233"/>
      <c r="H55" s="234"/>
      <c r="I55" s="233"/>
      <c r="J55" s="233"/>
      <c r="K55" s="233"/>
      <c r="L55" s="234"/>
    </row>
    <row r="56" spans="2:12" ht="15">
      <c r="B56" s="233"/>
      <c r="C56" s="233"/>
      <c r="D56" s="233"/>
      <c r="E56" s="233"/>
      <c r="F56" s="233"/>
      <c r="G56" s="233"/>
      <c r="H56" s="234"/>
      <c r="I56" s="233"/>
      <c r="J56" s="233"/>
      <c r="K56" s="233"/>
      <c r="L56" s="234"/>
    </row>
    <row r="57" spans="2:12" ht="15">
      <c r="B57" s="233"/>
      <c r="C57" s="233"/>
      <c r="D57" s="233"/>
      <c r="E57" s="233"/>
      <c r="F57" s="233"/>
      <c r="G57" s="233"/>
      <c r="H57" s="234"/>
      <c r="I57" s="233"/>
      <c r="J57" s="233"/>
      <c r="K57" s="233"/>
      <c r="L57" s="234"/>
    </row>
    <row r="58" spans="2:12" ht="15">
      <c r="B58" s="233"/>
      <c r="C58" s="233"/>
      <c r="D58" s="233"/>
      <c r="E58" s="233"/>
      <c r="F58" s="233"/>
      <c r="G58" s="233"/>
      <c r="H58" s="234"/>
      <c r="I58" s="233"/>
      <c r="J58" s="233"/>
      <c r="K58" s="233"/>
      <c r="L58" s="234"/>
    </row>
    <row r="59" spans="2:12" ht="15">
      <c r="B59" s="233"/>
      <c r="C59" s="233"/>
      <c r="D59" s="233"/>
      <c r="E59" s="233"/>
      <c r="F59" s="233"/>
      <c r="G59" s="233"/>
      <c r="H59" s="234"/>
      <c r="I59" s="233"/>
      <c r="J59" s="233"/>
      <c r="K59" s="233"/>
      <c r="L59" s="234"/>
    </row>
    <row r="60" spans="2:12" ht="15">
      <c r="B60" s="233"/>
      <c r="C60" s="233"/>
      <c r="D60" s="233"/>
      <c r="E60" s="233"/>
      <c r="F60" s="233"/>
      <c r="G60" s="233"/>
      <c r="H60" s="234"/>
      <c r="I60" s="233"/>
      <c r="J60" s="233"/>
      <c r="K60" s="233"/>
      <c r="L60" s="234"/>
    </row>
    <row r="61" spans="2:12" ht="15">
      <c r="B61" s="233"/>
      <c r="C61" s="233"/>
      <c r="D61" s="233"/>
      <c r="E61" s="233"/>
      <c r="F61" s="233"/>
      <c r="G61" s="233"/>
      <c r="H61" s="234"/>
      <c r="I61" s="233"/>
      <c r="J61" s="233"/>
      <c r="K61" s="233"/>
      <c r="L61" s="234"/>
    </row>
    <row r="62" spans="2:12" ht="15">
      <c r="B62" s="233"/>
      <c r="C62" s="233"/>
      <c r="D62" s="233"/>
      <c r="E62" s="233"/>
      <c r="F62" s="233"/>
      <c r="G62" s="233"/>
      <c r="H62" s="234"/>
      <c r="I62" s="233"/>
      <c r="J62" s="233"/>
      <c r="K62" s="233"/>
      <c r="L62" s="234"/>
    </row>
    <row r="63" spans="2:12" ht="15">
      <c r="B63" s="233"/>
      <c r="C63" s="233"/>
      <c r="D63" s="233"/>
      <c r="E63" s="233"/>
      <c r="F63" s="233"/>
      <c r="G63" s="233"/>
      <c r="H63" s="234"/>
      <c r="I63" s="233"/>
      <c r="J63" s="233"/>
      <c r="K63" s="233"/>
      <c r="L63" s="234"/>
    </row>
    <row r="64" spans="2:12" ht="15">
      <c r="B64" s="233"/>
      <c r="C64" s="233"/>
      <c r="D64" s="233"/>
      <c r="E64" s="233"/>
      <c r="F64" s="233"/>
      <c r="G64" s="233"/>
      <c r="H64" s="234"/>
      <c r="I64" s="233"/>
      <c r="J64" s="233"/>
      <c r="K64" s="233"/>
      <c r="L64" s="234"/>
    </row>
    <row r="65" spans="2:12" ht="15">
      <c r="B65" s="233"/>
      <c r="C65" s="233"/>
      <c r="D65" s="233"/>
      <c r="E65" s="233"/>
      <c r="F65" s="233"/>
      <c r="G65" s="233"/>
      <c r="H65" s="234"/>
      <c r="I65" s="233"/>
      <c r="J65" s="233"/>
      <c r="K65" s="233"/>
      <c r="L65" s="234"/>
    </row>
    <row r="66" spans="2:12" ht="15">
      <c r="B66" s="233"/>
      <c r="C66" s="233"/>
      <c r="D66" s="233"/>
      <c r="E66" s="233"/>
      <c r="F66" s="233"/>
      <c r="G66" s="233"/>
      <c r="H66" s="234"/>
      <c r="I66" s="233"/>
      <c r="J66" s="233"/>
      <c r="K66" s="233"/>
      <c r="L66" s="234"/>
    </row>
    <row r="67" spans="2:12" ht="15">
      <c r="B67" s="233"/>
      <c r="C67" s="233"/>
      <c r="D67" s="233"/>
      <c r="E67" s="233"/>
      <c r="F67" s="233"/>
      <c r="G67" s="233"/>
      <c r="H67" s="234"/>
      <c r="I67" s="233"/>
      <c r="J67" s="233"/>
      <c r="K67" s="233"/>
      <c r="L67" s="234"/>
    </row>
    <row r="68" spans="2:12" ht="15">
      <c r="B68" s="233"/>
      <c r="C68" s="233"/>
      <c r="D68" s="233"/>
      <c r="E68" s="233"/>
      <c r="F68" s="233"/>
      <c r="G68" s="233"/>
      <c r="H68" s="234"/>
      <c r="I68" s="233"/>
      <c r="J68" s="233"/>
      <c r="K68" s="233"/>
      <c r="L68" s="234"/>
    </row>
    <row r="69" spans="2:12" ht="15">
      <c r="B69" s="233"/>
      <c r="C69" s="233"/>
      <c r="D69" s="233"/>
      <c r="E69" s="233"/>
      <c r="F69" s="233"/>
      <c r="G69" s="233"/>
      <c r="H69" s="234"/>
      <c r="I69" s="233"/>
      <c r="J69" s="233"/>
      <c r="K69" s="233"/>
      <c r="L69" s="234"/>
    </row>
    <row r="70" spans="2:12" ht="15">
      <c r="B70" s="233"/>
      <c r="C70" s="233"/>
      <c r="D70" s="233"/>
      <c r="E70" s="233"/>
      <c r="F70" s="233"/>
      <c r="G70" s="233"/>
      <c r="H70" s="234"/>
      <c r="I70" s="233"/>
      <c r="J70" s="233"/>
      <c r="K70" s="233"/>
      <c r="L70" s="234"/>
    </row>
    <row r="71" spans="2:12" ht="15">
      <c r="B71" s="233"/>
      <c r="C71" s="233"/>
      <c r="D71" s="233"/>
      <c r="E71" s="233"/>
      <c r="F71" s="233"/>
      <c r="G71" s="233"/>
      <c r="H71" s="234"/>
      <c r="I71" s="233"/>
      <c r="J71" s="233"/>
      <c r="K71" s="233"/>
      <c r="L71" s="234"/>
    </row>
    <row r="72" spans="2:12" ht="15">
      <c r="B72" s="233"/>
      <c r="C72" s="233"/>
      <c r="D72" s="233"/>
      <c r="E72" s="233"/>
      <c r="F72" s="233"/>
      <c r="G72" s="233"/>
      <c r="H72" s="234"/>
      <c r="I72" s="233"/>
      <c r="J72" s="233"/>
      <c r="K72" s="233"/>
      <c r="L72" s="234"/>
    </row>
    <row r="73" spans="2:12" ht="15">
      <c r="B73" s="233"/>
      <c r="C73" s="233"/>
      <c r="D73" s="233"/>
      <c r="E73" s="233"/>
      <c r="F73" s="233"/>
      <c r="G73" s="233"/>
      <c r="H73" s="234"/>
      <c r="I73" s="233"/>
      <c r="J73" s="233"/>
      <c r="K73" s="233"/>
      <c r="L73" s="234"/>
    </row>
    <row r="74" spans="2:12" ht="15">
      <c r="B74" s="233"/>
      <c r="C74" s="233"/>
      <c r="D74" s="233"/>
      <c r="E74" s="233"/>
      <c r="F74" s="233"/>
      <c r="G74" s="233"/>
      <c r="H74" s="234"/>
      <c r="I74" s="233"/>
      <c r="J74" s="233"/>
      <c r="K74" s="233"/>
      <c r="L74" s="234"/>
    </row>
    <row r="75" spans="2:12" ht="15">
      <c r="B75" s="233"/>
      <c r="C75" s="233"/>
      <c r="D75" s="233"/>
      <c r="E75" s="233"/>
      <c r="F75" s="233"/>
      <c r="G75" s="233"/>
      <c r="H75" s="234"/>
      <c r="I75" s="233"/>
      <c r="J75" s="233"/>
      <c r="K75" s="233"/>
      <c r="L75" s="234"/>
    </row>
    <row r="76" spans="2:12" ht="15">
      <c r="B76" s="233"/>
      <c r="C76" s="233"/>
      <c r="D76" s="233"/>
      <c r="E76" s="233"/>
      <c r="F76" s="233"/>
      <c r="G76" s="233"/>
      <c r="H76" s="234"/>
      <c r="I76" s="233"/>
      <c r="J76" s="233"/>
      <c r="K76" s="233"/>
      <c r="L76" s="234"/>
    </row>
    <row r="77" spans="2:12" ht="15">
      <c r="B77" s="233"/>
      <c r="C77" s="233"/>
      <c r="D77" s="233"/>
      <c r="E77" s="233"/>
      <c r="F77" s="233"/>
      <c r="G77" s="233"/>
      <c r="H77" s="234"/>
      <c r="I77" s="233"/>
      <c r="J77" s="233"/>
      <c r="K77" s="233"/>
      <c r="L77" s="234"/>
    </row>
    <row r="78" spans="2:12" ht="15">
      <c r="B78" s="233"/>
      <c r="C78" s="233"/>
      <c r="D78" s="233"/>
      <c r="E78" s="233"/>
      <c r="F78" s="233"/>
      <c r="G78" s="233"/>
      <c r="H78" s="234"/>
      <c r="I78" s="233"/>
      <c r="J78" s="233"/>
      <c r="K78" s="233"/>
      <c r="L78" s="234"/>
    </row>
    <row r="79" spans="2:12" ht="15">
      <c r="B79" s="233"/>
      <c r="C79" s="233"/>
      <c r="D79" s="233"/>
      <c r="E79" s="233"/>
      <c r="F79" s="233"/>
      <c r="G79" s="233"/>
      <c r="H79" s="234"/>
      <c r="I79" s="233"/>
      <c r="J79" s="233"/>
      <c r="K79" s="233"/>
      <c r="L79" s="234"/>
    </row>
    <row r="80" spans="2:12" ht="15">
      <c r="B80" s="233"/>
      <c r="C80" s="233"/>
      <c r="D80" s="233"/>
      <c r="E80" s="233"/>
      <c r="F80" s="233"/>
      <c r="G80" s="233"/>
      <c r="H80" s="234"/>
      <c r="I80" s="233"/>
      <c r="J80" s="233"/>
      <c r="K80" s="233"/>
      <c r="L80" s="234"/>
    </row>
    <row r="81" spans="2:12" ht="15">
      <c r="B81" s="233"/>
      <c r="C81" s="233"/>
      <c r="D81" s="233"/>
      <c r="E81" s="233"/>
      <c r="F81" s="233"/>
      <c r="G81" s="233"/>
      <c r="H81" s="234"/>
      <c r="I81" s="233"/>
      <c r="J81" s="233"/>
      <c r="K81" s="233"/>
      <c r="L81" s="234"/>
    </row>
    <row r="82" spans="2:12" ht="15">
      <c r="B82" s="233"/>
      <c r="C82" s="233"/>
      <c r="D82" s="233"/>
      <c r="E82" s="233"/>
      <c r="F82" s="233"/>
      <c r="G82" s="233"/>
      <c r="H82" s="234"/>
      <c r="I82" s="233"/>
      <c r="J82" s="233"/>
      <c r="K82" s="233"/>
      <c r="L82" s="234"/>
    </row>
    <row r="83" spans="2:12" ht="15">
      <c r="B83" s="233"/>
      <c r="C83" s="233"/>
      <c r="D83" s="233"/>
      <c r="E83" s="233"/>
      <c r="F83" s="233"/>
      <c r="G83" s="233"/>
      <c r="H83" s="234"/>
      <c r="I83" s="233"/>
      <c r="J83" s="233"/>
      <c r="K83" s="233"/>
      <c r="L83" s="234"/>
    </row>
    <row r="84" spans="2:12" ht="15">
      <c r="B84" s="233"/>
      <c r="C84" s="233"/>
      <c r="D84" s="233"/>
      <c r="E84" s="233"/>
      <c r="F84" s="233"/>
      <c r="G84" s="233"/>
      <c r="H84" s="234"/>
      <c r="I84" s="233"/>
      <c r="J84" s="233"/>
      <c r="K84" s="233"/>
      <c r="L84" s="234"/>
    </row>
    <row r="85" spans="2:12" ht="15">
      <c r="B85" s="233"/>
      <c r="C85" s="233"/>
      <c r="D85" s="233"/>
      <c r="E85" s="233"/>
      <c r="F85" s="233"/>
      <c r="G85" s="233"/>
      <c r="H85" s="234"/>
      <c r="I85" s="233"/>
      <c r="J85" s="233"/>
      <c r="K85" s="233"/>
      <c r="L85" s="234"/>
    </row>
    <row r="86" spans="2:12" ht="15">
      <c r="B86" s="233"/>
      <c r="C86" s="233"/>
      <c r="D86" s="233"/>
      <c r="E86" s="233"/>
      <c r="F86" s="233"/>
      <c r="G86" s="233"/>
      <c r="H86" s="234"/>
      <c r="I86" s="233"/>
      <c r="J86" s="233"/>
      <c r="K86" s="233"/>
      <c r="L86" s="234"/>
    </row>
    <row r="87" spans="2:12" ht="15">
      <c r="B87" s="233"/>
      <c r="C87" s="233"/>
      <c r="D87" s="233"/>
      <c r="E87" s="233"/>
      <c r="F87" s="233"/>
      <c r="G87" s="233"/>
      <c r="H87" s="234"/>
      <c r="I87" s="233"/>
      <c r="J87" s="233"/>
      <c r="K87" s="233"/>
      <c r="L87" s="234"/>
    </row>
    <row r="88" spans="2:12" ht="15">
      <c r="B88" s="233"/>
      <c r="C88" s="233"/>
      <c r="D88" s="233"/>
      <c r="E88" s="233"/>
      <c r="F88" s="233"/>
      <c r="G88" s="233"/>
      <c r="H88" s="234"/>
      <c r="I88" s="233"/>
      <c r="J88" s="233"/>
      <c r="K88" s="233"/>
      <c r="L88" s="234"/>
    </row>
    <row r="89" spans="2:12" ht="15">
      <c r="B89" s="233"/>
      <c r="C89" s="233"/>
      <c r="D89" s="233"/>
      <c r="E89" s="233"/>
      <c r="F89" s="233"/>
      <c r="G89" s="233"/>
      <c r="H89" s="234"/>
      <c r="I89" s="233"/>
      <c r="J89" s="233"/>
      <c r="K89" s="233"/>
      <c r="L89" s="234"/>
    </row>
    <row r="90" spans="2:12" ht="15">
      <c r="B90" s="233"/>
      <c r="C90" s="233"/>
      <c r="D90" s="233"/>
      <c r="E90" s="233"/>
      <c r="F90" s="233"/>
      <c r="G90" s="233"/>
      <c r="H90" s="234"/>
      <c r="I90" s="233"/>
      <c r="J90" s="233"/>
      <c r="K90" s="233"/>
      <c r="L90" s="234"/>
    </row>
    <row r="91" spans="2:12" ht="15">
      <c r="B91" s="233"/>
      <c r="C91" s="233"/>
      <c r="D91" s="233"/>
      <c r="E91" s="233"/>
      <c r="F91" s="233"/>
      <c r="G91" s="233"/>
      <c r="H91" s="234"/>
      <c r="I91" s="233"/>
      <c r="J91" s="233"/>
      <c r="K91" s="233"/>
      <c r="L91" s="234"/>
    </row>
    <row r="92" spans="2:12" ht="15">
      <c r="B92" s="233"/>
      <c r="C92" s="233"/>
      <c r="D92" s="233"/>
      <c r="E92" s="233"/>
      <c r="F92" s="233"/>
      <c r="G92" s="233"/>
      <c r="H92" s="234"/>
      <c r="I92" s="233"/>
      <c r="J92" s="233"/>
      <c r="K92" s="233"/>
      <c r="L92" s="234"/>
    </row>
    <row r="93" spans="2:12" ht="15">
      <c r="B93" s="233"/>
      <c r="C93" s="233"/>
      <c r="D93" s="233"/>
      <c r="E93" s="233"/>
      <c r="F93" s="233"/>
      <c r="G93" s="233"/>
      <c r="H93" s="234"/>
      <c r="I93" s="233"/>
      <c r="J93" s="233"/>
      <c r="K93" s="233"/>
      <c r="L93" s="234"/>
    </row>
    <row r="94" spans="2:12" ht="15">
      <c r="B94" s="233"/>
      <c r="C94" s="233"/>
      <c r="D94" s="233"/>
      <c r="E94" s="233"/>
      <c r="F94" s="233"/>
      <c r="G94" s="233"/>
      <c r="H94" s="234"/>
      <c r="I94" s="233"/>
      <c r="J94" s="233"/>
      <c r="K94" s="233"/>
      <c r="L94" s="234"/>
    </row>
    <row r="95" spans="2:12" ht="15">
      <c r="B95" s="233"/>
      <c r="C95" s="233"/>
      <c r="D95" s="233"/>
      <c r="E95" s="233"/>
      <c r="F95" s="233"/>
      <c r="G95" s="233"/>
      <c r="H95" s="234"/>
      <c r="I95" s="233"/>
      <c r="J95" s="233"/>
      <c r="K95" s="233"/>
      <c r="L95" s="234"/>
    </row>
    <row r="96" spans="2:12" ht="15">
      <c r="B96" s="233"/>
      <c r="C96" s="233"/>
      <c r="D96" s="233"/>
      <c r="E96" s="233"/>
      <c r="F96" s="233"/>
      <c r="G96" s="233"/>
      <c r="H96" s="234"/>
      <c r="I96" s="233"/>
      <c r="J96" s="233"/>
      <c r="K96" s="233"/>
      <c r="L96" s="234"/>
    </row>
    <row r="97" spans="2:12" ht="15">
      <c r="B97" s="233"/>
      <c r="C97" s="233"/>
      <c r="D97" s="233"/>
      <c r="E97" s="233"/>
      <c r="F97" s="233"/>
      <c r="G97" s="233"/>
      <c r="H97" s="234"/>
      <c r="I97" s="233"/>
      <c r="J97" s="233"/>
      <c r="K97" s="233"/>
      <c r="L97" s="234"/>
    </row>
    <row r="98" spans="2:12" ht="15">
      <c r="B98" s="233"/>
      <c r="C98" s="233"/>
      <c r="D98" s="233"/>
      <c r="E98" s="233"/>
      <c r="F98" s="233"/>
      <c r="G98" s="233"/>
      <c r="H98" s="234"/>
      <c r="I98" s="233"/>
      <c r="J98" s="233"/>
      <c r="K98" s="233"/>
      <c r="L98" s="234"/>
    </row>
    <row r="99" spans="2:12" ht="15">
      <c r="B99" s="233"/>
      <c r="C99" s="233"/>
      <c r="D99" s="233"/>
      <c r="E99" s="233"/>
      <c r="F99" s="233"/>
      <c r="G99" s="233"/>
      <c r="H99" s="234"/>
      <c r="I99" s="233"/>
      <c r="J99" s="233"/>
      <c r="K99" s="233"/>
      <c r="L99" s="234"/>
    </row>
    <row r="100" spans="2:12" ht="15">
      <c r="B100" s="233"/>
      <c r="C100" s="233"/>
      <c r="D100" s="233"/>
      <c r="E100" s="233"/>
      <c r="F100" s="233"/>
      <c r="G100" s="233"/>
      <c r="H100" s="234"/>
      <c r="I100" s="233"/>
      <c r="J100" s="233"/>
      <c r="K100" s="233"/>
      <c r="L100" s="234"/>
    </row>
    <row r="101" spans="2:12" ht="15">
      <c r="B101" s="233"/>
      <c r="C101" s="233"/>
      <c r="D101" s="233"/>
      <c r="E101" s="233"/>
      <c r="F101" s="233"/>
      <c r="G101" s="233"/>
      <c r="H101" s="234"/>
      <c r="I101" s="233"/>
      <c r="J101" s="233"/>
      <c r="K101" s="233"/>
      <c r="L101" s="234"/>
    </row>
    <row r="102" spans="2:12" ht="15">
      <c r="B102" s="233"/>
      <c r="C102" s="233"/>
      <c r="D102" s="233"/>
      <c r="E102" s="233"/>
      <c r="F102" s="233"/>
      <c r="G102" s="233"/>
      <c r="H102" s="234"/>
      <c r="I102" s="233"/>
      <c r="J102" s="233"/>
      <c r="K102" s="233"/>
      <c r="L102" s="234"/>
    </row>
    <row r="103" spans="2:12" ht="15">
      <c r="B103" s="233"/>
      <c r="C103" s="233"/>
      <c r="D103" s="233"/>
      <c r="E103" s="233"/>
      <c r="F103" s="233"/>
      <c r="G103" s="233"/>
      <c r="H103" s="234"/>
      <c r="I103" s="233"/>
      <c r="J103" s="233"/>
      <c r="K103" s="233"/>
      <c r="L103" s="234"/>
    </row>
    <row r="104" spans="2:12" ht="15">
      <c r="B104" s="233"/>
      <c r="C104" s="233"/>
      <c r="D104" s="233"/>
      <c r="E104" s="233"/>
      <c r="F104" s="233"/>
      <c r="G104" s="233"/>
      <c r="H104" s="234"/>
      <c r="I104" s="233"/>
      <c r="J104" s="233"/>
      <c r="K104" s="233"/>
      <c r="L104" s="234"/>
    </row>
    <row r="105" spans="2:12" ht="15">
      <c r="B105" s="233"/>
      <c r="C105" s="233"/>
      <c r="D105" s="233"/>
      <c r="E105" s="233"/>
      <c r="F105" s="233"/>
      <c r="G105" s="233"/>
      <c r="H105" s="234"/>
      <c r="I105" s="233"/>
      <c r="J105" s="233"/>
      <c r="K105" s="233"/>
      <c r="L105" s="234"/>
    </row>
    <row r="106" spans="2:12" ht="15">
      <c r="B106" s="233"/>
      <c r="C106" s="233"/>
      <c r="D106" s="233"/>
      <c r="E106" s="233"/>
      <c r="F106" s="233"/>
      <c r="G106" s="233"/>
      <c r="H106" s="234"/>
      <c r="I106" s="233"/>
      <c r="J106" s="233"/>
      <c r="K106" s="233"/>
      <c r="L106" s="234"/>
    </row>
    <row r="107" spans="2:12" ht="15">
      <c r="B107" s="233"/>
      <c r="C107" s="233"/>
      <c r="D107" s="233"/>
      <c r="E107" s="233"/>
      <c r="F107" s="233"/>
      <c r="G107" s="233"/>
      <c r="H107" s="234"/>
      <c r="I107" s="233"/>
      <c r="J107" s="233"/>
      <c r="K107" s="233"/>
      <c r="L107" s="234"/>
    </row>
    <row r="108" spans="2:12" ht="15">
      <c r="B108" s="233"/>
      <c r="C108" s="233"/>
      <c r="D108" s="233"/>
      <c r="E108" s="233"/>
      <c r="F108" s="233"/>
      <c r="G108" s="233"/>
      <c r="H108" s="234"/>
      <c r="I108" s="233"/>
      <c r="J108" s="233"/>
      <c r="K108" s="233"/>
      <c r="L108" s="234"/>
    </row>
    <row r="109" spans="2:12" ht="15">
      <c r="B109" s="233"/>
      <c r="C109" s="233"/>
      <c r="D109" s="233"/>
      <c r="E109" s="233"/>
      <c r="F109" s="233"/>
      <c r="G109" s="233"/>
      <c r="H109" s="234"/>
      <c r="I109" s="233"/>
      <c r="J109" s="233"/>
      <c r="K109" s="233"/>
      <c r="L109" s="234"/>
    </row>
    <row r="110" spans="2:12" ht="15">
      <c r="B110" s="233"/>
      <c r="C110" s="233"/>
      <c r="D110" s="233"/>
      <c r="E110" s="233"/>
      <c r="F110" s="233"/>
      <c r="G110" s="233"/>
      <c r="H110" s="234"/>
      <c r="I110" s="233"/>
      <c r="J110" s="233"/>
      <c r="K110" s="233"/>
      <c r="L110" s="234"/>
    </row>
    <row r="111" spans="2:12" ht="15">
      <c r="B111" s="233"/>
      <c r="C111" s="233"/>
      <c r="D111" s="233"/>
      <c r="E111" s="233"/>
      <c r="F111" s="233"/>
      <c r="G111" s="233"/>
      <c r="H111" s="234"/>
      <c r="I111" s="233"/>
      <c r="J111" s="233"/>
      <c r="K111" s="233"/>
      <c r="L111" s="234"/>
    </row>
    <row r="112" spans="2:12" ht="15">
      <c r="B112" s="233"/>
      <c r="C112" s="233"/>
      <c r="D112" s="233"/>
      <c r="E112" s="233"/>
      <c r="F112" s="233"/>
      <c r="G112" s="233"/>
      <c r="H112" s="234"/>
      <c r="I112" s="233"/>
      <c r="J112" s="233"/>
      <c r="K112" s="233"/>
      <c r="L112" s="234"/>
    </row>
    <row r="113" spans="2:12" ht="15">
      <c r="B113" s="233"/>
      <c r="C113" s="233"/>
      <c r="D113" s="233"/>
      <c r="E113" s="233"/>
      <c r="F113" s="233"/>
      <c r="G113" s="233"/>
      <c r="H113" s="234"/>
      <c r="I113" s="233"/>
      <c r="J113" s="233"/>
      <c r="K113" s="233"/>
      <c r="L113" s="234"/>
    </row>
    <row r="114" spans="2:12" ht="15">
      <c r="B114" s="233"/>
      <c r="C114" s="233"/>
      <c r="D114" s="233"/>
      <c r="E114" s="233"/>
      <c r="F114" s="233"/>
      <c r="G114" s="233"/>
      <c r="H114" s="234"/>
      <c r="I114" s="233"/>
      <c r="J114" s="233"/>
      <c r="K114" s="233"/>
      <c r="L114" s="234"/>
    </row>
    <row r="115" spans="2:12" ht="15">
      <c r="B115" s="233"/>
      <c r="C115" s="233"/>
      <c r="D115" s="233"/>
      <c r="E115" s="233"/>
      <c r="F115" s="233"/>
      <c r="G115" s="233"/>
      <c r="H115" s="234"/>
      <c r="I115" s="233"/>
      <c r="J115" s="233"/>
      <c r="K115" s="233"/>
      <c r="L115" s="234"/>
    </row>
    <row r="116" spans="2:12" ht="15">
      <c r="B116" s="233"/>
      <c r="C116" s="233"/>
      <c r="D116" s="233"/>
      <c r="E116" s="233"/>
      <c r="F116" s="233"/>
      <c r="G116" s="233"/>
      <c r="H116" s="234"/>
      <c r="I116" s="233"/>
      <c r="J116" s="233"/>
      <c r="K116" s="233"/>
      <c r="L116" s="234"/>
    </row>
    <row r="117" spans="2:12" ht="15">
      <c r="B117" s="233"/>
      <c r="C117" s="233"/>
      <c r="D117" s="233"/>
      <c r="E117" s="233"/>
      <c r="F117" s="233"/>
      <c r="G117" s="233"/>
      <c r="H117" s="234"/>
      <c r="I117" s="233"/>
      <c r="J117" s="233"/>
      <c r="K117" s="233"/>
      <c r="L117" s="234"/>
    </row>
    <row r="118" spans="2:12" ht="15">
      <c r="B118" s="233"/>
      <c r="C118" s="233"/>
      <c r="D118" s="233"/>
      <c r="E118" s="233"/>
      <c r="F118" s="233"/>
      <c r="G118" s="233"/>
      <c r="H118" s="234"/>
      <c r="I118" s="233"/>
      <c r="J118" s="233"/>
      <c r="K118" s="233"/>
      <c r="L118" s="234"/>
    </row>
    <row r="119" spans="2:12" ht="15">
      <c r="B119" s="233"/>
      <c r="C119" s="233"/>
      <c r="D119" s="233"/>
      <c r="E119" s="233"/>
      <c r="F119" s="233"/>
      <c r="G119" s="233"/>
      <c r="H119" s="234"/>
      <c r="I119" s="233"/>
      <c r="J119" s="233"/>
      <c r="K119" s="233"/>
      <c r="L119" s="234"/>
    </row>
    <row r="120" spans="2:12" ht="15">
      <c r="B120" s="233"/>
      <c r="C120" s="233"/>
      <c r="D120" s="233"/>
      <c r="E120" s="233"/>
      <c r="F120" s="233"/>
      <c r="G120" s="233"/>
      <c r="H120" s="234"/>
      <c r="I120" s="233"/>
      <c r="J120" s="233"/>
      <c r="K120" s="233"/>
      <c r="L120" s="234"/>
    </row>
    <row r="121" spans="2:12" ht="15">
      <c r="B121" s="233"/>
      <c r="C121" s="233"/>
      <c r="D121" s="233"/>
      <c r="E121" s="233"/>
      <c r="F121" s="233"/>
      <c r="G121" s="233"/>
      <c r="H121" s="234"/>
      <c r="I121" s="233"/>
      <c r="J121" s="233"/>
      <c r="K121" s="233"/>
      <c r="L121" s="234"/>
    </row>
    <row r="122" spans="2:12" ht="15">
      <c r="B122" s="233"/>
      <c r="C122" s="233"/>
      <c r="D122" s="233"/>
      <c r="E122" s="233"/>
      <c r="F122" s="233"/>
      <c r="G122" s="233"/>
      <c r="H122" s="234"/>
      <c r="I122" s="233"/>
      <c r="J122" s="233"/>
      <c r="K122" s="233"/>
      <c r="L122" s="234"/>
    </row>
    <row r="123" spans="2:12" ht="15">
      <c r="B123" s="233"/>
      <c r="C123" s="233"/>
      <c r="D123" s="233"/>
      <c r="E123" s="233"/>
      <c r="F123" s="233"/>
      <c r="G123" s="233"/>
      <c r="H123" s="234"/>
      <c r="I123" s="233"/>
      <c r="J123" s="233"/>
      <c r="K123" s="233"/>
      <c r="L123" s="234"/>
    </row>
    <row r="124" spans="2:12" ht="15">
      <c r="B124" s="233"/>
      <c r="C124" s="233"/>
      <c r="D124" s="233"/>
      <c r="E124" s="233"/>
      <c r="F124" s="233"/>
      <c r="G124" s="233"/>
      <c r="H124" s="234"/>
      <c r="I124" s="233"/>
      <c r="J124" s="233"/>
      <c r="K124" s="233"/>
      <c r="L124" s="234"/>
    </row>
    <row r="125" spans="2:12" ht="15">
      <c r="B125" s="233"/>
      <c r="C125" s="233"/>
      <c r="D125" s="233"/>
      <c r="E125" s="233"/>
      <c r="F125" s="233"/>
      <c r="G125" s="233"/>
      <c r="H125" s="234"/>
      <c r="I125" s="233"/>
      <c r="J125" s="233"/>
      <c r="K125" s="233"/>
      <c r="L125" s="234"/>
    </row>
    <row r="126" spans="2:12" ht="15">
      <c r="B126" s="233"/>
      <c r="C126" s="233"/>
      <c r="D126" s="233"/>
      <c r="E126" s="233"/>
      <c r="F126" s="233"/>
      <c r="G126" s="233"/>
      <c r="H126" s="234"/>
      <c r="I126" s="233"/>
      <c r="J126" s="233"/>
      <c r="K126" s="233"/>
      <c r="L126" s="234"/>
    </row>
    <row r="127" spans="2:12" ht="15">
      <c r="B127" s="233"/>
      <c r="C127" s="233"/>
      <c r="D127" s="233"/>
      <c r="E127" s="233"/>
      <c r="F127" s="233"/>
      <c r="G127" s="233"/>
      <c r="H127" s="234"/>
      <c r="I127" s="233"/>
      <c r="J127" s="233"/>
      <c r="K127" s="233"/>
      <c r="L127" s="234"/>
    </row>
    <row r="128" spans="2:12" ht="15">
      <c r="B128" s="233"/>
      <c r="C128" s="233"/>
      <c r="D128" s="233"/>
      <c r="E128" s="233"/>
      <c r="F128" s="233"/>
      <c r="G128" s="233"/>
      <c r="H128" s="234"/>
      <c r="I128" s="233"/>
      <c r="J128" s="233"/>
      <c r="K128" s="233"/>
      <c r="L128" s="234"/>
    </row>
    <row r="129" spans="2:12" ht="15">
      <c r="B129" s="233"/>
      <c r="C129" s="233"/>
      <c r="D129" s="233"/>
      <c r="E129" s="233"/>
      <c r="F129" s="233"/>
      <c r="G129" s="233"/>
      <c r="H129" s="234"/>
      <c r="I129" s="233"/>
      <c r="J129" s="233"/>
      <c r="K129" s="233"/>
      <c r="L129" s="234"/>
    </row>
    <row r="130" spans="2:12" ht="15">
      <c r="B130" s="233"/>
      <c r="C130" s="233"/>
      <c r="D130" s="233"/>
      <c r="E130" s="233"/>
      <c r="F130" s="233"/>
      <c r="G130" s="233"/>
      <c r="H130" s="234"/>
      <c r="I130" s="233"/>
      <c r="J130" s="233"/>
      <c r="K130" s="233"/>
      <c r="L130" s="234"/>
    </row>
    <row r="131" spans="2:12" ht="15">
      <c r="B131" s="233"/>
      <c r="C131" s="233"/>
      <c r="D131" s="233"/>
      <c r="E131" s="233"/>
      <c r="F131" s="233"/>
      <c r="G131" s="233"/>
      <c r="H131" s="234"/>
      <c r="I131" s="233"/>
      <c r="J131" s="233"/>
      <c r="K131" s="233"/>
      <c r="L131" s="234"/>
    </row>
    <row r="132" spans="2:12" ht="15">
      <c r="B132" s="233"/>
      <c r="C132" s="233"/>
      <c r="D132" s="233"/>
      <c r="E132" s="233"/>
      <c r="F132" s="233"/>
      <c r="G132" s="233"/>
      <c r="H132" s="234"/>
      <c r="I132" s="233"/>
      <c r="J132" s="233"/>
      <c r="K132" s="233"/>
      <c r="L132" s="234"/>
    </row>
    <row r="133" spans="2:12" ht="15">
      <c r="B133" s="233"/>
      <c r="C133" s="233"/>
      <c r="D133" s="233"/>
      <c r="E133" s="233"/>
      <c r="F133" s="233"/>
      <c r="G133" s="233"/>
      <c r="H133" s="234"/>
      <c r="I133" s="233"/>
      <c r="J133" s="233"/>
      <c r="K133" s="233"/>
      <c r="L133" s="234"/>
    </row>
    <row r="134" spans="2:12" ht="15">
      <c r="B134" s="233"/>
      <c r="C134" s="233"/>
      <c r="D134" s="233"/>
      <c r="E134" s="233"/>
      <c r="F134" s="233"/>
      <c r="G134" s="233"/>
      <c r="H134" s="234"/>
      <c r="I134" s="233"/>
      <c r="J134" s="233"/>
      <c r="K134" s="233"/>
      <c r="L134" s="234"/>
    </row>
    <row r="135" spans="2:12" ht="15">
      <c r="B135" s="233"/>
      <c r="C135" s="233"/>
      <c r="D135" s="233"/>
      <c r="E135" s="233"/>
      <c r="F135" s="233"/>
      <c r="G135" s="233"/>
      <c r="H135" s="234"/>
      <c r="I135" s="233"/>
      <c r="J135" s="233"/>
      <c r="K135" s="233"/>
      <c r="L135" s="234"/>
    </row>
    <row r="136" spans="2:12" ht="15">
      <c r="B136" s="233"/>
      <c r="C136" s="233"/>
      <c r="D136" s="233"/>
      <c r="E136" s="233"/>
      <c r="F136" s="233"/>
      <c r="G136" s="233"/>
      <c r="H136" s="234"/>
      <c r="I136" s="233"/>
      <c r="J136" s="233"/>
      <c r="K136" s="233"/>
      <c r="L136" s="234"/>
    </row>
    <row r="137" spans="2:12" ht="15">
      <c r="B137" s="233"/>
      <c r="C137" s="233"/>
      <c r="D137" s="233"/>
      <c r="E137" s="233"/>
      <c r="F137" s="233"/>
      <c r="G137" s="233"/>
      <c r="H137" s="234"/>
      <c r="I137" s="233"/>
      <c r="J137" s="233"/>
      <c r="K137" s="233"/>
      <c r="L137" s="234"/>
    </row>
    <row r="138" spans="2:12" ht="15">
      <c r="B138" s="233"/>
      <c r="C138" s="233"/>
      <c r="D138" s="233"/>
      <c r="E138" s="233"/>
      <c r="F138" s="233"/>
      <c r="G138" s="233"/>
      <c r="H138" s="234"/>
      <c r="I138" s="233"/>
      <c r="J138" s="233"/>
      <c r="K138" s="233"/>
      <c r="L138" s="234"/>
    </row>
    <row r="139" spans="2:12" ht="15">
      <c r="B139" s="233"/>
      <c r="C139" s="233"/>
      <c r="D139" s="233"/>
      <c r="E139" s="233"/>
      <c r="F139" s="233"/>
      <c r="G139" s="233"/>
      <c r="H139" s="234"/>
      <c r="I139" s="233"/>
      <c r="J139" s="233"/>
      <c r="K139" s="233"/>
      <c r="L139" s="234"/>
    </row>
    <row r="140" spans="2:12" ht="15">
      <c r="B140" s="233"/>
      <c r="C140" s="233"/>
      <c r="D140" s="233"/>
      <c r="E140" s="233"/>
      <c r="F140" s="233"/>
      <c r="G140" s="233"/>
      <c r="H140" s="234"/>
      <c r="I140" s="233"/>
      <c r="J140" s="233"/>
      <c r="K140" s="233"/>
      <c r="L140" s="234"/>
    </row>
    <row r="141" spans="2:12" ht="15">
      <c r="B141" s="233"/>
      <c r="C141" s="233"/>
      <c r="D141" s="233"/>
      <c r="E141" s="233"/>
      <c r="F141" s="233"/>
      <c r="G141" s="233"/>
      <c r="H141" s="234"/>
      <c r="I141" s="233"/>
      <c r="J141" s="233"/>
      <c r="K141" s="233"/>
      <c r="L141" s="234"/>
    </row>
    <row r="142" spans="2:12" ht="15">
      <c r="B142" s="233"/>
      <c r="C142" s="233"/>
      <c r="D142" s="233"/>
      <c r="E142" s="233"/>
      <c r="F142" s="233"/>
      <c r="G142" s="233"/>
      <c r="H142" s="234"/>
      <c r="I142" s="233"/>
      <c r="J142" s="233"/>
      <c r="K142" s="233"/>
      <c r="L142" s="234"/>
    </row>
    <row r="143" spans="2:12" ht="15">
      <c r="B143" s="233"/>
      <c r="C143" s="233"/>
      <c r="D143" s="233"/>
      <c r="E143" s="233"/>
      <c r="F143" s="233"/>
      <c r="G143" s="233"/>
      <c r="H143" s="234"/>
      <c r="I143" s="233"/>
      <c r="J143" s="233"/>
      <c r="K143" s="233"/>
      <c r="L143" s="234"/>
    </row>
    <row r="144" spans="2:12" ht="15">
      <c r="B144" s="233"/>
      <c r="C144" s="233"/>
      <c r="D144" s="233"/>
      <c r="E144" s="233"/>
      <c r="F144" s="233"/>
      <c r="G144" s="233"/>
      <c r="H144" s="234"/>
      <c r="I144" s="233"/>
      <c r="J144" s="233"/>
      <c r="K144" s="233"/>
      <c r="L144" s="234"/>
    </row>
    <row r="145" spans="2:12" ht="15">
      <c r="B145" s="233"/>
      <c r="C145" s="233"/>
      <c r="D145" s="233"/>
      <c r="E145" s="233"/>
      <c r="F145" s="233"/>
      <c r="G145" s="233"/>
      <c r="H145" s="234"/>
      <c r="I145" s="233"/>
      <c r="J145" s="233"/>
      <c r="K145" s="233"/>
      <c r="L145" s="234"/>
    </row>
    <row r="146" spans="2:12" ht="15">
      <c r="B146" s="233"/>
      <c r="C146" s="233"/>
      <c r="D146" s="233"/>
      <c r="E146" s="233"/>
      <c r="F146" s="233"/>
      <c r="G146" s="233"/>
      <c r="H146" s="234"/>
      <c r="I146" s="233"/>
      <c r="J146" s="233"/>
      <c r="K146" s="233"/>
      <c r="L146" s="234"/>
    </row>
    <row r="147" spans="2:12" ht="15">
      <c r="B147" s="233"/>
      <c r="C147" s="233"/>
      <c r="D147" s="233"/>
      <c r="E147" s="233"/>
      <c r="F147" s="233"/>
      <c r="G147" s="233"/>
      <c r="H147" s="234"/>
      <c r="I147" s="233"/>
      <c r="J147" s="233"/>
      <c r="K147" s="233"/>
      <c r="L147" s="234"/>
    </row>
    <row r="148" spans="2:12" ht="15">
      <c r="B148" s="233"/>
      <c r="C148" s="233"/>
      <c r="D148" s="233"/>
      <c r="E148" s="233"/>
      <c r="F148" s="233"/>
      <c r="G148" s="233"/>
      <c r="H148" s="234"/>
      <c r="I148" s="233"/>
      <c r="J148" s="233"/>
      <c r="K148" s="233"/>
      <c r="L148" s="234"/>
    </row>
    <row r="149" spans="2:12" ht="15">
      <c r="B149" s="233"/>
      <c r="C149" s="233"/>
      <c r="D149" s="233"/>
      <c r="E149" s="233"/>
      <c r="F149" s="233"/>
      <c r="G149" s="233"/>
      <c r="H149" s="234"/>
      <c r="I149" s="233"/>
      <c r="J149" s="233"/>
      <c r="K149" s="233"/>
      <c r="L149" s="234"/>
    </row>
    <row r="150" spans="2:12" ht="15">
      <c r="B150" s="233"/>
      <c r="C150" s="233"/>
      <c r="D150" s="233"/>
      <c r="E150" s="233"/>
      <c r="F150" s="233"/>
      <c r="G150" s="233"/>
      <c r="H150" s="234"/>
      <c r="I150" s="233"/>
      <c r="J150" s="233"/>
      <c r="K150" s="233"/>
      <c r="L150" s="234"/>
    </row>
    <row r="151" spans="2:12" ht="15">
      <c r="B151" s="233"/>
      <c r="C151" s="233"/>
      <c r="D151" s="233"/>
      <c r="E151" s="233"/>
      <c r="F151" s="233"/>
      <c r="G151" s="233"/>
      <c r="H151" s="234"/>
      <c r="I151" s="233"/>
      <c r="J151" s="233"/>
      <c r="K151" s="233"/>
      <c r="L151" s="234"/>
    </row>
    <row r="152" spans="2:12" ht="15">
      <c r="B152" s="233"/>
      <c r="C152" s="233"/>
      <c r="D152" s="233"/>
      <c r="E152" s="233"/>
      <c r="F152" s="233"/>
      <c r="G152" s="233"/>
      <c r="H152" s="234"/>
      <c r="I152" s="233"/>
      <c r="J152" s="233"/>
      <c r="K152" s="233"/>
      <c r="L152" s="234"/>
    </row>
    <row r="153" spans="2:12" ht="15">
      <c r="B153" s="233"/>
      <c r="C153" s="233"/>
      <c r="D153" s="233"/>
      <c r="E153" s="233"/>
      <c r="F153" s="233"/>
      <c r="G153" s="233"/>
      <c r="H153" s="234"/>
      <c r="I153" s="233"/>
      <c r="J153" s="233"/>
      <c r="K153" s="233"/>
      <c r="L153" s="234"/>
    </row>
    <row r="154" spans="2:12" ht="15">
      <c r="B154" s="233"/>
      <c r="C154" s="233"/>
      <c r="D154" s="233"/>
      <c r="E154" s="233"/>
      <c r="F154" s="233"/>
      <c r="G154" s="233"/>
      <c r="H154" s="234"/>
      <c r="I154" s="233"/>
      <c r="J154" s="233"/>
      <c r="K154" s="233"/>
      <c r="L154" s="234"/>
    </row>
    <row r="155" spans="2:12" ht="15">
      <c r="B155" s="233"/>
      <c r="C155" s="233"/>
      <c r="D155" s="233"/>
      <c r="E155" s="233"/>
      <c r="F155" s="233"/>
      <c r="G155" s="233"/>
      <c r="H155" s="234"/>
      <c r="I155" s="233"/>
      <c r="J155" s="233"/>
      <c r="K155" s="233"/>
      <c r="L155" s="234"/>
    </row>
    <row r="156" spans="2:12" ht="15">
      <c r="B156" s="233"/>
      <c r="C156" s="233"/>
      <c r="D156" s="233"/>
      <c r="E156" s="233"/>
      <c r="F156" s="233"/>
      <c r="G156" s="233"/>
      <c r="H156" s="234"/>
      <c r="I156" s="233"/>
      <c r="J156" s="233"/>
      <c r="K156" s="233"/>
      <c r="L156" s="234"/>
    </row>
    <row r="157" spans="2:12" ht="15">
      <c r="B157" s="233"/>
      <c r="C157" s="233"/>
      <c r="D157" s="233"/>
      <c r="E157" s="233"/>
      <c r="F157" s="233"/>
      <c r="G157" s="233"/>
      <c r="H157" s="234"/>
      <c r="I157" s="233"/>
      <c r="J157" s="233"/>
      <c r="K157" s="233"/>
      <c r="L157" s="234"/>
    </row>
    <row r="158" spans="2:12" ht="15">
      <c r="B158" s="233"/>
      <c r="C158" s="233"/>
      <c r="D158" s="233"/>
      <c r="E158" s="233"/>
      <c r="F158" s="233"/>
      <c r="G158" s="233"/>
      <c r="H158" s="234"/>
      <c r="I158" s="233"/>
      <c r="J158" s="233"/>
      <c r="K158" s="233"/>
      <c r="L158" s="234"/>
    </row>
    <row r="159" spans="2:12" ht="15">
      <c r="B159" s="233"/>
      <c r="C159" s="233"/>
      <c r="D159" s="233"/>
      <c r="E159" s="233"/>
      <c r="F159" s="233"/>
      <c r="G159" s="233"/>
      <c r="H159" s="234"/>
      <c r="I159" s="233"/>
      <c r="J159" s="233"/>
      <c r="K159" s="233"/>
      <c r="L159" s="234"/>
    </row>
    <row r="160" spans="2:12" ht="15">
      <c r="B160" s="233"/>
      <c r="C160" s="233"/>
      <c r="D160" s="233"/>
      <c r="E160" s="233"/>
      <c r="F160" s="233"/>
      <c r="G160" s="233"/>
      <c r="H160" s="234"/>
      <c r="I160" s="233"/>
      <c r="J160" s="233"/>
      <c r="K160" s="233"/>
      <c r="L160" s="234"/>
    </row>
    <row r="161" spans="2:12" ht="15">
      <c r="B161" s="233"/>
      <c r="C161" s="233"/>
      <c r="D161" s="233"/>
      <c r="E161" s="233"/>
      <c r="F161" s="233"/>
      <c r="G161" s="233"/>
      <c r="H161" s="234"/>
      <c r="I161" s="233"/>
      <c r="J161" s="233"/>
      <c r="K161" s="233"/>
      <c r="L161" s="234"/>
    </row>
    <row r="162" spans="2:12" ht="15">
      <c r="B162" s="233"/>
      <c r="C162" s="233"/>
      <c r="D162" s="233"/>
      <c r="E162" s="233"/>
      <c r="F162" s="233"/>
      <c r="G162" s="233"/>
      <c r="H162" s="234"/>
      <c r="I162" s="233"/>
      <c r="J162" s="233"/>
      <c r="K162" s="233"/>
      <c r="L162" s="234"/>
    </row>
    <row r="163" spans="2:12" ht="15">
      <c r="B163" s="233"/>
      <c r="C163" s="233"/>
      <c r="D163" s="233"/>
      <c r="E163" s="233"/>
      <c r="F163" s="233"/>
      <c r="G163" s="233"/>
      <c r="H163" s="234"/>
      <c r="I163" s="233"/>
      <c r="J163" s="233"/>
      <c r="K163" s="233"/>
      <c r="L163" s="234"/>
    </row>
    <row r="164" spans="2:12" ht="15">
      <c r="B164" s="233"/>
      <c r="C164" s="233"/>
      <c r="D164" s="233"/>
      <c r="E164" s="233"/>
      <c r="F164" s="233"/>
      <c r="G164" s="233"/>
      <c r="H164" s="234"/>
      <c r="I164" s="233"/>
      <c r="J164" s="233"/>
      <c r="K164" s="233"/>
      <c r="L164" s="234"/>
    </row>
    <row r="165" spans="2:12" ht="15">
      <c r="B165" s="233"/>
      <c r="C165" s="233"/>
      <c r="D165" s="233"/>
      <c r="E165" s="233"/>
      <c r="F165" s="233"/>
      <c r="G165" s="233"/>
      <c r="H165" s="234"/>
      <c r="I165" s="233"/>
      <c r="J165" s="233"/>
      <c r="K165" s="233"/>
      <c r="L165" s="234"/>
    </row>
    <row r="166" spans="2:12" ht="15">
      <c r="B166" s="233"/>
      <c r="C166" s="233"/>
      <c r="D166" s="233"/>
      <c r="E166" s="233"/>
      <c r="F166" s="233"/>
      <c r="G166" s="233"/>
      <c r="H166" s="234"/>
      <c r="I166" s="233"/>
      <c r="J166" s="233"/>
      <c r="K166" s="233"/>
      <c r="L166" s="234"/>
    </row>
    <row r="167" spans="2:12" ht="15">
      <c r="B167" s="233"/>
      <c r="C167" s="233"/>
      <c r="D167" s="233"/>
      <c r="E167" s="233"/>
      <c r="F167" s="233"/>
      <c r="G167" s="233"/>
      <c r="H167" s="234"/>
      <c r="I167" s="233"/>
      <c r="J167" s="233"/>
      <c r="K167" s="233"/>
      <c r="L167" s="234"/>
    </row>
    <row r="168" spans="2:12" ht="15">
      <c r="B168" s="233"/>
      <c r="C168" s="233"/>
      <c r="D168" s="233"/>
      <c r="E168" s="233"/>
      <c r="F168" s="233"/>
      <c r="G168" s="233"/>
      <c r="H168" s="234"/>
      <c r="I168" s="233"/>
      <c r="J168" s="233"/>
      <c r="K168" s="233"/>
      <c r="L168" s="234"/>
    </row>
    <row r="169" spans="2:12" ht="15">
      <c r="B169" s="233"/>
      <c r="C169" s="233"/>
      <c r="D169" s="233"/>
      <c r="E169" s="233"/>
      <c r="F169" s="233"/>
      <c r="G169" s="233"/>
      <c r="H169" s="234"/>
      <c r="I169" s="233"/>
      <c r="J169" s="233"/>
      <c r="K169" s="233"/>
      <c r="L169" s="234"/>
    </row>
    <row r="170" spans="2:12" ht="15">
      <c r="B170" s="233"/>
      <c r="C170" s="233"/>
      <c r="D170" s="233"/>
      <c r="E170" s="233"/>
      <c r="F170" s="233"/>
      <c r="G170" s="233"/>
      <c r="H170" s="234"/>
      <c r="I170" s="233"/>
      <c r="J170" s="233"/>
      <c r="K170" s="233"/>
      <c r="L170" s="234"/>
    </row>
    <row r="171" spans="2:12" ht="15">
      <c r="B171" s="233"/>
      <c r="C171" s="233"/>
      <c r="D171" s="233"/>
      <c r="E171" s="233"/>
      <c r="F171" s="233"/>
      <c r="G171" s="233"/>
      <c r="H171" s="234"/>
      <c r="I171" s="233"/>
      <c r="J171" s="233"/>
      <c r="K171" s="233"/>
      <c r="L171" s="234"/>
    </row>
    <row r="172" spans="2:12" ht="15">
      <c r="B172" s="233"/>
      <c r="C172" s="233"/>
      <c r="D172" s="233"/>
      <c r="E172" s="233"/>
      <c r="F172" s="233"/>
      <c r="G172" s="233"/>
      <c r="H172" s="234"/>
      <c r="I172" s="233"/>
      <c r="J172" s="233"/>
      <c r="K172" s="233"/>
      <c r="L172" s="234"/>
    </row>
    <row r="173" spans="2:12" ht="15">
      <c r="B173" s="233"/>
      <c r="C173" s="233"/>
      <c r="D173" s="233"/>
      <c r="E173" s="233"/>
      <c r="F173" s="233"/>
      <c r="G173" s="233"/>
      <c r="H173" s="234"/>
      <c r="I173" s="233"/>
      <c r="J173" s="233"/>
      <c r="K173" s="233"/>
      <c r="L173" s="234"/>
    </row>
    <row r="174" spans="2:12" ht="15">
      <c r="B174" s="233"/>
      <c r="C174" s="233"/>
      <c r="D174" s="233"/>
      <c r="E174" s="233"/>
      <c r="F174" s="233"/>
      <c r="G174" s="233"/>
      <c r="H174" s="234"/>
      <c r="I174" s="233"/>
      <c r="J174" s="233"/>
      <c r="K174" s="233"/>
      <c r="L174" s="234"/>
    </row>
    <row r="175" spans="2:12" ht="15">
      <c r="B175" s="233"/>
      <c r="C175" s="233"/>
      <c r="D175" s="233"/>
      <c r="E175" s="233"/>
      <c r="F175" s="233"/>
      <c r="G175" s="233"/>
      <c r="H175" s="234"/>
      <c r="I175" s="233"/>
      <c r="J175" s="233"/>
      <c r="K175" s="233"/>
      <c r="L175" s="234"/>
    </row>
    <row r="176" spans="2:12" ht="15">
      <c r="B176" s="233"/>
      <c r="C176" s="233"/>
      <c r="D176" s="233"/>
      <c r="E176" s="233"/>
      <c r="F176" s="233"/>
      <c r="G176" s="233"/>
      <c r="H176" s="234"/>
      <c r="I176" s="233"/>
      <c r="J176" s="233"/>
      <c r="K176" s="233"/>
      <c r="L176" s="234"/>
    </row>
    <row r="177" spans="2:12" ht="15">
      <c r="B177" s="233"/>
      <c r="C177" s="233"/>
      <c r="D177" s="233"/>
      <c r="E177" s="233"/>
      <c r="F177" s="233"/>
      <c r="G177" s="233"/>
      <c r="H177" s="234"/>
      <c r="I177" s="233"/>
      <c r="J177" s="233"/>
      <c r="K177" s="233"/>
      <c r="L177" s="234"/>
    </row>
    <row r="178" spans="2:12" ht="15">
      <c r="B178" s="233"/>
      <c r="C178" s="233"/>
      <c r="D178" s="233"/>
      <c r="E178" s="233"/>
      <c r="F178" s="233"/>
      <c r="G178" s="233"/>
      <c r="H178" s="234"/>
      <c r="I178" s="233"/>
      <c r="J178" s="233"/>
      <c r="K178" s="233"/>
      <c r="L178" s="234"/>
    </row>
    <row r="179" spans="2:12" ht="15">
      <c r="B179" s="233"/>
      <c r="C179" s="233"/>
      <c r="D179" s="233"/>
      <c r="E179" s="233"/>
      <c r="F179" s="233"/>
      <c r="G179" s="233"/>
      <c r="H179" s="234"/>
      <c r="I179" s="233"/>
      <c r="J179" s="233"/>
      <c r="K179" s="233"/>
      <c r="L179" s="234"/>
    </row>
    <row r="180" spans="2:12" ht="15">
      <c r="B180" s="233"/>
      <c r="C180" s="233"/>
      <c r="D180" s="233"/>
      <c r="E180" s="233"/>
      <c r="F180" s="233"/>
      <c r="G180" s="233"/>
      <c r="H180" s="234"/>
      <c r="I180" s="233"/>
      <c r="J180" s="233"/>
      <c r="K180" s="233"/>
      <c r="L180" s="234"/>
    </row>
    <row r="181" spans="2:12" ht="15">
      <c r="B181" s="233"/>
      <c r="C181" s="233"/>
      <c r="D181" s="233"/>
      <c r="E181" s="233"/>
      <c r="F181" s="233"/>
      <c r="G181" s="233"/>
      <c r="H181" s="234"/>
      <c r="I181" s="233"/>
      <c r="J181" s="233"/>
      <c r="K181" s="233"/>
      <c r="L181" s="234"/>
    </row>
    <row r="182" spans="2:12" ht="15">
      <c r="B182" s="233"/>
      <c r="C182" s="233"/>
      <c r="D182" s="233"/>
      <c r="E182" s="233"/>
      <c r="F182" s="233"/>
      <c r="G182" s="233"/>
      <c r="H182" s="234"/>
      <c r="I182" s="233"/>
      <c r="J182" s="233"/>
      <c r="K182" s="233"/>
      <c r="L182" s="234"/>
    </row>
    <row r="183" spans="2:12" ht="15">
      <c r="B183" s="233"/>
      <c r="C183" s="233"/>
      <c r="D183" s="233"/>
      <c r="E183" s="233"/>
      <c r="F183" s="233"/>
      <c r="G183" s="233"/>
      <c r="H183" s="234"/>
      <c r="I183" s="233"/>
      <c r="J183" s="233"/>
      <c r="K183" s="233"/>
      <c r="L183" s="234"/>
    </row>
    <row r="184" spans="2:12" ht="15">
      <c r="B184" s="233"/>
      <c r="C184" s="233"/>
      <c r="D184" s="233"/>
      <c r="E184" s="233"/>
      <c r="F184" s="233"/>
      <c r="G184" s="233"/>
      <c r="H184" s="234"/>
      <c r="I184" s="233"/>
      <c r="J184" s="233"/>
      <c r="K184" s="233"/>
      <c r="L184" s="234"/>
    </row>
    <row r="185" spans="2:12" ht="15">
      <c r="B185" s="233"/>
      <c r="C185" s="233"/>
      <c r="D185" s="233"/>
      <c r="E185" s="233"/>
      <c r="F185" s="233"/>
      <c r="G185" s="233"/>
      <c r="H185" s="234"/>
      <c r="I185" s="233"/>
      <c r="J185" s="233"/>
      <c r="K185" s="233"/>
      <c r="L185" s="234"/>
    </row>
    <row r="186" spans="2:12" ht="15">
      <c r="B186" s="233"/>
      <c r="C186" s="233"/>
      <c r="D186" s="233"/>
      <c r="E186" s="233"/>
      <c r="F186" s="233"/>
      <c r="G186" s="233"/>
      <c r="H186" s="234"/>
      <c r="I186" s="233"/>
      <c r="J186" s="233"/>
      <c r="K186" s="233"/>
      <c r="L186" s="234"/>
    </row>
    <row r="187" spans="2:12" ht="15">
      <c r="B187" s="233"/>
      <c r="C187" s="233"/>
      <c r="D187" s="233"/>
      <c r="E187" s="233"/>
      <c r="F187" s="233"/>
      <c r="G187" s="233"/>
      <c r="H187" s="234"/>
      <c r="I187" s="233"/>
      <c r="J187" s="233"/>
      <c r="K187" s="233"/>
      <c r="L187" s="234"/>
    </row>
    <row r="188" spans="2:12" ht="15">
      <c r="B188" s="233"/>
      <c r="C188" s="233"/>
      <c r="D188" s="233"/>
      <c r="E188" s="233"/>
      <c r="F188" s="233"/>
      <c r="G188" s="233"/>
      <c r="H188" s="234"/>
      <c r="I188" s="233"/>
      <c r="J188" s="233"/>
      <c r="K188" s="233"/>
      <c r="L188" s="234"/>
    </row>
    <row r="189" spans="2:12" ht="15">
      <c r="B189" s="233"/>
      <c r="C189" s="233"/>
      <c r="D189" s="233"/>
      <c r="E189" s="233"/>
      <c r="F189" s="233"/>
      <c r="G189" s="233"/>
      <c r="H189" s="234"/>
      <c r="I189" s="233"/>
      <c r="J189" s="233"/>
      <c r="K189" s="233"/>
      <c r="L189" s="234"/>
    </row>
    <row r="190" spans="2:12" ht="15">
      <c r="B190" s="233"/>
      <c r="C190" s="233"/>
      <c r="D190" s="233"/>
      <c r="E190" s="233"/>
      <c r="F190" s="233"/>
      <c r="G190" s="233"/>
      <c r="H190" s="234"/>
      <c r="I190" s="233"/>
      <c r="J190" s="233"/>
      <c r="K190" s="233"/>
      <c r="L190" s="234"/>
    </row>
    <row r="191" spans="2:12" ht="15">
      <c r="B191" s="233"/>
      <c r="C191" s="233"/>
      <c r="D191" s="233"/>
      <c r="E191" s="233"/>
      <c r="F191" s="233"/>
      <c r="G191" s="233"/>
      <c r="H191" s="234"/>
      <c r="I191" s="233"/>
      <c r="J191" s="233"/>
      <c r="K191" s="233"/>
      <c r="L191" s="234"/>
    </row>
    <row r="192" spans="2:12" ht="15">
      <c r="B192" s="233"/>
      <c r="C192" s="233"/>
      <c r="D192" s="233"/>
      <c r="E192" s="233"/>
      <c r="F192" s="233"/>
      <c r="G192" s="233"/>
      <c r="H192" s="234"/>
      <c r="I192" s="233"/>
      <c r="J192" s="233"/>
      <c r="K192" s="233"/>
      <c r="L192" s="234"/>
    </row>
    <row r="193" spans="2:12" ht="15">
      <c r="B193" s="233"/>
      <c r="C193" s="233"/>
      <c r="D193" s="233"/>
      <c r="E193" s="233"/>
      <c r="F193" s="233"/>
      <c r="G193" s="233"/>
      <c r="H193" s="234"/>
      <c r="I193" s="233"/>
      <c r="J193" s="233"/>
      <c r="K193" s="233"/>
      <c r="L193" s="234"/>
    </row>
    <row r="194" spans="2:12" ht="15">
      <c r="B194" s="233"/>
      <c r="C194" s="233"/>
      <c r="D194" s="233"/>
      <c r="E194" s="233"/>
      <c r="F194" s="233"/>
      <c r="G194" s="233"/>
      <c r="H194" s="234"/>
      <c r="I194" s="233"/>
      <c r="J194" s="233"/>
      <c r="K194" s="233"/>
      <c r="L194" s="234"/>
    </row>
    <row r="195" spans="2:12" ht="15">
      <c r="B195" s="233"/>
      <c r="C195" s="233"/>
      <c r="D195" s="233"/>
      <c r="E195" s="233"/>
      <c r="F195" s="233"/>
      <c r="G195" s="233"/>
      <c r="H195" s="234"/>
      <c r="I195" s="233"/>
      <c r="J195" s="233"/>
      <c r="K195" s="233"/>
      <c r="L195" s="234"/>
    </row>
    <row r="196" spans="2:12" ht="15">
      <c r="B196" s="233"/>
      <c r="C196" s="233"/>
      <c r="D196" s="233"/>
      <c r="E196" s="233"/>
      <c r="F196" s="233"/>
      <c r="G196" s="233"/>
      <c r="H196" s="234"/>
      <c r="I196" s="233"/>
      <c r="J196" s="233"/>
      <c r="K196" s="233"/>
      <c r="L196" s="234"/>
    </row>
    <row r="197" spans="2:12" ht="15">
      <c r="B197" s="233"/>
      <c r="C197" s="233"/>
      <c r="D197" s="233"/>
      <c r="E197" s="233"/>
      <c r="F197" s="233"/>
      <c r="G197" s="233"/>
      <c r="H197" s="234"/>
      <c r="I197" s="233"/>
      <c r="J197" s="233"/>
      <c r="K197" s="233"/>
      <c r="L197" s="234"/>
    </row>
    <row r="198" spans="2:12" ht="15">
      <c r="B198" s="233"/>
      <c r="C198" s="233"/>
      <c r="D198" s="233"/>
      <c r="E198" s="233"/>
      <c r="F198" s="233"/>
      <c r="G198" s="233"/>
      <c r="H198" s="234"/>
      <c r="I198" s="233"/>
      <c r="J198" s="233"/>
      <c r="K198" s="233"/>
      <c r="L198" s="234"/>
    </row>
    <row r="199" spans="2:12" ht="15">
      <c r="B199" s="233"/>
      <c r="C199" s="233"/>
      <c r="D199" s="233"/>
      <c r="E199" s="233"/>
      <c r="F199" s="233"/>
      <c r="G199" s="233"/>
      <c r="H199" s="234"/>
      <c r="I199" s="233"/>
      <c r="J199" s="233"/>
      <c r="K199" s="233"/>
      <c r="L199" s="234"/>
    </row>
    <row r="200" spans="2:12" ht="15">
      <c r="B200" s="233"/>
      <c r="C200" s="233"/>
      <c r="D200" s="233"/>
      <c r="E200" s="233"/>
      <c r="F200" s="233"/>
      <c r="G200" s="233"/>
      <c r="H200" s="234"/>
      <c r="I200" s="233"/>
      <c r="J200" s="233"/>
      <c r="K200" s="233"/>
      <c r="L200" s="234"/>
    </row>
    <row r="201" spans="2:12" ht="15">
      <c r="B201" s="233"/>
      <c r="C201" s="233"/>
      <c r="D201" s="233"/>
      <c r="E201" s="233"/>
      <c r="F201" s="233"/>
      <c r="G201" s="233"/>
      <c r="H201" s="234"/>
      <c r="I201" s="233"/>
      <c r="J201" s="233"/>
      <c r="K201" s="233"/>
      <c r="L201" s="234"/>
    </row>
    <row r="202" spans="2:12" ht="15">
      <c r="B202" s="233"/>
      <c r="C202" s="233"/>
      <c r="D202" s="233"/>
      <c r="E202" s="233"/>
      <c r="F202" s="233"/>
      <c r="G202" s="233"/>
      <c r="H202" s="234"/>
      <c r="I202" s="233"/>
      <c r="J202" s="233"/>
      <c r="K202" s="233"/>
      <c r="L202" s="234"/>
    </row>
    <row r="203" spans="2:12" ht="15">
      <c r="B203" s="233"/>
      <c r="C203" s="233"/>
      <c r="D203" s="233"/>
      <c r="E203" s="233"/>
      <c r="F203" s="233"/>
      <c r="G203" s="233"/>
      <c r="H203" s="234"/>
      <c r="I203" s="233"/>
      <c r="J203" s="233"/>
      <c r="K203" s="233"/>
      <c r="L203" s="234"/>
    </row>
    <row r="204" spans="2:12" ht="15">
      <c r="B204" s="233"/>
      <c r="C204" s="233"/>
      <c r="D204" s="233"/>
      <c r="E204" s="233"/>
      <c r="F204" s="233"/>
      <c r="G204" s="233"/>
      <c r="H204" s="234"/>
      <c r="I204" s="233"/>
      <c r="J204" s="233"/>
      <c r="K204" s="233"/>
      <c r="L204" s="234"/>
    </row>
    <row r="205" spans="2:12" ht="15">
      <c r="B205" s="233"/>
      <c r="C205" s="233"/>
      <c r="D205" s="233"/>
      <c r="E205" s="233"/>
      <c r="F205" s="233"/>
      <c r="G205" s="233"/>
      <c r="H205" s="234"/>
      <c r="I205" s="233"/>
      <c r="J205" s="233"/>
      <c r="K205" s="233"/>
      <c r="L205" s="234"/>
    </row>
    <row r="206" spans="2:12" ht="15">
      <c r="B206" s="233"/>
      <c r="C206" s="233"/>
      <c r="D206" s="233"/>
      <c r="E206" s="233"/>
      <c r="F206" s="233"/>
      <c r="G206" s="233"/>
      <c r="H206" s="234"/>
      <c r="I206" s="233"/>
      <c r="J206" s="233"/>
      <c r="K206" s="233"/>
      <c r="L206" s="234"/>
    </row>
    <row r="207" spans="2:12" ht="15">
      <c r="B207" s="233"/>
      <c r="C207" s="233"/>
      <c r="D207" s="233"/>
      <c r="E207" s="233"/>
      <c r="F207" s="233"/>
      <c r="G207" s="233"/>
      <c r="H207" s="234"/>
      <c r="I207" s="233"/>
      <c r="J207" s="233"/>
      <c r="K207" s="233"/>
      <c r="L207" s="234"/>
    </row>
    <row r="208" spans="2:12" ht="15">
      <c r="B208" s="233"/>
      <c r="C208" s="233"/>
      <c r="D208" s="233"/>
      <c r="E208" s="233"/>
      <c r="F208" s="233"/>
      <c r="G208" s="233"/>
      <c r="H208" s="234"/>
      <c r="I208" s="233"/>
      <c r="J208" s="233"/>
      <c r="K208" s="233"/>
      <c r="L208" s="234"/>
    </row>
    <row r="209" spans="2:12" ht="15">
      <c r="B209" s="233"/>
      <c r="C209" s="233"/>
      <c r="D209" s="233"/>
      <c r="E209" s="233"/>
      <c r="F209" s="233"/>
      <c r="G209" s="233"/>
      <c r="H209" s="234"/>
      <c r="I209" s="233"/>
      <c r="J209" s="233"/>
      <c r="K209" s="233"/>
      <c r="L209" s="234"/>
    </row>
    <row r="210" spans="2:12" ht="15">
      <c r="B210" s="233"/>
      <c r="C210" s="233"/>
      <c r="D210" s="233"/>
      <c r="E210" s="233"/>
      <c r="F210" s="233"/>
      <c r="G210" s="233"/>
      <c r="H210" s="234"/>
      <c r="I210" s="233"/>
      <c r="J210" s="233"/>
      <c r="K210" s="233"/>
      <c r="L210" s="234"/>
    </row>
    <row r="211" spans="2:12" ht="15">
      <c r="B211" s="233"/>
      <c r="C211" s="233"/>
      <c r="D211" s="233"/>
      <c r="E211" s="233"/>
      <c r="F211" s="233"/>
      <c r="G211" s="233"/>
      <c r="H211" s="234"/>
      <c r="I211" s="233"/>
      <c r="J211" s="233"/>
      <c r="K211" s="233"/>
      <c r="L211" s="234"/>
    </row>
    <row r="212" spans="2:12" ht="15">
      <c r="B212" s="233"/>
      <c r="C212" s="233"/>
      <c r="D212" s="233"/>
      <c r="E212" s="233"/>
      <c r="F212" s="233"/>
      <c r="G212" s="233"/>
      <c r="H212" s="234"/>
      <c r="I212" s="233"/>
      <c r="J212" s="233"/>
      <c r="K212" s="233"/>
      <c r="L212" s="234"/>
    </row>
    <row r="213" spans="2:12" ht="15">
      <c r="B213" s="233"/>
      <c r="C213" s="233"/>
      <c r="D213" s="233"/>
      <c r="E213" s="233"/>
      <c r="F213" s="233"/>
      <c r="G213" s="233"/>
      <c r="H213" s="234"/>
      <c r="I213" s="233"/>
      <c r="J213" s="233"/>
      <c r="K213" s="233"/>
      <c r="L213" s="234"/>
    </row>
    <row r="214" spans="2:12" ht="15">
      <c r="B214" s="233"/>
      <c r="C214" s="233"/>
      <c r="D214" s="233"/>
      <c r="E214" s="233"/>
      <c r="F214" s="233"/>
      <c r="G214" s="233"/>
      <c r="H214" s="234"/>
      <c r="I214" s="233"/>
      <c r="J214" s="233"/>
      <c r="K214" s="233"/>
      <c r="L214" s="234"/>
    </row>
    <row r="215" spans="2:12" ht="15">
      <c r="B215" s="233"/>
      <c r="C215" s="233"/>
      <c r="D215" s="233"/>
      <c r="E215" s="233"/>
      <c r="F215" s="233"/>
      <c r="G215" s="233"/>
      <c r="H215" s="234"/>
      <c r="I215" s="233"/>
      <c r="J215" s="233"/>
      <c r="K215" s="233"/>
      <c r="L215" s="234"/>
    </row>
    <row r="216" spans="2:12" ht="15">
      <c r="B216" s="233"/>
      <c r="C216" s="233"/>
      <c r="D216" s="233"/>
      <c r="E216" s="233"/>
      <c r="F216" s="233"/>
      <c r="G216" s="233"/>
      <c r="H216" s="234"/>
      <c r="I216" s="233"/>
      <c r="J216" s="233"/>
      <c r="K216" s="233"/>
      <c r="L216" s="234"/>
    </row>
    <row r="217" spans="2:12" ht="15">
      <c r="B217" s="233"/>
      <c r="C217" s="233"/>
      <c r="D217" s="233"/>
      <c r="E217" s="233"/>
      <c r="F217" s="233"/>
      <c r="G217" s="233"/>
      <c r="H217" s="234"/>
      <c r="I217" s="233"/>
      <c r="J217" s="233"/>
      <c r="K217" s="233"/>
      <c r="L217" s="234"/>
    </row>
    <row r="218" spans="2:12" ht="15">
      <c r="B218" s="233"/>
      <c r="C218" s="233"/>
      <c r="D218" s="233"/>
      <c r="E218" s="233"/>
      <c r="F218" s="233"/>
      <c r="G218" s="233"/>
      <c r="H218" s="234"/>
      <c r="I218" s="233"/>
      <c r="J218" s="233"/>
      <c r="K218" s="233"/>
      <c r="L218" s="234"/>
    </row>
    <row r="219" spans="2:12" ht="15">
      <c r="B219" s="233"/>
      <c r="C219" s="233"/>
      <c r="D219" s="233"/>
      <c r="E219" s="233"/>
      <c r="F219" s="233"/>
      <c r="G219" s="233"/>
      <c r="H219" s="234"/>
      <c r="I219" s="233"/>
      <c r="J219" s="233"/>
      <c r="K219" s="233"/>
      <c r="L219" s="234"/>
    </row>
    <row r="220" spans="2:12" ht="15">
      <c r="B220" s="233"/>
      <c r="C220" s="233"/>
      <c r="D220" s="233"/>
      <c r="E220" s="233"/>
      <c r="F220" s="233"/>
      <c r="G220" s="233"/>
      <c r="H220" s="234"/>
      <c r="I220" s="233"/>
      <c r="J220" s="233"/>
      <c r="K220" s="233"/>
      <c r="L220" s="234"/>
    </row>
    <row r="221" spans="2:12" ht="15">
      <c r="B221" s="233"/>
      <c r="C221" s="233"/>
      <c r="D221" s="233"/>
      <c r="E221" s="233"/>
      <c r="F221" s="233"/>
      <c r="G221" s="233"/>
      <c r="H221" s="234"/>
      <c r="I221" s="233"/>
      <c r="J221" s="233"/>
      <c r="K221" s="233"/>
      <c r="L221" s="234"/>
    </row>
    <row r="222" spans="2:12" ht="15">
      <c r="B222" s="233"/>
      <c r="C222" s="233"/>
      <c r="D222" s="233"/>
      <c r="E222" s="233"/>
      <c r="F222" s="233"/>
      <c r="G222" s="233"/>
      <c r="H222" s="234"/>
      <c r="I222" s="233"/>
      <c r="J222" s="233"/>
      <c r="K222" s="233"/>
      <c r="L222" s="234"/>
    </row>
    <row r="223" spans="2:12" ht="15">
      <c r="B223" s="233"/>
      <c r="C223" s="233"/>
      <c r="D223" s="233"/>
      <c r="E223" s="233"/>
      <c r="F223" s="233"/>
      <c r="G223" s="233"/>
      <c r="H223" s="234"/>
      <c r="I223" s="233"/>
      <c r="J223" s="233"/>
      <c r="K223" s="233"/>
      <c r="L223" s="234"/>
    </row>
    <row r="224" spans="2:12" ht="15">
      <c r="B224" s="233"/>
      <c r="C224" s="233"/>
      <c r="D224" s="233"/>
      <c r="E224" s="233"/>
      <c r="F224" s="233"/>
      <c r="G224" s="233"/>
      <c r="H224" s="234"/>
      <c r="I224" s="233"/>
      <c r="J224" s="233"/>
      <c r="K224" s="233"/>
      <c r="L224" s="234"/>
    </row>
    <row r="225" spans="2:12" ht="15">
      <c r="B225" s="233"/>
      <c r="C225" s="233"/>
      <c r="D225" s="233"/>
      <c r="E225" s="233"/>
      <c r="F225" s="233"/>
      <c r="G225" s="233"/>
      <c r="H225" s="234"/>
      <c r="I225" s="233"/>
      <c r="J225" s="233"/>
      <c r="K225" s="233"/>
      <c r="L225" s="234"/>
    </row>
    <row r="226" spans="2:12" ht="15">
      <c r="B226" s="233"/>
      <c r="C226" s="233"/>
      <c r="D226" s="233"/>
      <c r="E226" s="233"/>
      <c r="F226" s="233"/>
      <c r="G226" s="233"/>
      <c r="H226" s="234"/>
      <c r="I226" s="233"/>
      <c r="J226" s="233"/>
      <c r="K226" s="233"/>
      <c r="L226" s="234"/>
    </row>
    <row r="227" spans="2:12" ht="15">
      <c r="B227" s="233"/>
      <c r="C227" s="233"/>
      <c r="D227" s="233"/>
      <c r="E227" s="233"/>
      <c r="F227" s="233"/>
      <c r="G227" s="233"/>
      <c r="H227" s="234"/>
      <c r="I227" s="233"/>
      <c r="J227" s="233"/>
      <c r="K227" s="233"/>
      <c r="L227" s="234"/>
    </row>
    <row r="228" spans="2:12" ht="15">
      <c r="B228" s="233"/>
      <c r="C228" s="233"/>
      <c r="D228" s="233"/>
      <c r="E228" s="233"/>
      <c r="F228" s="233"/>
      <c r="G228" s="233"/>
      <c r="H228" s="234"/>
      <c r="I228" s="233"/>
      <c r="J228" s="233"/>
      <c r="K228" s="233"/>
      <c r="L228" s="234"/>
    </row>
    <row r="229" spans="2:12" ht="15">
      <c r="B229" s="233"/>
      <c r="C229" s="233"/>
      <c r="D229" s="233"/>
      <c r="E229" s="233"/>
      <c r="F229" s="233"/>
      <c r="G229" s="233"/>
      <c r="H229" s="234"/>
      <c r="I229" s="233"/>
      <c r="J229" s="233"/>
      <c r="K229" s="233"/>
      <c r="L229" s="234"/>
    </row>
    <row r="230" spans="2:12" ht="15">
      <c r="B230" s="233"/>
      <c r="C230" s="233"/>
      <c r="D230" s="233"/>
      <c r="E230" s="233"/>
      <c r="F230" s="233"/>
      <c r="G230" s="233"/>
      <c r="H230" s="234"/>
      <c r="I230" s="233"/>
      <c r="J230" s="233"/>
      <c r="K230" s="233"/>
      <c r="L230" s="234"/>
    </row>
    <row r="231" spans="2:12" ht="15">
      <c r="B231" s="233"/>
      <c r="C231" s="233"/>
      <c r="D231" s="233"/>
      <c r="E231" s="233"/>
      <c r="F231" s="233"/>
      <c r="G231" s="233"/>
      <c r="H231" s="234"/>
      <c r="I231" s="233"/>
      <c r="J231" s="233"/>
      <c r="K231" s="233"/>
      <c r="L231" s="234"/>
    </row>
    <row r="232" spans="2:12" ht="15">
      <c r="B232" s="233"/>
      <c r="C232" s="233"/>
      <c r="D232" s="233"/>
      <c r="E232" s="233"/>
      <c r="F232" s="233"/>
      <c r="G232" s="233"/>
      <c r="H232" s="234"/>
      <c r="I232" s="233"/>
      <c r="J232" s="233"/>
      <c r="K232" s="233"/>
      <c r="L232" s="234"/>
    </row>
    <row r="233" spans="2:12" ht="15">
      <c r="B233" s="233"/>
      <c r="C233" s="233"/>
      <c r="D233" s="233"/>
      <c r="E233" s="233"/>
      <c r="F233" s="233"/>
      <c r="G233" s="233"/>
      <c r="H233" s="234"/>
      <c r="I233" s="233"/>
      <c r="J233" s="233"/>
      <c r="K233" s="233"/>
      <c r="L233" s="234"/>
    </row>
    <row r="234" spans="2:12" ht="15">
      <c r="B234" s="233"/>
      <c r="C234" s="233"/>
      <c r="D234" s="233"/>
      <c r="E234" s="233"/>
      <c r="F234" s="233"/>
      <c r="G234" s="233"/>
      <c r="H234" s="234"/>
      <c r="I234" s="233"/>
      <c r="J234" s="233"/>
      <c r="K234" s="233"/>
      <c r="L234" s="234"/>
    </row>
    <row r="235" spans="2:12" ht="15">
      <c r="B235" s="233"/>
      <c r="C235" s="233"/>
      <c r="D235" s="233"/>
      <c r="E235" s="233"/>
      <c r="F235" s="233"/>
      <c r="G235" s="233"/>
      <c r="H235" s="234"/>
      <c r="I235" s="233"/>
      <c r="J235" s="233"/>
      <c r="K235" s="233"/>
      <c r="L235" s="234"/>
    </row>
    <row r="236" spans="2:12" ht="15">
      <c r="B236" s="233"/>
      <c r="C236" s="233"/>
      <c r="D236" s="233"/>
      <c r="E236" s="233"/>
      <c r="F236" s="233"/>
      <c r="G236" s="233"/>
      <c r="H236" s="234"/>
      <c r="I236" s="233"/>
      <c r="J236" s="233"/>
      <c r="K236" s="233"/>
      <c r="L236" s="234"/>
    </row>
    <row r="237" spans="2:12" ht="15">
      <c r="B237" s="233"/>
      <c r="C237" s="233"/>
      <c r="D237" s="233"/>
      <c r="E237" s="233"/>
      <c r="F237" s="233"/>
      <c r="G237" s="233"/>
      <c r="H237" s="234"/>
      <c r="I237" s="233"/>
      <c r="J237" s="233"/>
      <c r="K237" s="233"/>
      <c r="L237" s="234"/>
    </row>
    <row r="238" spans="2:12" ht="15">
      <c r="B238" s="233"/>
      <c r="C238" s="233"/>
      <c r="D238" s="233"/>
      <c r="E238" s="233"/>
      <c r="F238" s="233"/>
      <c r="G238" s="233"/>
      <c r="H238" s="234"/>
      <c r="I238" s="233"/>
      <c r="J238" s="233"/>
      <c r="K238" s="233"/>
      <c r="L238" s="234"/>
    </row>
    <row r="239" spans="2:12" ht="15">
      <c r="B239" s="233"/>
      <c r="C239" s="233"/>
      <c r="D239" s="233"/>
      <c r="E239" s="233"/>
      <c r="F239" s="233"/>
      <c r="G239" s="233"/>
      <c r="H239" s="234"/>
      <c r="I239" s="233"/>
      <c r="J239" s="233"/>
      <c r="K239" s="233"/>
      <c r="L239" s="234"/>
    </row>
    <row r="240" spans="2:12" ht="15">
      <c r="B240" s="233"/>
      <c r="C240" s="233"/>
      <c r="D240" s="233"/>
      <c r="E240" s="233"/>
      <c r="F240" s="233"/>
      <c r="G240" s="233"/>
      <c r="H240" s="234"/>
      <c r="I240" s="233"/>
      <c r="J240" s="233"/>
      <c r="K240" s="233"/>
      <c r="L240" s="234"/>
    </row>
    <row r="241" spans="2:12" ht="15">
      <c r="B241" s="233"/>
      <c r="C241" s="233"/>
      <c r="D241" s="233"/>
      <c r="E241" s="233"/>
      <c r="F241" s="233"/>
      <c r="G241" s="233"/>
      <c r="H241" s="234"/>
      <c r="I241" s="233"/>
      <c r="J241" s="233"/>
      <c r="K241" s="233"/>
      <c r="L241" s="234"/>
    </row>
    <row r="242" spans="2:12" ht="15">
      <c r="B242" s="233"/>
      <c r="C242" s="233"/>
      <c r="D242" s="233"/>
      <c r="E242" s="233"/>
      <c r="F242" s="233"/>
      <c r="G242" s="233"/>
      <c r="H242" s="234"/>
      <c r="I242" s="233"/>
      <c r="J242" s="233"/>
      <c r="K242" s="233"/>
      <c r="L242" s="234"/>
    </row>
    <row r="243" spans="2:12" ht="15">
      <c r="B243" s="233"/>
      <c r="C243" s="233"/>
      <c r="D243" s="233"/>
      <c r="E243" s="233"/>
      <c r="F243" s="233"/>
      <c r="G243" s="233"/>
      <c r="H243" s="234"/>
      <c r="I243" s="233"/>
      <c r="J243" s="233"/>
      <c r="K243" s="233"/>
      <c r="L243" s="234"/>
    </row>
    <row r="244" spans="2:12" ht="15">
      <c r="B244" s="233"/>
      <c r="C244" s="233"/>
      <c r="D244" s="233"/>
      <c r="E244" s="233"/>
      <c r="F244" s="233"/>
      <c r="G244" s="233"/>
      <c r="H244" s="234"/>
      <c r="I244" s="233"/>
      <c r="J244" s="233"/>
      <c r="K244" s="233"/>
      <c r="L244" s="234"/>
    </row>
    <row r="245" spans="2:12" ht="15">
      <c r="B245" s="233"/>
      <c r="C245" s="233"/>
      <c r="D245" s="233"/>
      <c r="E245" s="233"/>
      <c r="F245" s="233"/>
      <c r="G245" s="233"/>
      <c r="H245" s="234"/>
      <c r="I245" s="233"/>
      <c r="J245" s="233"/>
      <c r="K245" s="233"/>
      <c r="L245" s="234"/>
    </row>
    <row r="246" spans="2:12" ht="15">
      <c r="B246" s="233"/>
      <c r="C246" s="233"/>
      <c r="D246" s="233"/>
      <c r="E246" s="233"/>
      <c r="F246" s="233"/>
      <c r="G246" s="233"/>
      <c r="H246" s="234"/>
      <c r="I246" s="233"/>
      <c r="J246" s="233"/>
      <c r="K246" s="233"/>
      <c r="L246" s="234"/>
    </row>
    <row r="247" spans="2:12" ht="15">
      <c r="B247" s="233"/>
      <c r="C247" s="233"/>
      <c r="D247" s="233"/>
      <c r="E247" s="233"/>
      <c r="F247" s="233"/>
      <c r="G247" s="233"/>
      <c r="H247" s="234"/>
      <c r="I247" s="233"/>
      <c r="J247" s="233"/>
      <c r="K247" s="233"/>
      <c r="L247" s="234"/>
    </row>
    <row r="248" spans="2:12" ht="15">
      <c r="B248" s="233"/>
      <c r="C248" s="233"/>
      <c r="D248" s="233"/>
      <c r="E248" s="233"/>
      <c r="F248" s="233"/>
      <c r="G248" s="233"/>
      <c r="H248" s="234"/>
      <c r="I248" s="233"/>
      <c r="J248" s="233"/>
      <c r="K248" s="233"/>
      <c r="L248" s="234"/>
    </row>
    <row r="249" spans="2:12" ht="15">
      <c r="B249" s="233"/>
      <c r="C249" s="233"/>
      <c r="D249" s="233"/>
      <c r="E249" s="233"/>
      <c r="F249" s="233"/>
      <c r="G249" s="233"/>
      <c r="H249" s="234"/>
      <c r="I249" s="233"/>
      <c r="J249" s="233"/>
      <c r="K249" s="233"/>
      <c r="L249" s="234"/>
    </row>
    <row r="250" spans="2:12" ht="15">
      <c r="B250" s="233"/>
      <c r="C250" s="233"/>
      <c r="D250" s="233"/>
      <c r="E250" s="233"/>
      <c r="F250" s="233"/>
      <c r="G250" s="233"/>
      <c r="H250" s="234"/>
      <c r="I250" s="233"/>
      <c r="J250" s="233"/>
      <c r="K250" s="233"/>
      <c r="L250" s="234"/>
    </row>
    <row r="251" spans="2:12" ht="15">
      <c r="B251" s="233"/>
      <c r="C251" s="233"/>
      <c r="D251" s="233"/>
      <c r="E251" s="233"/>
      <c r="F251" s="233"/>
      <c r="G251" s="233"/>
      <c r="H251" s="234"/>
      <c r="I251" s="233"/>
      <c r="J251" s="233"/>
      <c r="K251" s="233"/>
      <c r="L251" s="234"/>
    </row>
    <row r="252" spans="2:12" ht="15">
      <c r="B252" s="233"/>
      <c r="C252" s="233"/>
      <c r="D252" s="233"/>
      <c r="E252" s="233"/>
      <c r="F252" s="233"/>
      <c r="G252" s="233"/>
      <c r="H252" s="234"/>
      <c r="I252" s="233"/>
      <c r="J252" s="233"/>
      <c r="K252" s="233"/>
      <c r="L252" s="234"/>
    </row>
    <row r="253" spans="2:12" ht="15">
      <c r="B253" s="233"/>
      <c r="C253" s="233"/>
      <c r="D253" s="233"/>
      <c r="E253" s="233"/>
      <c r="F253" s="233"/>
      <c r="G253" s="233"/>
      <c r="H253" s="234"/>
      <c r="I253" s="233"/>
      <c r="J253" s="233"/>
      <c r="K253" s="233"/>
      <c r="L253" s="234"/>
    </row>
    <row r="254" spans="2:12" ht="15">
      <c r="B254" s="233"/>
      <c r="C254" s="233"/>
      <c r="D254" s="233"/>
      <c r="E254" s="233"/>
      <c r="F254" s="233"/>
      <c r="G254" s="233"/>
      <c r="H254" s="234"/>
      <c r="I254" s="233"/>
      <c r="J254" s="233"/>
      <c r="K254" s="233"/>
      <c r="L254" s="234"/>
    </row>
    <row r="255" spans="2:12" ht="15">
      <c r="B255" s="233"/>
      <c r="C255" s="233"/>
      <c r="D255" s="233"/>
      <c r="E255" s="233"/>
      <c r="F255" s="233"/>
      <c r="G255" s="233"/>
      <c r="H255" s="234"/>
      <c r="I255" s="233"/>
      <c r="J255" s="233"/>
      <c r="K255" s="233"/>
      <c r="L255" s="234"/>
    </row>
    <row r="256" spans="2:12" ht="15">
      <c r="B256" s="233"/>
      <c r="C256" s="233"/>
      <c r="D256" s="233"/>
      <c r="E256" s="233"/>
      <c r="F256" s="233"/>
      <c r="G256" s="233"/>
      <c r="H256" s="234"/>
      <c r="I256" s="233"/>
      <c r="J256" s="233"/>
      <c r="K256" s="233"/>
      <c r="L256" s="234"/>
    </row>
    <row r="257" spans="2:12" ht="15">
      <c r="B257" s="233"/>
      <c r="C257" s="233"/>
      <c r="D257" s="233"/>
      <c r="E257" s="233"/>
      <c r="F257" s="233"/>
      <c r="G257" s="233"/>
      <c r="H257" s="234"/>
      <c r="I257" s="233"/>
      <c r="J257" s="233"/>
      <c r="K257" s="233"/>
      <c r="L257" s="234"/>
    </row>
    <row r="258" spans="2:12" ht="15">
      <c r="B258" s="233"/>
      <c r="C258" s="233"/>
      <c r="D258" s="233"/>
      <c r="E258" s="233"/>
      <c r="F258" s="233"/>
      <c r="G258" s="233"/>
      <c r="H258" s="234"/>
      <c r="I258" s="233"/>
      <c r="J258" s="233"/>
      <c r="K258" s="233"/>
      <c r="L258" s="234"/>
    </row>
    <row r="259" spans="2:12" ht="15">
      <c r="B259" s="233"/>
      <c r="C259" s="233"/>
      <c r="D259" s="233"/>
      <c r="E259" s="233"/>
      <c r="F259" s="233"/>
      <c r="G259" s="233"/>
      <c r="H259" s="234"/>
      <c r="I259" s="233"/>
      <c r="J259" s="233"/>
      <c r="K259" s="233"/>
      <c r="L259" s="234"/>
    </row>
    <row r="260" spans="2:12" ht="15">
      <c r="B260" s="233"/>
      <c r="C260" s="233"/>
      <c r="D260" s="233"/>
      <c r="E260" s="233"/>
      <c r="F260" s="233"/>
      <c r="G260" s="233"/>
      <c r="H260" s="234"/>
      <c r="I260" s="233"/>
      <c r="J260" s="233"/>
      <c r="K260" s="233"/>
      <c r="L260" s="234"/>
    </row>
    <row r="261" spans="2:12" ht="15">
      <c r="B261" s="233"/>
      <c r="C261" s="233"/>
      <c r="D261" s="233"/>
      <c r="E261" s="233"/>
      <c r="F261" s="233"/>
      <c r="G261" s="233"/>
      <c r="H261" s="234"/>
      <c r="I261" s="233"/>
      <c r="J261" s="233"/>
      <c r="K261" s="233"/>
      <c r="L261" s="234"/>
    </row>
    <row r="262" spans="2:12" ht="15">
      <c r="B262" s="233"/>
      <c r="C262" s="233"/>
      <c r="D262" s="233"/>
      <c r="E262" s="233"/>
      <c r="F262" s="233"/>
      <c r="G262" s="233"/>
      <c r="H262" s="234"/>
      <c r="I262" s="233"/>
      <c r="J262" s="233"/>
      <c r="K262" s="233"/>
      <c r="L262" s="234"/>
    </row>
    <row r="263" spans="2:12" ht="15">
      <c r="B263" s="233"/>
      <c r="C263" s="233"/>
      <c r="D263" s="233"/>
      <c r="E263" s="233"/>
      <c r="F263" s="233"/>
      <c r="G263" s="233"/>
      <c r="H263" s="234"/>
      <c r="I263" s="233"/>
      <c r="J263" s="233"/>
      <c r="K263" s="233"/>
      <c r="L263" s="234"/>
    </row>
    <row r="264" spans="2:12" ht="15">
      <c r="B264" s="233"/>
      <c r="C264" s="233"/>
      <c r="D264" s="233"/>
      <c r="E264" s="233"/>
      <c r="F264" s="233"/>
      <c r="G264" s="233"/>
      <c r="H264" s="234"/>
      <c r="I264" s="233"/>
      <c r="J264" s="233"/>
      <c r="K264" s="233"/>
      <c r="L264" s="234"/>
    </row>
    <row r="265" spans="2:12" ht="15">
      <c r="B265" s="233"/>
      <c r="C265" s="233"/>
      <c r="D265" s="233"/>
      <c r="E265" s="233"/>
      <c r="F265" s="233"/>
      <c r="G265" s="233"/>
      <c r="H265" s="234"/>
      <c r="I265" s="233"/>
      <c r="J265" s="233"/>
      <c r="K265" s="233"/>
      <c r="L265" s="234"/>
    </row>
    <row r="266" spans="2:12" ht="15">
      <c r="B266" s="233"/>
      <c r="C266" s="233"/>
      <c r="D266" s="233"/>
      <c r="E266" s="233"/>
      <c r="F266" s="233"/>
      <c r="G266" s="233"/>
      <c r="H266" s="234"/>
      <c r="I266" s="233"/>
      <c r="J266" s="233"/>
      <c r="K266" s="233"/>
      <c r="L266" s="234"/>
    </row>
    <row r="267" spans="2:12" ht="15">
      <c r="B267" s="233"/>
      <c r="C267" s="233"/>
      <c r="D267" s="233"/>
      <c r="E267" s="233"/>
      <c r="F267" s="233"/>
      <c r="G267" s="233"/>
      <c r="H267" s="234"/>
      <c r="I267" s="233"/>
      <c r="J267" s="233"/>
      <c r="K267" s="233"/>
      <c r="L267" s="234"/>
    </row>
    <row r="268" spans="2:12" ht="15">
      <c r="B268" s="233"/>
      <c r="C268" s="233"/>
      <c r="D268" s="233"/>
      <c r="E268" s="233"/>
      <c r="F268" s="233"/>
      <c r="G268" s="233"/>
      <c r="H268" s="234"/>
      <c r="I268" s="233"/>
      <c r="J268" s="233"/>
      <c r="K268" s="233"/>
      <c r="L268" s="234"/>
    </row>
    <row r="269" spans="2:12" ht="15">
      <c r="B269" s="233"/>
      <c r="C269" s="233"/>
      <c r="D269" s="233"/>
      <c r="E269" s="233"/>
      <c r="F269" s="233"/>
      <c r="G269" s="233"/>
      <c r="H269" s="234"/>
      <c r="I269" s="233"/>
      <c r="J269" s="233"/>
      <c r="K269" s="233"/>
      <c r="L269" s="234"/>
    </row>
    <row r="270" spans="2:12" ht="15">
      <c r="B270" s="233"/>
      <c r="C270" s="233"/>
      <c r="D270" s="233"/>
      <c r="E270" s="233"/>
      <c r="F270" s="233"/>
      <c r="G270" s="233"/>
      <c r="H270" s="234"/>
      <c r="I270" s="233"/>
      <c r="J270" s="233"/>
      <c r="K270" s="233"/>
      <c r="L270" s="234"/>
    </row>
    <row r="271" spans="2:12" ht="15">
      <c r="B271" s="233"/>
      <c r="C271" s="233"/>
      <c r="D271" s="233"/>
      <c r="E271" s="233"/>
      <c r="F271" s="233"/>
      <c r="G271" s="233"/>
      <c r="H271" s="234"/>
      <c r="I271" s="233"/>
      <c r="J271" s="233"/>
      <c r="K271" s="233"/>
      <c r="L271" s="234"/>
    </row>
    <row r="272" spans="2:12" ht="15">
      <c r="B272" s="233"/>
      <c r="C272" s="233"/>
      <c r="D272" s="233"/>
      <c r="E272" s="233"/>
      <c r="F272" s="233"/>
      <c r="G272" s="233"/>
      <c r="H272" s="234"/>
      <c r="I272" s="233"/>
      <c r="J272" s="233"/>
      <c r="K272" s="233"/>
      <c r="L272" s="234"/>
    </row>
    <row r="273" spans="2:12" ht="15">
      <c r="B273" s="233"/>
      <c r="C273" s="233"/>
      <c r="D273" s="233"/>
      <c r="E273" s="233"/>
      <c r="F273" s="233"/>
      <c r="G273" s="233"/>
      <c r="H273" s="234"/>
      <c r="I273" s="233"/>
      <c r="J273" s="233"/>
      <c r="K273" s="233"/>
      <c r="L273" s="234"/>
    </row>
    <row r="274" spans="2:12" ht="15">
      <c r="B274" s="233"/>
      <c r="C274" s="233"/>
      <c r="D274" s="233"/>
      <c r="E274" s="233"/>
      <c r="F274" s="233"/>
      <c r="G274" s="233"/>
      <c r="H274" s="234"/>
      <c r="I274" s="233"/>
      <c r="J274" s="233"/>
      <c r="K274" s="233"/>
      <c r="L274" s="234"/>
    </row>
    <row r="275" spans="2:12" ht="15">
      <c r="B275" s="233"/>
      <c r="C275" s="233"/>
      <c r="D275" s="233"/>
      <c r="E275" s="233"/>
      <c r="F275" s="233"/>
      <c r="G275" s="233"/>
      <c r="H275" s="234"/>
      <c r="I275" s="233"/>
      <c r="J275" s="233"/>
      <c r="K275" s="233"/>
      <c r="L275" s="234"/>
    </row>
    <row r="276" spans="2:12" ht="15">
      <c r="B276" s="233"/>
      <c r="C276" s="233"/>
      <c r="D276" s="233"/>
      <c r="E276" s="233"/>
      <c r="F276" s="233"/>
      <c r="G276" s="233"/>
      <c r="H276" s="234"/>
      <c r="I276" s="233"/>
      <c r="J276" s="233"/>
      <c r="K276" s="233"/>
      <c r="L276" s="234"/>
    </row>
    <row r="277" spans="2:12" ht="15">
      <c r="B277" s="233"/>
      <c r="C277" s="233"/>
      <c r="D277" s="233"/>
      <c r="E277" s="233"/>
      <c r="F277" s="233"/>
      <c r="G277" s="233"/>
      <c r="H277" s="234"/>
      <c r="I277" s="233"/>
      <c r="J277" s="233"/>
      <c r="K277" s="233"/>
      <c r="L277" s="234"/>
    </row>
    <row r="278" spans="2:12" ht="15">
      <c r="B278" s="233"/>
      <c r="C278" s="233"/>
      <c r="D278" s="233"/>
      <c r="E278" s="233"/>
      <c r="F278" s="233"/>
      <c r="G278" s="233"/>
      <c r="H278" s="234"/>
      <c r="I278" s="233"/>
      <c r="J278" s="233"/>
      <c r="K278" s="233"/>
      <c r="L278" s="234"/>
    </row>
    <row r="279" spans="2:12" ht="15">
      <c r="B279" s="233"/>
      <c r="C279" s="233"/>
      <c r="D279" s="233"/>
      <c r="E279" s="233"/>
      <c r="F279" s="233"/>
      <c r="G279" s="233"/>
      <c r="H279" s="234"/>
      <c r="I279" s="233"/>
      <c r="J279" s="233"/>
      <c r="K279" s="233"/>
      <c r="L279" s="234"/>
    </row>
    <row r="280" spans="2:12" ht="15">
      <c r="B280" s="233"/>
      <c r="C280" s="233"/>
      <c r="D280" s="233"/>
      <c r="E280" s="233"/>
      <c r="F280" s="233"/>
      <c r="G280" s="233"/>
      <c r="H280" s="234"/>
      <c r="I280" s="233"/>
      <c r="J280" s="233"/>
      <c r="K280" s="233"/>
      <c r="L280" s="234"/>
    </row>
    <row r="281" spans="2:12" ht="15">
      <c r="B281" s="233"/>
      <c r="C281" s="233"/>
      <c r="D281" s="233"/>
      <c r="E281" s="233"/>
      <c r="F281" s="233"/>
      <c r="G281" s="233"/>
      <c r="H281" s="234"/>
      <c r="I281" s="233"/>
      <c r="J281" s="233"/>
      <c r="K281" s="233"/>
      <c r="L281" s="234"/>
    </row>
    <row r="282" spans="2:12" ht="15">
      <c r="B282" s="233"/>
      <c r="C282" s="233"/>
      <c r="D282" s="233"/>
      <c r="E282" s="233"/>
      <c r="F282" s="233"/>
      <c r="G282" s="233"/>
      <c r="H282" s="234"/>
      <c r="I282" s="233"/>
      <c r="J282" s="233"/>
      <c r="K282" s="233"/>
      <c r="L282" s="234"/>
    </row>
    <row r="283" spans="2:12" ht="15">
      <c r="B283" s="233"/>
      <c r="C283" s="233"/>
      <c r="D283" s="233"/>
      <c r="E283" s="233"/>
      <c r="F283" s="233"/>
      <c r="G283" s="233"/>
      <c r="H283" s="234"/>
      <c r="I283" s="233"/>
      <c r="J283" s="233"/>
      <c r="K283" s="233"/>
      <c r="L283" s="234"/>
    </row>
    <row r="284" spans="2:12" ht="15">
      <c r="B284" s="233"/>
      <c r="C284" s="233"/>
      <c r="D284" s="233"/>
      <c r="E284" s="233"/>
      <c r="F284" s="233"/>
      <c r="G284" s="233"/>
      <c r="H284" s="234"/>
      <c r="I284" s="233"/>
      <c r="J284" s="233"/>
      <c r="K284" s="233"/>
      <c r="L284" s="234"/>
    </row>
    <row r="285" spans="2:12" ht="15">
      <c r="B285" s="233"/>
      <c r="C285" s="233"/>
      <c r="D285" s="233"/>
      <c r="E285" s="233"/>
      <c r="F285" s="233"/>
      <c r="G285" s="233"/>
      <c r="H285" s="234"/>
      <c r="I285" s="233"/>
      <c r="J285" s="233"/>
      <c r="K285" s="233"/>
      <c r="L285" s="234"/>
    </row>
    <row r="286" spans="2:12" ht="15">
      <c r="B286" s="233"/>
      <c r="C286" s="233"/>
      <c r="D286" s="233"/>
      <c r="E286" s="233"/>
      <c r="F286" s="233"/>
      <c r="G286" s="233"/>
      <c r="H286" s="234"/>
      <c r="I286" s="233"/>
      <c r="J286" s="233"/>
      <c r="K286" s="233"/>
      <c r="L286" s="234"/>
    </row>
    <row r="287" spans="2:12" ht="15">
      <c r="B287" s="233"/>
      <c r="C287" s="233"/>
      <c r="D287" s="233"/>
      <c r="E287" s="233"/>
      <c r="F287" s="233"/>
      <c r="G287" s="233"/>
      <c r="H287" s="234"/>
      <c r="I287" s="233"/>
      <c r="J287" s="233"/>
      <c r="K287" s="233"/>
      <c r="L287" s="234"/>
    </row>
    <row r="288" spans="2:12" ht="15">
      <c r="B288" s="233"/>
      <c r="C288" s="233"/>
      <c r="D288" s="233"/>
      <c r="E288" s="233"/>
      <c r="F288" s="233"/>
      <c r="G288" s="233"/>
      <c r="H288" s="234"/>
      <c r="I288" s="233"/>
      <c r="J288" s="233"/>
      <c r="K288" s="233"/>
      <c r="L288" s="234"/>
    </row>
    <row r="289" spans="2:12" ht="15">
      <c r="B289" s="233"/>
      <c r="C289" s="233"/>
      <c r="D289" s="233"/>
      <c r="E289" s="233"/>
      <c r="F289" s="233"/>
      <c r="G289" s="233"/>
      <c r="H289" s="234"/>
      <c r="I289" s="233"/>
      <c r="J289" s="233"/>
      <c r="K289" s="233"/>
      <c r="L289" s="234"/>
    </row>
    <row r="290" spans="2:12" ht="15">
      <c r="B290" s="233"/>
      <c r="C290" s="233"/>
      <c r="D290" s="233"/>
      <c r="E290" s="233"/>
      <c r="F290" s="233"/>
      <c r="G290" s="233"/>
      <c r="H290" s="234"/>
      <c r="I290" s="233"/>
      <c r="J290" s="233"/>
      <c r="K290" s="233"/>
      <c r="L290" s="234"/>
    </row>
    <row r="291" spans="2:12" ht="15">
      <c r="B291" s="233"/>
      <c r="C291" s="233"/>
      <c r="D291" s="233"/>
      <c r="E291" s="233"/>
      <c r="F291" s="233"/>
      <c r="G291" s="233"/>
      <c r="H291" s="234"/>
      <c r="I291" s="233"/>
      <c r="J291" s="233"/>
      <c r="K291" s="233"/>
      <c r="L291" s="234"/>
    </row>
    <row r="292" spans="2:12" ht="15">
      <c r="B292" s="233"/>
      <c r="C292" s="233"/>
      <c r="D292" s="233"/>
      <c r="E292" s="233"/>
      <c r="F292" s="233"/>
      <c r="G292" s="233"/>
      <c r="H292" s="234"/>
      <c r="I292" s="233"/>
      <c r="J292" s="233"/>
      <c r="K292" s="233"/>
      <c r="L292" s="234"/>
    </row>
    <row r="293" spans="2:12" ht="15">
      <c r="B293" s="233"/>
      <c r="C293" s="233"/>
      <c r="D293" s="233"/>
      <c r="E293" s="233"/>
      <c r="F293" s="233"/>
      <c r="G293" s="233"/>
      <c r="H293" s="234"/>
      <c r="I293" s="233"/>
      <c r="J293" s="233"/>
      <c r="K293" s="233"/>
      <c r="L293" s="234"/>
    </row>
    <row r="294" spans="2:12" ht="15">
      <c r="B294" s="233"/>
      <c r="C294" s="233"/>
      <c r="D294" s="233"/>
      <c r="E294" s="233"/>
      <c r="F294" s="233"/>
      <c r="G294" s="233"/>
      <c r="H294" s="234"/>
      <c r="I294" s="233"/>
      <c r="J294" s="233"/>
      <c r="K294" s="233"/>
      <c r="L294" s="234"/>
    </row>
    <row r="295" spans="2:12" ht="15">
      <c r="B295" s="233"/>
      <c r="C295" s="233"/>
      <c r="D295" s="233"/>
      <c r="E295" s="233"/>
      <c r="F295" s="233"/>
      <c r="G295" s="233"/>
      <c r="H295" s="234"/>
      <c r="I295" s="233"/>
      <c r="J295" s="233"/>
      <c r="K295" s="233"/>
      <c r="L295" s="234"/>
    </row>
    <row r="296" spans="2:12" ht="15">
      <c r="B296" s="233"/>
      <c r="C296" s="233"/>
      <c r="D296" s="233"/>
      <c r="E296" s="233"/>
      <c r="F296" s="233"/>
      <c r="G296" s="233"/>
      <c r="H296" s="234"/>
      <c r="I296" s="233"/>
      <c r="J296" s="233"/>
      <c r="K296" s="233"/>
      <c r="L296" s="234"/>
    </row>
    <row r="297" spans="2:12" ht="15">
      <c r="B297" s="233"/>
      <c r="C297" s="233"/>
      <c r="D297" s="233"/>
      <c r="E297" s="233"/>
      <c r="F297" s="233"/>
      <c r="G297" s="233"/>
      <c r="H297" s="234"/>
      <c r="I297" s="233"/>
      <c r="J297" s="233"/>
      <c r="K297" s="233"/>
      <c r="L297" s="234"/>
    </row>
    <row r="298" spans="2:12" ht="15">
      <c r="B298" s="233"/>
      <c r="C298" s="233"/>
      <c r="D298" s="233"/>
      <c r="E298" s="233"/>
      <c r="F298" s="233"/>
      <c r="G298" s="233"/>
      <c r="H298" s="234"/>
      <c r="I298" s="233"/>
      <c r="J298" s="233"/>
      <c r="K298" s="233"/>
      <c r="L298" s="234"/>
    </row>
    <row r="299" spans="2:12" ht="15">
      <c r="B299" s="233"/>
      <c r="C299" s="233"/>
      <c r="D299" s="233"/>
      <c r="E299" s="233"/>
      <c r="F299" s="233"/>
      <c r="G299" s="233"/>
      <c r="H299" s="234"/>
      <c r="I299" s="233"/>
      <c r="J299" s="233"/>
      <c r="K299" s="233"/>
      <c r="L299" s="234"/>
    </row>
    <row r="300" spans="2:12" ht="15">
      <c r="B300" s="233"/>
      <c r="C300" s="233"/>
      <c r="D300" s="233"/>
      <c r="E300" s="233"/>
      <c r="F300" s="233"/>
      <c r="G300" s="233"/>
      <c r="H300" s="234"/>
      <c r="I300" s="233"/>
      <c r="J300" s="233"/>
      <c r="K300" s="233"/>
      <c r="L300" s="234"/>
    </row>
    <row r="301" spans="2:12" ht="15">
      <c r="B301" s="233"/>
      <c r="C301" s="233"/>
      <c r="D301" s="233"/>
      <c r="E301" s="233"/>
      <c r="F301" s="233"/>
      <c r="G301" s="233"/>
      <c r="H301" s="234"/>
      <c r="I301" s="233"/>
      <c r="J301" s="233"/>
      <c r="K301" s="233"/>
      <c r="L301" s="234"/>
    </row>
    <row r="302" spans="2:12" ht="15">
      <c r="B302" s="233"/>
      <c r="C302" s="233"/>
      <c r="D302" s="233"/>
      <c r="E302" s="233"/>
      <c r="F302" s="233"/>
      <c r="G302" s="233"/>
      <c r="H302" s="234"/>
      <c r="I302" s="233"/>
      <c r="J302" s="233"/>
      <c r="K302" s="233"/>
      <c r="L302" s="234"/>
    </row>
    <row r="303" spans="2:12" ht="15">
      <c r="B303" s="233"/>
      <c r="C303" s="233"/>
      <c r="D303" s="233"/>
      <c r="E303" s="233"/>
      <c r="F303" s="233"/>
      <c r="G303" s="233"/>
      <c r="H303" s="234"/>
      <c r="I303" s="233"/>
      <c r="J303" s="233"/>
      <c r="K303" s="233"/>
      <c r="L303" s="234"/>
    </row>
    <row r="304" spans="2:12" ht="15">
      <c r="B304" s="233"/>
      <c r="C304" s="233"/>
      <c r="D304" s="233"/>
      <c r="E304" s="233"/>
      <c r="F304" s="233"/>
      <c r="G304" s="233"/>
      <c r="H304" s="234"/>
      <c r="I304" s="233"/>
      <c r="J304" s="233"/>
      <c r="K304" s="233"/>
      <c r="L304" s="234"/>
    </row>
    <row r="305" spans="2:12" ht="15">
      <c r="B305" s="233"/>
      <c r="C305" s="233"/>
      <c r="D305" s="233"/>
      <c r="E305" s="233"/>
      <c r="F305" s="233"/>
      <c r="G305" s="233"/>
      <c r="H305" s="234"/>
      <c r="I305" s="233"/>
      <c r="J305" s="233"/>
      <c r="K305" s="233"/>
      <c r="L305" s="234"/>
    </row>
    <row r="306" spans="2:12" ht="15">
      <c r="B306" s="233"/>
      <c r="C306" s="233"/>
      <c r="D306" s="233"/>
      <c r="E306" s="233"/>
      <c r="F306" s="233"/>
      <c r="G306" s="233"/>
      <c r="H306" s="234"/>
      <c r="I306" s="233"/>
      <c r="J306" s="233"/>
      <c r="K306" s="233"/>
      <c r="L306" s="234"/>
    </row>
    <row r="307" spans="2:12" ht="15">
      <c r="B307" s="233"/>
      <c r="C307" s="233"/>
      <c r="D307" s="233"/>
      <c r="E307" s="233"/>
      <c r="F307" s="233"/>
      <c r="G307" s="233"/>
      <c r="H307" s="234"/>
      <c r="I307" s="233"/>
      <c r="J307" s="233"/>
      <c r="K307" s="233"/>
      <c r="L307" s="234"/>
    </row>
    <row r="308" spans="2:12" ht="15">
      <c r="B308" s="233"/>
      <c r="C308" s="233"/>
      <c r="D308" s="233"/>
      <c r="E308" s="233"/>
      <c r="F308" s="233"/>
      <c r="G308" s="233"/>
      <c r="H308" s="234"/>
      <c r="I308" s="233"/>
      <c r="J308" s="233"/>
      <c r="K308" s="233"/>
      <c r="L308" s="234"/>
    </row>
    <row r="309" spans="2:12" ht="15">
      <c r="B309" s="233"/>
      <c r="C309" s="233"/>
      <c r="D309" s="233"/>
      <c r="E309" s="233"/>
      <c r="F309" s="233"/>
      <c r="G309" s="233"/>
      <c r="H309" s="234"/>
      <c r="I309" s="233"/>
      <c r="J309" s="233"/>
      <c r="K309" s="233"/>
      <c r="L309" s="234"/>
    </row>
    <row r="310" spans="2:12" ht="15">
      <c r="B310" s="233"/>
      <c r="C310" s="233"/>
      <c r="D310" s="233"/>
      <c r="E310" s="233"/>
      <c r="F310" s="233"/>
      <c r="G310" s="233"/>
      <c r="H310" s="234"/>
      <c r="I310" s="233"/>
      <c r="J310" s="233"/>
      <c r="K310" s="233"/>
      <c r="L310" s="234"/>
    </row>
    <row r="311" spans="2:12" ht="15">
      <c r="B311" s="233"/>
      <c r="C311" s="233"/>
      <c r="D311" s="233"/>
      <c r="E311" s="233"/>
      <c r="F311" s="233"/>
      <c r="G311" s="233"/>
      <c r="H311" s="234"/>
      <c r="I311" s="233"/>
      <c r="J311" s="233"/>
      <c r="K311" s="233"/>
      <c r="L311" s="234"/>
    </row>
    <row r="312" spans="2:12" ht="15">
      <c r="B312" s="233"/>
      <c r="C312" s="233"/>
      <c r="D312" s="233"/>
      <c r="E312" s="233"/>
      <c r="F312" s="233"/>
      <c r="G312" s="233"/>
      <c r="H312" s="234"/>
      <c r="I312" s="233"/>
      <c r="J312" s="233"/>
      <c r="K312" s="233"/>
      <c r="L312" s="234"/>
    </row>
    <row r="313" spans="2:12" ht="15">
      <c r="B313" s="233"/>
      <c r="C313" s="233"/>
      <c r="D313" s="233"/>
      <c r="E313" s="233"/>
      <c r="F313" s="233"/>
      <c r="G313" s="233"/>
      <c r="H313" s="234"/>
      <c r="I313" s="233"/>
      <c r="J313" s="233"/>
      <c r="K313" s="233"/>
      <c r="L313" s="234"/>
    </row>
    <row r="314" spans="2:12" ht="15">
      <c r="B314" s="233"/>
      <c r="C314" s="233"/>
      <c r="D314" s="233"/>
      <c r="E314" s="233"/>
      <c r="F314" s="233"/>
      <c r="G314" s="233"/>
      <c r="H314" s="234"/>
      <c r="I314" s="233"/>
      <c r="J314" s="233"/>
      <c r="K314" s="233"/>
      <c r="L314" s="234"/>
    </row>
    <row r="315" spans="2:12" ht="15">
      <c r="B315" s="233"/>
      <c r="C315" s="233"/>
      <c r="D315" s="233"/>
      <c r="E315" s="233"/>
      <c r="F315" s="233"/>
      <c r="G315" s="233"/>
      <c r="H315" s="234"/>
      <c r="I315" s="233"/>
      <c r="J315" s="233"/>
      <c r="K315" s="233"/>
      <c r="L315" s="234"/>
    </row>
    <row r="316" spans="2:12" ht="15">
      <c r="B316" s="233"/>
      <c r="C316" s="233"/>
      <c r="D316" s="233"/>
      <c r="E316" s="233"/>
      <c r="F316" s="233"/>
      <c r="G316" s="233"/>
      <c r="H316" s="234"/>
      <c r="I316" s="233"/>
      <c r="J316" s="233"/>
      <c r="K316" s="233"/>
      <c r="L316" s="234"/>
    </row>
    <row r="317" spans="2:12" ht="15">
      <c r="B317" s="233"/>
      <c r="C317" s="233"/>
      <c r="D317" s="233"/>
      <c r="E317" s="233"/>
      <c r="F317" s="233"/>
      <c r="G317" s="233"/>
      <c r="H317" s="234"/>
      <c r="I317" s="233"/>
      <c r="J317" s="233"/>
      <c r="K317" s="233"/>
      <c r="L317" s="234"/>
    </row>
    <row r="318" spans="2:12" ht="15">
      <c r="B318" s="233"/>
      <c r="C318" s="233"/>
      <c r="D318" s="233"/>
      <c r="E318" s="233"/>
      <c r="F318" s="233"/>
      <c r="G318" s="233"/>
      <c r="H318" s="234"/>
      <c r="I318" s="233"/>
      <c r="J318" s="233"/>
      <c r="K318" s="233"/>
      <c r="L318" s="234"/>
    </row>
    <row r="319" spans="2:12" ht="15">
      <c r="B319" s="233"/>
      <c r="C319" s="233"/>
      <c r="D319" s="233"/>
      <c r="E319" s="233"/>
      <c r="F319" s="233"/>
      <c r="G319" s="233"/>
      <c r="H319" s="234"/>
      <c r="I319" s="233"/>
      <c r="J319" s="233"/>
      <c r="K319" s="233"/>
      <c r="L319" s="234"/>
    </row>
    <row r="320" spans="2:12" ht="15">
      <c r="B320" s="233"/>
      <c r="C320" s="233"/>
      <c r="D320" s="233"/>
      <c r="E320" s="233"/>
      <c r="F320" s="233"/>
      <c r="G320" s="233"/>
      <c r="H320" s="234"/>
      <c r="I320" s="233"/>
      <c r="J320" s="233"/>
      <c r="K320" s="233"/>
      <c r="L320" s="234"/>
    </row>
    <row r="321" spans="2:12" ht="15">
      <c r="B321" s="233"/>
      <c r="C321" s="233"/>
      <c r="D321" s="233"/>
      <c r="E321" s="233"/>
      <c r="F321" s="233"/>
      <c r="G321" s="233"/>
      <c r="H321" s="234"/>
      <c r="I321" s="233"/>
      <c r="J321" s="233"/>
      <c r="K321" s="233"/>
      <c r="L321" s="234"/>
    </row>
    <row r="322" spans="2:12" ht="15">
      <c r="B322" s="233"/>
      <c r="C322" s="233"/>
      <c r="D322" s="233"/>
      <c r="E322" s="233"/>
      <c r="F322" s="233"/>
      <c r="G322" s="233"/>
      <c r="H322" s="234"/>
      <c r="I322" s="233"/>
      <c r="J322" s="233"/>
      <c r="K322" s="233"/>
      <c r="L322" s="234"/>
    </row>
    <row r="323" spans="2:12" ht="15">
      <c r="B323" s="233"/>
      <c r="C323" s="233"/>
      <c r="D323" s="233"/>
      <c r="E323" s="233"/>
      <c r="F323" s="233"/>
      <c r="G323" s="233"/>
      <c r="H323" s="234"/>
      <c r="I323" s="233"/>
      <c r="J323" s="233"/>
      <c r="K323" s="233"/>
      <c r="L323" s="234"/>
    </row>
    <row r="324" spans="2:12" ht="15">
      <c r="B324" s="233"/>
      <c r="C324" s="233"/>
      <c r="D324" s="233"/>
      <c r="E324" s="233"/>
      <c r="F324" s="233"/>
      <c r="G324" s="233"/>
      <c r="H324" s="234"/>
      <c r="I324" s="233"/>
      <c r="J324" s="233"/>
      <c r="K324" s="233"/>
      <c r="L324" s="234"/>
    </row>
    <row r="325" spans="2:12" ht="15">
      <c r="B325" s="233"/>
      <c r="C325" s="233"/>
      <c r="D325" s="233"/>
      <c r="E325" s="233"/>
      <c r="F325" s="233"/>
      <c r="G325" s="233"/>
      <c r="H325" s="234"/>
      <c r="I325" s="233"/>
      <c r="J325" s="233"/>
      <c r="K325" s="233"/>
      <c r="L325" s="234"/>
    </row>
    <row r="326" spans="2:12" ht="15">
      <c r="B326" s="233"/>
      <c r="C326" s="233"/>
      <c r="D326" s="233"/>
      <c r="E326" s="233"/>
      <c r="F326" s="233"/>
      <c r="G326" s="233"/>
      <c r="H326" s="234"/>
      <c r="I326" s="233"/>
      <c r="J326" s="233"/>
      <c r="K326" s="233"/>
      <c r="L326" s="234"/>
    </row>
    <row r="327" spans="2:12" ht="15">
      <c r="B327" s="233"/>
      <c r="C327" s="233"/>
      <c r="D327" s="233"/>
      <c r="E327" s="233"/>
      <c r="F327" s="233"/>
      <c r="G327" s="233"/>
      <c r="H327" s="234"/>
      <c r="I327" s="233"/>
      <c r="J327" s="233"/>
      <c r="K327" s="233"/>
      <c r="L327" s="234"/>
    </row>
    <row r="328" spans="2:12" ht="15">
      <c r="B328" s="233"/>
      <c r="C328" s="233"/>
      <c r="D328" s="233"/>
      <c r="E328" s="233"/>
      <c r="F328" s="233"/>
      <c r="G328" s="233"/>
      <c r="H328" s="234"/>
      <c r="I328" s="233"/>
      <c r="J328" s="233"/>
      <c r="K328" s="233"/>
      <c r="L328" s="234"/>
    </row>
    <row r="329" spans="2:12" ht="15">
      <c r="B329" s="233"/>
      <c r="C329" s="233"/>
      <c r="D329" s="233"/>
      <c r="E329" s="233"/>
      <c r="F329" s="233"/>
      <c r="G329" s="233"/>
      <c r="H329" s="234"/>
      <c r="I329" s="233"/>
      <c r="J329" s="233"/>
      <c r="K329" s="233"/>
      <c r="L329" s="234"/>
    </row>
    <row r="330" spans="2:12" ht="15">
      <c r="B330" s="233"/>
      <c r="C330" s="233"/>
      <c r="D330" s="233"/>
      <c r="E330" s="233"/>
      <c r="F330" s="233"/>
      <c r="G330" s="233"/>
      <c r="H330" s="234"/>
      <c r="I330" s="233"/>
      <c r="J330" s="233"/>
      <c r="K330" s="233"/>
      <c r="L330" s="234"/>
    </row>
    <row r="331" spans="2:12" ht="15">
      <c r="B331" s="233"/>
      <c r="C331" s="233"/>
      <c r="D331" s="233"/>
      <c r="E331" s="233"/>
      <c r="F331" s="233"/>
      <c r="G331" s="233"/>
      <c r="H331" s="234"/>
      <c r="I331" s="233"/>
      <c r="J331" s="233"/>
      <c r="K331" s="233"/>
      <c r="L331" s="234"/>
    </row>
    <row r="332" spans="2:12" ht="15">
      <c r="B332" s="233"/>
      <c r="C332" s="233"/>
      <c r="D332" s="233"/>
      <c r="E332" s="233"/>
      <c r="F332" s="233"/>
      <c r="G332" s="233"/>
      <c r="H332" s="234"/>
      <c r="I332" s="233"/>
      <c r="J332" s="233"/>
      <c r="K332" s="233"/>
      <c r="L332" s="234"/>
    </row>
    <row r="333" spans="2:12" ht="15">
      <c r="B333" s="233"/>
      <c r="C333" s="233"/>
      <c r="D333" s="233"/>
      <c r="E333" s="233"/>
      <c r="F333" s="233"/>
      <c r="G333" s="233"/>
      <c r="H333" s="234"/>
      <c r="I333" s="233"/>
      <c r="J333" s="233"/>
      <c r="K333" s="233"/>
      <c r="L333" s="234"/>
    </row>
    <row r="334" spans="2:12" ht="15">
      <c r="B334" s="233"/>
      <c r="C334" s="233"/>
      <c r="D334" s="233"/>
      <c r="E334" s="233"/>
      <c r="F334" s="233"/>
      <c r="G334" s="233"/>
      <c r="H334" s="234"/>
      <c r="I334" s="233"/>
      <c r="J334" s="233"/>
      <c r="K334" s="233"/>
      <c r="L334" s="234"/>
    </row>
    <row r="335" spans="2:12" ht="15">
      <c r="B335" s="233"/>
      <c r="C335" s="233"/>
      <c r="D335" s="233"/>
      <c r="E335" s="233"/>
      <c r="F335" s="233"/>
      <c r="G335" s="233"/>
      <c r="H335" s="234"/>
      <c r="I335" s="233"/>
      <c r="J335" s="233"/>
      <c r="K335" s="233"/>
      <c r="L335" s="234"/>
    </row>
    <row r="336" spans="2:12" ht="15">
      <c r="B336" s="233"/>
      <c r="C336" s="233"/>
      <c r="D336" s="233"/>
      <c r="E336" s="233"/>
      <c r="F336" s="233"/>
      <c r="G336" s="233"/>
      <c r="H336" s="234"/>
      <c r="I336" s="233"/>
      <c r="J336" s="233"/>
      <c r="K336" s="233"/>
      <c r="L336" s="234"/>
    </row>
    <row r="337" spans="2:12" ht="15">
      <c r="B337" s="233"/>
      <c r="C337" s="233"/>
      <c r="D337" s="233"/>
      <c r="E337" s="233"/>
      <c r="F337" s="233"/>
      <c r="G337" s="233"/>
      <c r="H337" s="234"/>
      <c r="I337" s="233"/>
      <c r="J337" s="233"/>
      <c r="K337" s="233"/>
      <c r="L337" s="234"/>
    </row>
    <row r="338" spans="2:12" ht="15">
      <c r="B338" s="233"/>
      <c r="C338" s="233"/>
      <c r="D338" s="233"/>
      <c r="E338" s="233"/>
      <c r="F338" s="233"/>
      <c r="G338" s="233"/>
      <c r="H338" s="234"/>
      <c r="I338" s="233"/>
      <c r="J338" s="233"/>
      <c r="K338" s="233"/>
      <c r="L338" s="234"/>
    </row>
    <row r="339" spans="2:12" ht="15">
      <c r="B339" s="233"/>
      <c r="C339" s="233"/>
      <c r="D339" s="233"/>
      <c r="E339" s="233"/>
      <c r="F339" s="233"/>
      <c r="G339" s="233"/>
      <c r="H339" s="234"/>
      <c r="I339" s="233"/>
      <c r="J339" s="233"/>
      <c r="K339" s="233"/>
      <c r="L339" s="234"/>
    </row>
    <row r="340" spans="2:12" ht="15">
      <c r="B340" s="233"/>
      <c r="C340" s="233"/>
      <c r="D340" s="233"/>
      <c r="E340" s="233"/>
      <c r="F340" s="233"/>
      <c r="G340" s="233"/>
      <c r="H340" s="234"/>
      <c r="I340" s="233"/>
      <c r="J340" s="233"/>
      <c r="K340" s="233"/>
      <c r="L340" s="234"/>
    </row>
    <row r="341" spans="2:12" ht="15">
      <c r="B341" s="233"/>
      <c r="C341" s="233"/>
      <c r="D341" s="233"/>
      <c r="E341" s="233"/>
      <c r="F341" s="233"/>
      <c r="G341" s="233"/>
      <c r="H341" s="234"/>
      <c r="I341" s="233"/>
      <c r="J341" s="233"/>
      <c r="K341" s="233"/>
      <c r="L341" s="234"/>
    </row>
    <row r="342" spans="2:12" ht="15">
      <c r="B342" s="233"/>
      <c r="C342" s="233"/>
      <c r="D342" s="233"/>
      <c r="E342" s="233"/>
      <c r="F342" s="233"/>
      <c r="G342" s="233"/>
      <c r="H342" s="234"/>
      <c r="I342" s="233"/>
      <c r="J342" s="233"/>
      <c r="K342" s="233"/>
      <c r="L342" s="234"/>
    </row>
    <row r="343" spans="2:12" ht="15">
      <c r="B343" s="233"/>
      <c r="C343" s="233"/>
      <c r="D343" s="233"/>
      <c r="E343" s="233"/>
      <c r="F343" s="233"/>
      <c r="G343" s="233"/>
      <c r="H343" s="234"/>
      <c r="I343" s="233"/>
      <c r="J343" s="233"/>
      <c r="K343" s="233"/>
      <c r="L343" s="234"/>
    </row>
    <row r="344" spans="2:12" ht="15">
      <c r="B344" s="233"/>
      <c r="C344" s="233"/>
      <c r="D344" s="233"/>
      <c r="E344" s="233"/>
      <c r="F344" s="233"/>
      <c r="G344" s="233"/>
      <c r="H344" s="234"/>
      <c r="I344" s="233"/>
      <c r="J344" s="233"/>
      <c r="K344" s="233"/>
      <c r="L344" s="234"/>
    </row>
    <row r="345" spans="2:12" ht="15">
      <c r="B345" s="233"/>
      <c r="C345" s="233"/>
      <c r="D345" s="233"/>
      <c r="E345" s="233"/>
      <c r="F345" s="233"/>
      <c r="G345" s="233"/>
      <c r="H345" s="234"/>
      <c r="I345" s="233"/>
      <c r="J345" s="233"/>
      <c r="K345" s="233"/>
      <c r="L345" s="234"/>
    </row>
    <row r="346" spans="2:12" ht="15">
      <c r="B346" s="233"/>
      <c r="C346" s="233"/>
      <c r="D346" s="233"/>
      <c r="E346" s="233"/>
      <c r="F346" s="233"/>
      <c r="G346" s="233"/>
      <c r="H346" s="234"/>
      <c r="I346" s="233"/>
      <c r="J346" s="233"/>
      <c r="K346" s="233"/>
      <c r="L346" s="234"/>
    </row>
    <row r="347" spans="2:12" ht="15">
      <c r="B347" s="233"/>
      <c r="C347" s="233"/>
      <c r="D347" s="233"/>
      <c r="E347" s="233"/>
      <c r="F347" s="233"/>
      <c r="G347" s="233"/>
      <c r="H347" s="234"/>
      <c r="I347" s="233"/>
      <c r="J347" s="233"/>
      <c r="K347" s="233"/>
      <c r="L347" s="234"/>
    </row>
    <row r="348" spans="2:12" ht="15">
      <c r="B348" s="233"/>
      <c r="C348" s="233"/>
      <c r="D348" s="233"/>
      <c r="E348" s="233"/>
      <c r="F348" s="233"/>
      <c r="G348" s="233"/>
      <c r="H348" s="234"/>
      <c r="I348" s="233"/>
      <c r="J348" s="233"/>
      <c r="K348" s="233"/>
      <c r="L348" s="234"/>
    </row>
    <row r="349" spans="2:12" ht="15">
      <c r="B349" s="233"/>
      <c r="C349" s="233"/>
      <c r="D349" s="233"/>
      <c r="E349" s="233"/>
      <c r="F349" s="233"/>
      <c r="G349" s="233"/>
      <c r="H349" s="234"/>
      <c r="I349" s="233"/>
      <c r="J349" s="233"/>
      <c r="K349" s="233"/>
      <c r="L349" s="234"/>
    </row>
    <row r="350" spans="2:12" ht="15">
      <c r="B350" s="233"/>
      <c r="C350" s="233"/>
      <c r="D350" s="233"/>
      <c r="E350" s="233"/>
      <c r="F350" s="233"/>
      <c r="G350" s="233"/>
      <c r="H350" s="234"/>
      <c r="I350" s="233"/>
      <c r="J350" s="233"/>
      <c r="K350" s="233"/>
      <c r="L350" s="234"/>
    </row>
    <row r="351" spans="2:12" ht="15">
      <c r="B351" s="233"/>
      <c r="C351" s="233"/>
      <c r="D351" s="233"/>
      <c r="E351" s="233"/>
      <c r="F351" s="233"/>
      <c r="G351" s="233"/>
      <c r="H351" s="234"/>
      <c r="I351" s="233"/>
      <c r="J351" s="233"/>
      <c r="K351" s="233"/>
      <c r="L351" s="234"/>
    </row>
    <row r="352" spans="2:12" ht="15">
      <c r="B352" s="233"/>
      <c r="C352" s="233"/>
      <c r="D352" s="233"/>
      <c r="E352" s="233"/>
      <c r="F352" s="233"/>
      <c r="G352" s="233"/>
      <c r="H352" s="234"/>
      <c r="I352" s="233"/>
      <c r="J352" s="233"/>
      <c r="K352" s="233"/>
      <c r="L352" s="234"/>
    </row>
    <row r="353" spans="2:12" ht="15">
      <c r="B353" s="233"/>
      <c r="C353" s="233"/>
      <c r="D353" s="233"/>
      <c r="E353" s="233"/>
      <c r="F353" s="233"/>
      <c r="G353" s="233"/>
      <c r="H353" s="234"/>
      <c r="I353" s="233"/>
      <c r="J353" s="233"/>
      <c r="K353" s="233"/>
      <c r="L353" s="234"/>
    </row>
    <row r="354" spans="2:12" ht="15">
      <c r="B354" s="233"/>
      <c r="C354" s="233"/>
      <c r="D354" s="233"/>
      <c r="E354" s="233"/>
      <c r="F354" s="233"/>
      <c r="G354" s="233"/>
      <c r="H354" s="234"/>
      <c r="I354" s="233"/>
      <c r="J354" s="233"/>
      <c r="K354" s="233"/>
      <c r="L354" s="234"/>
    </row>
    <row r="355" spans="2:12" ht="15">
      <c r="B355" s="233"/>
      <c r="C355" s="233"/>
      <c r="D355" s="233"/>
      <c r="E355" s="233"/>
      <c r="F355" s="233"/>
      <c r="G355" s="233"/>
      <c r="H355" s="234"/>
      <c r="I355" s="233"/>
      <c r="J355" s="233"/>
      <c r="K355" s="233"/>
      <c r="L355" s="234"/>
    </row>
    <row r="356" spans="2:12" ht="15">
      <c r="B356" s="233"/>
      <c r="C356" s="233"/>
      <c r="D356" s="233"/>
      <c r="E356" s="233"/>
      <c r="F356" s="233"/>
      <c r="G356" s="233"/>
      <c r="H356" s="234"/>
      <c r="I356" s="233"/>
      <c r="J356" s="233"/>
      <c r="K356" s="233"/>
      <c r="L356" s="234"/>
    </row>
    <row r="357" spans="2:12" ht="15">
      <c r="B357" s="233"/>
      <c r="C357" s="233"/>
      <c r="D357" s="233"/>
      <c r="E357" s="233"/>
      <c r="F357" s="233"/>
      <c r="G357" s="233"/>
      <c r="H357" s="234"/>
      <c r="I357" s="233"/>
      <c r="J357" s="233"/>
      <c r="K357" s="233"/>
      <c r="L357" s="234"/>
    </row>
    <row r="358" spans="2:12" ht="15">
      <c r="B358" s="233"/>
      <c r="C358" s="233"/>
      <c r="D358" s="233"/>
      <c r="E358" s="233"/>
      <c r="F358" s="233"/>
      <c r="G358" s="233"/>
      <c r="H358" s="234"/>
      <c r="I358" s="233"/>
      <c r="J358" s="233"/>
      <c r="K358" s="233"/>
      <c r="L358" s="234"/>
    </row>
    <row r="359" spans="2:12" ht="15">
      <c r="B359" s="233"/>
      <c r="C359" s="233"/>
      <c r="D359" s="233"/>
      <c r="E359" s="233"/>
      <c r="F359" s="233"/>
      <c r="G359" s="233"/>
      <c r="H359" s="234"/>
      <c r="I359" s="233"/>
      <c r="J359" s="233"/>
      <c r="K359" s="233"/>
      <c r="L359" s="234"/>
    </row>
    <row r="360" spans="2:12" ht="15">
      <c r="B360" s="233"/>
      <c r="C360" s="233"/>
      <c r="D360" s="233"/>
      <c r="E360" s="233"/>
      <c r="F360" s="233"/>
      <c r="G360" s="233"/>
      <c r="H360" s="234"/>
      <c r="I360" s="233"/>
      <c r="J360" s="233"/>
      <c r="K360" s="233"/>
      <c r="L360" s="234"/>
    </row>
    <row r="361" spans="2:12" ht="15">
      <c r="B361" s="233"/>
      <c r="C361" s="233"/>
      <c r="D361" s="233"/>
      <c r="E361" s="233"/>
      <c r="F361" s="233"/>
      <c r="G361" s="233"/>
      <c r="H361" s="234"/>
      <c r="I361" s="233"/>
      <c r="J361" s="233"/>
      <c r="K361" s="233"/>
      <c r="L361" s="234"/>
    </row>
    <row r="362" spans="2:12" ht="15">
      <c r="B362" s="233"/>
      <c r="C362" s="233"/>
      <c r="D362" s="233"/>
      <c r="E362" s="233"/>
      <c r="F362" s="233"/>
      <c r="G362" s="233"/>
      <c r="H362" s="234"/>
      <c r="I362" s="233"/>
      <c r="J362" s="233"/>
      <c r="K362" s="233"/>
      <c r="L362" s="234"/>
    </row>
    <row r="363" spans="2:12" ht="15">
      <c r="B363" s="233"/>
      <c r="C363" s="233"/>
      <c r="D363" s="233"/>
      <c r="E363" s="233"/>
      <c r="F363" s="233"/>
      <c r="G363" s="233"/>
      <c r="H363" s="234"/>
      <c r="I363" s="233"/>
      <c r="J363" s="233"/>
      <c r="K363" s="233"/>
      <c r="L363" s="234"/>
    </row>
    <row r="364" spans="2:12" ht="15">
      <c r="B364" s="233"/>
      <c r="C364" s="233"/>
      <c r="D364" s="233"/>
      <c r="E364" s="233"/>
      <c r="F364" s="233"/>
      <c r="G364" s="233"/>
      <c r="H364" s="234"/>
      <c r="I364" s="233"/>
      <c r="J364" s="233"/>
      <c r="K364" s="233"/>
      <c r="L364" s="234"/>
    </row>
    <row r="365" spans="2:12" ht="15">
      <c r="B365" s="233"/>
      <c r="C365" s="233"/>
      <c r="D365" s="233"/>
      <c r="E365" s="233"/>
      <c r="F365" s="233"/>
      <c r="G365" s="233"/>
      <c r="H365" s="234"/>
      <c r="I365" s="233"/>
      <c r="J365" s="233"/>
      <c r="K365" s="233"/>
      <c r="L365" s="234"/>
    </row>
    <row r="366" spans="2:12" ht="15">
      <c r="B366" s="233"/>
      <c r="C366" s="233"/>
      <c r="D366" s="233"/>
      <c r="E366" s="233"/>
      <c r="F366" s="233"/>
      <c r="G366" s="233"/>
      <c r="H366" s="234"/>
      <c r="I366" s="233"/>
      <c r="J366" s="233"/>
      <c r="K366" s="233"/>
      <c r="L366" s="234"/>
    </row>
    <row r="367" spans="2:12" ht="15">
      <c r="B367" s="233"/>
      <c r="C367" s="233"/>
      <c r="D367" s="233"/>
      <c r="E367" s="233"/>
      <c r="F367" s="233"/>
      <c r="G367" s="233"/>
      <c r="H367" s="234"/>
      <c r="I367" s="233"/>
      <c r="J367" s="233"/>
      <c r="K367" s="233"/>
      <c r="L367" s="234"/>
    </row>
    <row r="368" spans="2:12" ht="15">
      <c r="B368" s="233"/>
      <c r="C368" s="233"/>
      <c r="D368" s="233"/>
      <c r="E368" s="233"/>
      <c r="F368" s="233"/>
      <c r="G368" s="233"/>
      <c r="H368" s="234"/>
      <c r="I368" s="233"/>
      <c r="J368" s="233"/>
      <c r="K368" s="233"/>
      <c r="L368" s="234"/>
    </row>
    <row r="369" spans="2:12" ht="15">
      <c r="B369" s="233"/>
      <c r="C369" s="233"/>
      <c r="D369" s="233"/>
      <c r="E369" s="233"/>
      <c r="F369" s="233"/>
      <c r="G369" s="233"/>
      <c r="H369" s="234"/>
      <c r="I369" s="233"/>
      <c r="J369" s="233"/>
      <c r="K369" s="233"/>
      <c r="L369" s="234"/>
    </row>
    <row r="370" spans="2:12" ht="15">
      <c r="B370" s="233"/>
      <c r="C370" s="233"/>
      <c r="D370" s="233"/>
      <c r="E370" s="233"/>
      <c r="F370" s="233"/>
      <c r="G370" s="233"/>
      <c r="H370" s="234"/>
      <c r="I370" s="233"/>
      <c r="J370" s="233"/>
      <c r="K370" s="233"/>
      <c r="L370" s="234"/>
    </row>
    <row r="371" spans="2:12" ht="15">
      <c r="B371" s="233"/>
      <c r="C371" s="233"/>
      <c r="D371" s="233"/>
      <c r="E371" s="233"/>
      <c r="F371" s="233"/>
      <c r="G371" s="233"/>
      <c r="H371" s="234"/>
      <c r="I371" s="233"/>
      <c r="J371" s="233"/>
      <c r="K371" s="233"/>
      <c r="L371" s="234"/>
    </row>
    <row r="372" spans="2:12" ht="15">
      <c r="B372" s="233"/>
      <c r="C372" s="233"/>
      <c r="D372" s="233"/>
      <c r="E372" s="233"/>
      <c r="F372" s="233"/>
      <c r="G372" s="233"/>
      <c r="H372" s="234"/>
      <c r="I372" s="233"/>
      <c r="J372" s="233"/>
      <c r="K372" s="233"/>
      <c r="L372" s="234"/>
    </row>
    <row r="373" spans="2:12" ht="15">
      <c r="B373" s="233"/>
      <c r="C373" s="233"/>
      <c r="D373" s="233"/>
      <c r="E373" s="233"/>
      <c r="F373" s="233"/>
      <c r="G373" s="233"/>
      <c r="H373" s="234"/>
      <c r="I373" s="233"/>
      <c r="J373" s="233"/>
      <c r="K373" s="233"/>
      <c r="L373" s="234"/>
    </row>
    <row r="374" spans="2:12" ht="15">
      <c r="B374" s="233"/>
      <c r="C374" s="233"/>
      <c r="D374" s="233"/>
      <c r="E374" s="233"/>
      <c r="F374" s="233"/>
      <c r="G374" s="233"/>
      <c r="H374" s="234"/>
      <c r="I374" s="233"/>
      <c r="J374" s="233"/>
      <c r="K374" s="233"/>
      <c r="L374" s="234"/>
    </row>
    <row r="375" spans="2:12" ht="15">
      <c r="B375" s="233"/>
      <c r="C375" s="233"/>
      <c r="D375" s="233"/>
      <c r="E375" s="233"/>
      <c r="F375" s="233"/>
      <c r="G375" s="233"/>
      <c r="H375" s="234"/>
      <c r="I375" s="233"/>
      <c r="J375" s="233"/>
      <c r="K375" s="233"/>
      <c r="L375" s="234"/>
    </row>
    <row r="376" spans="2:12" ht="15">
      <c r="B376" s="233"/>
      <c r="C376" s="233"/>
      <c r="D376" s="233"/>
      <c r="E376" s="233"/>
      <c r="F376" s="233"/>
      <c r="G376" s="233"/>
      <c r="H376" s="234"/>
      <c r="I376" s="233"/>
      <c r="J376" s="233"/>
      <c r="K376" s="233"/>
      <c r="L376" s="234"/>
    </row>
    <row r="377" spans="2:12" ht="15">
      <c r="B377" s="233"/>
      <c r="C377" s="233"/>
      <c r="D377" s="233"/>
      <c r="E377" s="233"/>
      <c r="F377" s="233"/>
      <c r="G377" s="233"/>
      <c r="H377" s="234"/>
      <c r="I377" s="233"/>
      <c r="J377" s="233"/>
      <c r="K377" s="233"/>
      <c r="L377" s="234"/>
    </row>
    <row r="378" spans="2:12" ht="15">
      <c r="B378" s="233"/>
      <c r="C378" s="233"/>
      <c r="D378" s="233"/>
      <c r="E378" s="233"/>
      <c r="F378" s="233"/>
      <c r="G378" s="233"/>
      <c r="H378" s="234"/>
      <c r="I378" s="233"/>
      <c r="J378" s="233"/>
      <c r="K378" s="233"/>
      <c r="L378" s="234"/>
    </row>
    <row r="379" spans="2:12" ht="15">
      <c r="B379" s="233"/>
      <c r="C379" s="233"/>
      <c r="D379" s="233"/>
      <c r="E379" s="233"/>
      <c r="F379" s="233"/>
      <c r="G379" s="233"/>
      <c r="H379" s="234"/>
      <c r="I379" s="233"/>
      <c r="J379" s="233"/>
      <c r="K379" s="233"/>
      <c r="L379" s="234"/>
    </row>
    <row r="380" spans="2:12" ht="15">
      <c r="B380" s="233"/>
      <c r="C380" s="233"/>
      <c r="D380" s="233"/>
      <c r="E380" s="233"/>
      <c r="F380" s="233"/>
      <c r="G380" s="233"/>
      <c r="H380" s="234"/>
      <c r="I380" s="233"/>
      <c r="J380" s="233"/>
      <c r="K380" s="233"/>
      <c r="L380" s="234"/>
    </row>
    <row r="381" spans="2:12" ht="15">
      <c r="B381" s="233"/>
      <c r="C381" s="233"/>
      <c r="D381" s="233"/>
      <c r="E381" s="233"/>
      <c r="F381" s="233"/>
      <c r="G381" s="233"/>
      <c r="H381" s="234"/>
      <c r="I381" s="233"/>
      <c r="J381" s="233"/>
      <c r="K381" s="233"/>
      <c r="L381" s="234"/>
    </row>
    <row r="382" spans="2:12" ht="15">
      <c r="B382" s="233"/>
      <c r="C382" s="233"/>
      <c r="D382" s="233"/>
      <c r="E382" s="233"/>
      <c r="F382" s="233"/>
      <c r="G382" s="233"/>
      <c r="H382" s="234"/>
      <c r="I382" s="233"/>
      <c r="J382" s="233"/>
      <c r="K382" s="233"/>
      <c r="L382" s="234"/>
    </row>
    <row r="383" spans="2:12" ht="15">
      <c r="B383" s="233"/>
      <c r="C383" s="233"/>
      <c r="D383" s="233"/>
      <c r="E383" s="233"/>
      <c r="F383" s="233"/>
      <c r="G383" s="233"/>
      <c r="H383" s="234"/>
      <c r="I383" s="233"/>
      <c r="J383" s="233"/>
      <c r="K383" s="233"/>
      <c r="L383" s="234"/>
    </row>
    <row r="384" spans="2:12" ht="15">
      <c r="B384" s="233"/>
      <c r="C384" s="233"/>
      <c r="D384" s="233"/>
      <c r="E384" s="233"/>
      <c r="F384" s="233"/>
      <c r="G384" s="233"/>
      <c r="H384" s="234"/>
      <c r="I384" s="233"/>
      <c r="J384" s="233"/>
      <c r="K384" s="233"/>
      <c r="L384" s="234"/>
    </row>
    <row r="385" spans="2:12" ht="15">
      <c r="B385" s="233"/>
      <c r="C385" s="233"/>
      <c r="D385" s="233"/>
      <c r="E385" s="233"/>
      <c r="F385" s="233"/>
      <c r="G385" s="233"/>
      <c r="H385" s="234"/>
      <c r="I385" s="233"/>
      <c r="J385" s="233"/>
      <c r="K385" s="233"/>
      <c r="L385" s="234"/>
    </row>
    <row r="386" spans="2:12" ht="15">
      <c r="B386" s="233"/>
      <c r="C386" s="233"/>
      <c r="D386" s="233"/>
      <c r="E386" s="233"/>
      <c r="F386" s="233"/>
      <c r="G386" s="233"/>
      <c r="H386" s="234"/>
      <c r="I386" s="233"/>
      <c r="J386" s="233"/>
      <c r="K386" s="233"/>
      <c r="L386" s="234"/>
    </row>
    <row r="387" spans="2:12" ht="15">
      <c r="B387" s="233"/>
      <c r="C387" s="233"/>
      <c r="D387" s="233"/>
      <c r="E387" s="233"/>
      <c r="F387" s="233"/>
      <c r="G387" s="233"/>
      <c r="H387" s="234"/>
      <c r="I387" s="233"/>
      <c r="J387" s="233"/>
      <c r="K387" s="233"/>
      <c r="L387" s="234"/>
    </row>
    <row r="388" spans="2:12" ht="15">
      <c r="B388" s="233"/>
      <c r="C388" s="233"/>
      <c r="D388" s="233"/>
      <c r="E388" s="233"/>
      <c r="F388" s="233"/>
      <c r="G388" s="233"/>
      <c r="H388" s="234"/>
      <c r="I388" s="233"/>
      <c r="J388" s="233"/>
      <c r="K388" s="233"/>
      <c r="L388" s="234"/>
    </row>
    <row r="389" spans="2:12" ht="15">
      <c r="B389" s="233"/>
      <c r="C389" s="233"/>
      <c r="D389" s="233"/>
      <c r="E389" s="233"/>
      <c r="F389" s="233"/>
      <c r="G389" s="233"/>
      <c r="H389" s="234"/>
      <c r="I389" s="233"/>
      <c r="J389" s="233"/>
      <c r="K389" s="233"/>
      <c r="L389" s="234"/>
    </row>
    <row r="390" spans="2:12" ht="15">
      <c r="B390" s="233"/>
      <c r="C390" s="233"/>
      <c r="D390" s="233"/>
      <c r="E390" s="233"/>
      <c r="F390" s="233"/>
      <c r="G390" s="233"/>
      <c r="H390" s="234"/>
      <c r="I390" s="233"/>
      <c r="J390" s="233"/>
      <c r="K390" s="233"/>
      <c r="L390" s="234"/>
    </row>
    <row r="391" spans="2:12" ht="15">
      <c r="B391" s="233"/>
      <c r="C391" s="233"/>
      <c r="D391" s="233"/>
      <c r="E391" s="233"/>
      <c r="F391" s="233"/>
      <c r="G391" s="233"/>
      <c r="H391" s="234"/>
      <c r="I391" s="233"/>
      <c r="J391" s="233"/>
      <c r="K391" s="233"/>
      <c r="L391" s="234"/>
    </row>
    <row r="392" spans="2:12" ht="15">
      <c r="B392" s="233"/>
      <c r="C392" s="233"/>
      <c r="D392" s="233"/>
      <c r="E392" s="233"/>
      <c r="F392" s="233"/>
      <c r="G392" s="233"/>
      <c r="H392" s="234"/>
      <c r="I392" s="233"/>
      <c r="J392" s="233"/>
      <c r="K392" s="233"/>
      <c r="L392" s="234"/>
    </row>
    <row r="393" spans="2:12" ht="15">
      <c r="B393" s="233"/>
      <c r="C393" s="233"/>
      <c r="D393" s="233"/>
      <c r="E393" s="233"/>
      <c r="F393" s="233"/>
      <c r="G393" s="233"/>
      <c r="H393" s="234"/>
      <c r="I393" s="233"/>
      <c r="J393" s="233"/>
      <c r="K393" s="233"/>
      <c r="L393" s="234"/>
    </row>
    <row r="394" spans="2:12" ht="15">
      <c r="B394" s="233"/>
      <c r="C394" s="233"/>
      <c r="D394" s="233"/>
      <c r="E394" s="233"/>
      <c r="F394" s="233"/>
      <c r="G394" s="233"/>
      <c r="H394" s="234"/>
      <c r="I394" s="233"/>
      <c r="J394" s="233"/>
      <c r="K394" s="233"/>
      <c r="L394" s="234"/>
    </row>
    <row r="395" spans="2:12" ht="15">
      <c r="B395" s="233"/>
      <c r="C395" s="233"/>
      <c r="D395" s="233"/>
      <c r="E395" s="233"/>
      <c r="F395" s="233"/>
      <c r="G395" s="233"/>
      <c r="H395" s="234"/>
      <c r="I395" s="233"/>
      <c r="J395" s="233"/>
      <c r="K395" s="233"/>
      <c r="L395" s="234"/>
    </row>
    <row r="396" spans="2:12" ht="15">
      <c r="B396" s="233"/>
      <c r="C396" s="233"/>
      <c r="D396" s="233"/>
      <c r="E396" s="233"/>
      <c r="F396" s="233"/>
      <c r="G396" s="233"/>
      <c r="H396" s="234"/>
      <c r="I396" s="233"/>
      <c r="J396" s="233"/>
      <c r="K396" s="233"/>
      <c r="L396" s="234"/>
    </row>
    <row r="397" spans="2:12" ht="15">
      <c r="B397" s="233"/>
      <c r="C397" s="233"/>
      <c r="D397" s="233"/>
      <c r="E397" s="233"/>
      <c r="F397" s="233"/>
      <c r="G397" s="233"/>
      <c r="H397" s="234"/>
      <c r="I397" s="233"/>
      <c r="J397" s="233"/>
      <c r="K397" s="233"/>
      <c r="L397" s="234"/>
    </row>
    <row r="398" spans="2:12" ht="15">
      <c r="B398" s="233"/>
      <c r="C398" s="233"/>
      <c r="D398" s="233"/>
      <c r="E398" s="233"/>
      <c r="F398" s="233"/>
      <c r="G398" s="233"/>
      <c r="H398" s="234"/>
      <c r="I398" s="233"/>
      <c r="J398" s="233"/>
      <c r="K398" s="233"/>
      <c r="L398" s="234"/>
    </row>
    <row r="399" spans="2:12" ht="15">
      <c r="B399" s="233"/>
      <c r="C399" s="233"/>
      <c r="D399" s="233"/>
      <c r="E399" s="233"/>
      <c r="F399" s="233"/>
      <c r="G399" s="233"/>
      <c r="H399" s="234"/>
      <c r="I399" s="233"/>
      <c r="J399" s="233"/>
      <c r="K399" s="233"/>
      <c r="L399" s="234"/>
    </row>
    <row r="400" spans="2:12" ht="15">
      <c r="B400" s="233"/>
      <c r="C400" s="233"/>
      <c r="D400" s="233"/>
      <c r="E400" s="233"/>
      <c r="F400" s="233"/>
      <c r="G400" s="233"/>
      <c r="H400" s="234"/>
      <c r="I400" s="233"/>
      <c r="J400" s="233"/>
      <c r="K400" s="233"/>
      <c r="L400" s="234"/>
    </row>
    <row r="401" spans="2:12" ht="15">
      <c r="B401" s="233"/>
      <c r="C401" s="233"/>
      <c r="D401" s="233"/>
      <c r="E401" s="233"/>
      <c r="F401" s="233"/>
      <c r="G401" s="233"/>
      <c r="H401" s="234"/>
      <c r="I401" s="233"/>
      <c r="J401" s="233"/>
      <c r="K401" s="233"/>
      <c r="L401" s="234"/>
    </row>
    <row r="402" spans="2:12" ht="15">
      <c r="B402" s="233"/>
      <c r="C402" s="233"/>
      <c r="D402" s="233"/>
      <c r="E402" s="233"/>
      <c r="F402" s="233"/>
      <c r="G402" s="233"/>
      <c r="H402" s="234"/>
      <c r="I402" s="233"/>
      <c r="J402" s="233"/>
      <c r="K402" s="233"/>
      <c r="L402" s="234"/>
    </row>
    <row r="403" spans="2:12" ht="15">
      <c r="B403" s="233"/>
      <c r="C403" s="233"/>
      <c r="D403" s="233"/>
      <c r="E403" s="233"/>
      <c r="F403" s="233"/>
      <c r="G403" s="233"/>
      <c r="H403" s="234"/>
      <c r="I403" s="233"/>
      <c r="J403" s="233"/>
      <c r="K403" s="233"/>
      <c r="L403" s="234"/>
    </row>
    <row r="404" spans="2:12" ht="15">
      <c r="B404" s="233"/>
      <c r="C404" s="233"/>
      <c r="D404" s="233"/>
      <c r="E404" s="233"/>
      <c r="F404" s="233"/>
      <c r="G404" s="233"/>
      <c r="H404" s="234"/>
      <c r="I404" s="233"/>
      <c r="J404" s="233"/>
      <c r="K404" s="233"/>
      <c r="L404" s="234"/>
    </row>
    <row r="405" spans="2:12" ht="15">
      <c r="B405" s="233"/>
      <c r="C405" s="233"/>
      <c r="D405" s="233"/>
      <c r="E405" s="233"/>
      <c r="F405" s="233"/>
      <c r="G405" s="233"/>
      <c r="H405" s="234"/>
      <c r="I405" s="233"/>
      <c r="J405" s="233"/>
      <c r="K405" s="233"/>
      <c r="L405" s="234"/>
    </row>
    <row r="406" spans="2:12" ht="15">
      <c r="B406" s="233"/>
      <c r="C406" s="233"/>
      <c r="D406" s="233"/>
      <c r="E406" s="233"/>
      <c r="F406" s="233"/>
      <c r="G406" s="233"/>
      <c r="H406" s="234"/>
      <c r="I406" s="233"/>
      <c r="J406" s="233"/>
      <c r="K406" s="233"/>
      <c r="L406" s="234"/>
    </row>
    <row r="407" spans="2:12" ht="15">
      <c r="B407" s="233"/>
      <c r="C407" s="233"/>
      <c r="D407" s="233"/>
      <c r="E407" s="233"/>
      <c r="F407" s="233"/>
      <c r="G407" s="233"/>
      <c r="H407" s="234"/>
      <c r="I407" s="233"/>
      <c r="J407" s="233"/>
      <c r="K407" s="233"/>
      <c r="L407" s="234"/>
    </row>
    <row r="408" spans="2:12" ht="15">
      <c r="B408" s="233"/>
      <c r="C408" s="233"/>
      <c r="D408" s="233"/>
      <c r="E408" s="233"/>
      <c r="F408" s="233"/>
      <c r="G408" s="233"/>
      <c r="H408" s="234"/>
      <c r="I408" s="233"/>
      <c r="J408" s="233"/>
      <c r="K408" s="233"/>
      <c r="L408" s="234"/>
    </row>
    <row r="409" spans="2:12" ht="15">
      <c r="B409" s="233"/>
      <c r="C409" s="233"/>
      <c r="D409" s="233"/>
      <c r="E409" s="233"/>
      <c r="F409" s="233"/>
      <c r="G409" s="233"/>
      <c r="H409" s="234"/>
      <c r="I409" s="233"/>
      <c r="J409" s="233"/>
      <c r="K409" s="233"/>
      <c r="L409" s="234"/>
    </row>
    <row r="410" spans="2:12" ht="15">
      <c r="B410" s="233"/>
      <c r="C410" s="233"/>
      <c r="D410" s="233"/>
      <c r="E410" s="233"/>
      <c r="F410" s="233"/>
      <c r="G410" s="233"/>
      <c r="H410" s="234"/>
      <c r="I410" s="233"/>
      <c r="J410" s="233"/>
      <c r="K410" s="233"/>
      <c r="L410" s="234"/>
    </row>
    <row r="411" spans="2:12" ht="15">
      <c r="B411" s="233"/>
      <c r="C411" s="233"/>
      <c r="D411" s="233"/>
      <c r="E411" s="233"/>
      <c r="F411" s="233"/>
      <c r="G411" s="233"/>
      <c r="H411" s="234"/>
      <c r="I411" s="233"/>
      <c r="J411" s="233"/>
      <c r="K411" s="233"/>
      <c r="L411" s="234"/>
    </row>
    <row r="412" spans="2:12" ht="15">
      <c r="B412" s="233"/>
      <c r="C412" s="233"/>
      <c r="D412" s="233"/>
      <c r="E412" s="233"/>
      <c r="F412" s="233"/>
      <c r="G412" s="233"/>
      <c r="H412" s="234"/>
      <c r="I412" s="233"/>
      <c r="J412" s="233"/>
      <c r="K412" s="233"/>
      <c r="L412" s="234"/>
    </row>
    <row r="413" spans="2:12" ht="15">
      <c r="B413" s="233"/>
      <c r="C413" s="233"/>
      <c r="D413" s="233"/>
      <c r="E413" s="233"/>
      <c r="F413" s="233"/>
      <c r="G413" s="233"/>
      <c r="H413" s="234"/>
      <c r="I413" s="233"/>
      <c r="J413" s="233"/>
      <c r="K413" s="233"/>
      <c r="L413" s="234"/>
    </row>
    <row r="414" spans="2:12" ht="15">
      <c r="B414" s="233"/>
      <c r="C414" s="233"/>
      <c r="D414" s="233"/>
      <c r="E414" s="233"/>
      <c r="F414" s="233"/>
      <c r="G414" s="233"/>
      <c r="H414" s="234"/>
      <c r="I414" s="233"/>
      <c r="J414" s="233"/>
      <c r="K414" s="233"/>
      <c r="L414" s="234"/>
    </row>
    <row r="415" spans="2:12" ht="15">
      <c r="B415" s="233"/>
      <c r="C415" s="233"/>
      <c r="D415" s="233"/>
      <c r="E415" s="233"/>
      <c r="F415" s="233"/>
      <c r="G415" s="233"/>
      <c r="H415" s="234"/>
      <c r="I415" s="233"/>
      <c r="J415" s="233"/>
      <c r="K415" s="233"/>
      <c r="L415" s="234"/>
    </row>
    <row r="416" spans="2:12" ht="15">
      <c r="B416" s="233"/>
      <c r="C416" s="233"/>
      <c r="D416" s="233"/>
      <c r="E416" s="233"/>
      <c r="F416" s="233"/>
      <c r="G416" s="233"/>
      <c r="H416" s="234"/>
      <c r="I416" s="233"/>
      <c r="J416" s="233"/>
      <c r="K416" s="233"/>
      <c r="L416" s="234"/>
    </row>
    <row r="417" spans="2:12" ht="15">
      <c r="B417" s="233"/>
      <c r="C417" s="233"/>
      <c r="D417" s="233"/>
      <c r="E417" s="233"/>
      <c r="F417" s="233"/>
      <c r="G417" s="233"/>
      <c r="H417" s="234"/>
      <c r="I417" s="233"/>
      <c r="J417" s="233"/>
      <c r="K417" s="233"/>
      <c r="L417" s="234"/>
    </row>
    <row r="418" spans="2:12" ht="15">
      <c r="B418" s="233"/>
      <c r="C418" s="233"/>
      <c r="D418" s="233"/>
      <c r="E418" s="233"/>
      <c r="F418" s="233"/>
      <c r="G418" s="233"/>
      <c r="H418" s="234"/>
      <c r="I418" s="233"/>
      <c r="J418" s="233"/>
      <c r="K418" s="233"/>
      <c r="L418" s="234"/>
    </row>
    <row r="419" spans="2:12" ht="15">
      <c r="B419" s="233"/>
      <c r="C419" s="233"/>
      <c r="D419" s="233"/>
      <c r="E419" s="233"/>
      <c r="F419" s="233"/>
      <c r="G419" s="233"/>
      <c r="H419" s="234"/>
      <c r="I419" s="233"/>
      <c r="J419" s="233"/>
      <c r="K419" s="233"/>
      <c r="L419" s="234"/>
    </row>
    <row r="420" spans="2:12" ht="15">
      <c r="B420" s="233"/>
      <c r="C420" s="233"/>
      <c r="D420" s="233"/>
      <c r="E420" s="233"/>
      <c r="F420" s="233"/>
      <c r="G420" s="233"/>
      <c r="H420" s="234"/>
      <c r="I420" s="233"/>
      <c r="J420" s="233"/>
      <c r="K420" s="233"/>
      <c r="L420" s="234"/>
    </row>
    <row r="421" spans="2:12" ht="15">
      <c r="B421" s="233"/>
      <c r="C421" s="233"/>
      <c r="D421" s="233"/>
      <c r="E421" s="233"/>
      <c r="F421" s="233"/>
      <c r="G421" s="233"/>
      <c r="H421" s="234"/>
      <c r="I421" s="233"/>
      <c r="J421" s="233"/>
      <c r="K421" s="233"/>
      <c r="L421" s="234"/>
    </row>
    <row r="422" spans="2:12" ht="15">
      <c r="B422" s="233"/>
      <c r="C422" s="233"/>
      <c r="D422" s="233"/>
      <c r="E422" s="233"/>
      <c r="F422" s="233"/>
      <c r="G422" s="233"/>
      <c r="H422" s="234"/>
      <c r="I422" s="233"/>
      <c r="J422" s="233"/>
      <c r="K422" s="233"/>
      <c r="L422" s="234"/>
    </row>
    <row r="423" spans="2:12" ht="15">
      <c r="B423" s="233"/>
      <c r="C423" s="233"/>
      <c r="D423" s="233"/>
      <c r="E423" s="233"/>
      <c r="F423" s="233"/>
      <c r="G423" s="233"/>
      <c r="H423" s="234"/>
      <c r="I423" s="233"/>
      <c r="J423" s="233"/>
      <c r="K423" s="233"/>
      <c r="L423" s="234"/>
    </row>
    <row r="424" spans="2:12" ht="15">
      <c r="B424" s="233"/>
      <c r="C424" s="233"/>
      <c r="D424" s="233"/>
      <c r="E424" s="233"/>
      <c r="F424" s="233"/>
      <c r="G424" s="233"/>
      <c r="H424" s="234"/>
      <c r="I424" s="233"/>
      <c r="J424" s="233"/>
      <c r="K424" s="233"/>
      <c r="L424" s="234"/>
    </row>
    <row r="425" spans="2:12" ht="15">
      <c r="B425" s="233"/>
      <c r="C425" s="233"/>
      <c r="D425" s="233"/>
      <c r="E425" s="233"/>
      <c r="F425" s="233"/>
      <c r="G425" s="233"/>
      <c r="H425" s="234"/>
      <c r="I425" s="233"/>
      <c r="J425" s="233"/>
      <c r="K425" s="233"/>
      <c r="L425" s="234"/>
    </row>
    <row r="426" spans="2:12" ht="15">
      <c r="B426" s="233"/>
      <c r="C426" s="233"/>
      <c r="D426" s="233"/>
      <c r="E426" s="233"/>
      <c r="F426" s="233"/>
      <c r="G426" s="233"/>
      <c r="H426" s="234"/>
      <c r="I426" s="233"/>
      <c r="J426" s="233"/>
      <c r="K426" s="233"/>
      <c r="L426" s="234"/>
    </row>
    <row r="427" spans="2:12" ht="15">
      <c r="B427" s="233"/>
      <c r="C427" s="233"/>
      <c r="D427" s="233"/>
      <c r="E427" s="233"/>
      <c r="F427" s="233"/>
      <c r="G427" s="233"/>
      <c r="H427" s="234"/>
      <c r="I427" s="233"/>
      <c r="J427" s="233"/>
      <c r="K427" s="233"/>
      <c r="L427" s="234"/>
    </row>
    <row r="428" spans="2:12" ht="15">
      <c r="B428" s="233"/>
      <c r="C428" s="233"/>
      <c r="D428" s="233"/>
      <c r="E428" s="233"/>
      <c r="F428" s="233"/>
      <c r="G428" s="233"/>
      <c r="H428" s="234"/>
      <c r="I428" s="233"/>
      <c r="J428" s="233"/>
      <c r="K428" s="233"/>
      <c r="L428" s="234"/>
    </row>
    <row r="429" spans="2:12" ht="15">
      <c r="B429" s="233"/>
      <c r="C429" s="233"/>
      <c r="D429" s="233"/>
      <c r="E429" s="233"/>
      <c r="F429" s="233"/>
      <c r="G429" s="233"/>
      <c r="H429" s="234"/>
      <c r="I429" s="233"/>
      <c r="J429" s="233"/>
      <c r="K429" s="233"/>
      <c r="L429" s="234"/>
    </row>
    <row r="430" spans="2:12" ht="15">
      <c r="B430" s="233"/>
      <c r="C430" s="233"/>
      <c r="D430" s="233"/>
      <c r="E430" s="233"/>
      <c r="F430" s="233"/>
      <c r="G430" s="233"/>
      <c r="H430" s="234"/>
      <c r="I430" s="233"/>
      <c r="J430" s="233"/>
      <c r="K430" s="233"/>
      <c r="L430" s="234"/>
    </row>
    <row r="431" spans="2:12" ht="15">
      <c r="B431" s="233"/>
      <c r="C431" s="233"/>
      <c r="D431" s="233"/>
      <c r="E431" s="233"/>
      <c r="F431" s="233"/>
      <c r="G431" s="233"/>
      <c r="H431" s="234"/>
      <c r="I431" s="233"/>
      <c r="J431" s="233"/>
      <c r="K431" s="233"/>
      <c r="L431" s="234"/>
    </row>
    <row r="432" spans="2:12" ht="15">
      <c r="B432" s="233"/>
      <c r="C432" s="233"/>
      <c r="D432" s="233"/>
      <c r="E432" s="233"/>
      <c r="F432" s="233"/>
      <c r="G432" s="233"/>
      <c r="H432" s="234"/>
      <c r="I432" s="233"/>
      <c r="J432" s="233"/>
      <c r="K432" s="233"/>
      <c r="L432" s="234"/>
    </row>
    <row r="433" spans="2:12" ht="15">
      <c r="B433" s="233"/>
      <c r="C433" s="233"/>
      <c r="D433" s="233"/>
      <c r="E433" s="233"/>
      <c r="F433" s="233"/>
      <c r="G433" s="233"/>
      <c r="H433" s="234"/>
      <c r="I433" s="233"/>
      <c r="J433" s="233"/>
      <c r="K433" s="233"/>
      <c r="L433" s="234"/>
    </row>
    <row r="434" spans="2:12" ht="15">
      <c r="B434" s="233"/>
      <c r="C434" s="233"/>
      <c r="D434" s="233"/>
      <c r="E434" s="233"/>
      <c r="F434" s="233"/>
      <c r="G434" s="233"/>
      <c r="H434" s="234"/>
      <c r="I434" s="233"/>
      <c r="J434" s="233"/>
      <c r="K434" s="233"/>
      <c r="L434" s="234"/>
    </row>
    <row r="435" spans="2:12" ht="15">
      <c r="B435" s="233"/>
      <c r="C435" s="233"/>
      <c r="D435" s="233"/>
      <c r="E435" s="233"/>
      <c r="F435" s="233"/>
      <c r="G435" s="233"/>
      <c r="H435" s="234"/>
      <c r="I435" s="233"/>
      <c r="J435" s="233"/>
      <c r="K435" s="233"/>
      <c r="L435" s="234"/>
    </row>
    <row r="436" spans="2:12" ht="15">
      <c r="B436" s="233"/>
      <c r="C436" s="233"/>
      <c r="D436" s="233"/>
      <c r="E436" s="233"/>
      <c r="F436" s="233"/>
      <c r="G436" s="233"/>
      <c r="H436" s="234"/>
      <c r="I436" s="233"/>
      <c r="J436" s="233"/>
      <c r="K436" s="233"/>
      <c r="L436" s="234"/>
    </row>
    <row r="437" spans="2:12" ht="15">
      <c r="B437" s="233"/>
      <c r="C437" s="233"/>
      <c r="D437" s="233"/>
      <c r="E437" s="233"/>
      <c r="F437" s="233"/>
      <c r="G437" s="233"/>
      <c r="H437" s="234"/>
      <c r="I437" s="233"/>
      <c r="J437" s="233"/>
      <c r="K437" s="233"/>
      <c r="L437" s="234"/>
    </row>
    <row r="438" spans="2:12" ht="15">
      <c r="B438" s="233"/>
      <c r="C438" s="233"/>
      <c r="D438" s="233"/>
      <c r="E438" s="233"/>
      <c r="F438" s="233"/>
      <c r="G438" s="233"/>
      <c r="H438" s="234"/>
      <c r="I438" s="233"/>
      <c r="J438" s="233"/>
      <c r="K438" s="233"/>
      <c r="L438" s="234"/>
    </row>
    <row r="439" spans="2:12" ht="15">
      <c r="B439" s="233"/>
      <c r="C439" s="233"/>
      <c r="D439" s="233"/>
      <c r="E439" s="233"/>
      <c r="F439" s="233"/>
      <c r="G439" s="233"/>
      <c r="H439" s="234"/>
      <c r="I439" s="233"/>
      <c r="J439" s="233"/>
      <c r="K439" s="233"/>
      <c r="L439" s="234"/>
    </row>
    <row r="440" spans="2:12" ht="15">
      <c r="B440" s="233"/>
      <c r="C440" s="233"/>
      <c r="D440" s="233"/>
      <c r="E440" s="233"/>
      <c r="F440" s="233"/>
      <c r="G440" s="233"/>
      <c r="H440" s="234"/>
      <c r="I440" s="233"/>
      <c r="J440" s="233"/>
      <c r="K440" s="233"/>
      <c r="L440" s="234"/>
    </row>
    <row r="441" spans="2:12" ht="15">
      <c r="B441" s="233"/>
      <c r="C441" s="233"/>
      <c r="D441" s="233"/>
      <c r="E441" s="233"/>
      <c r="F441" s="233"/>
      <c r="G441" s="233"/>
      <c r="H441" s="234"/>
      <c r="I441" s="233"/>
      <c r="J441" s="233"/>
      <c r="K441" s="233"/>
      <c r="L441" s="234"/>
    </row>
    <row r="442" spans="2:12" ht="15">
      <c r="B442" s="233"/>
      <c r="C442" s="233"/>
      <c r="D442" s="233"/>
      <c r="E442" s="233"/>
      <c r="F442" s="233"/>
      <c r="G442" s="233"/>
      <c r="H442" s="234"/>
      <c r="I442" s="233"/>
      <c r="J442" s="233"/>
      <c r="K442" s="233"/>
      <c r="L442" s="234"/>
    </row>
    <row r="443" spans="2:12" ht="15">
      <c r="B443" s="233"/>
      <c r="C443" s="233"/>
      <c r="D443" s="233"/>
      <c r="E443" s="233"/>
      <c r="F443" s="233"/>
      <c r="G443" s="233"/>
      <c r="H443" s="234"/>
      <c r="I443" s="233"/>
      <c r="J443" s="233"/>
      <c r="K443" s="233"/>
      <c r="L443" s="234"/>
    </row>
    <row r="444" spans="2:12" ht="15">
      <c r="B444" s="233"/>
      <c r="C444" s="233"/>
      <c r="D444" s="233"/>
      <c r="E444" s="233"/>
      <c r="F444" s="233"/>
      <c r="G444" s="233"/>
      <c r="H444" s="234"/>
      <c r="I444" s="233"/>
      <c r="J444" s="233"/>
      <c r="K444" s="233"/>
      <c r="L444" s="234"/>
    </row>
    <row r="445" spans="2:12" ht="15">
      <c r="B445" s="233"/>
      <c r="C445" s="233"/>
      <c r="D445" s="233"/>
      <c r="E445" s="233"/>
      <c r="F445" s="233"/>
      <c r="G445" s="233"/>
      <c r="H445" s="234"/>
      <c r="I445" s="233"/>
      <c r="J445" s="233"/>
      <c r="K445" s="233"/>
      <c r="L445" s="234"/>
    </row>
    <row r="446" spans="2:12" ht="15">
      <c r="B446" s="233"/>
      <c r="C446" s="233"/>
      <c r="D446" s="233"/>
      <c r="E446" s="233"/>
      <c r="F446" s="233"/>
      <c r="G446" s="233"/>
      <c r="H446" s="234"/>
      <c r="I446" s="233"/>
      <c r="J446" s="233"/>
      <c r="K446" s="233"/>
      <c r="L446" s="234"/>
    </row>
    <row r="447" spans="2:12" ht="15">
      <c r="B447" s="233"/>
      <c r="C447" s="233"/>
      <c r="D447" s="233"/>
      <c r="E447" s="233"/>
      <c r="F447" s="233"/>
      <c r="G447" s="233"/>
      <c r="H447" s="234"/>
      <c r="I447" s="233"/>
      <c r="J447" s="233"/>
      <c r="K447" s="233"/>
      <c r="L447" s="234"/>
    </row>
    <row r="448" spans="2:12" ht="15">
      <c r="B448" s="233"/>
      <c r="C448" s="233"/>
      <c r="D448" s="233"/>
      <c r="E448" s="233"/>
      <c r="F448" s="233"/>
      <c r="G448" s="233"/>
      <c r="H448" s="234"/>
      <c r="I448" s="233"/>
      <c r="J448" s="233"/>
      <c r="K448" s="233"/>
      <c r="L448" s="234"/>
    </row>
    <row r="449" spans="2:12" ht="15">
      <c r="B449" s="233"/>
      <c r="C449" s="233"/>
      <c r="D449" s="233"/>
      <c r="E449" s="233"/>
      <c r="F449" s="233"/>
      <c r="G449" s="233"/>
      <c r="H449" s="234"/>
      <c r="I449" s="233"/>
      <c r="J449" s="233"/>
      <c r="K449" s="233"/>
      <c r="L449" s="234"/>
    </row>
    <row r="450" spans="2:12" ht="15">
      <c r="B450" s="233"/>
      <c r="C450" s="233"/>
      <c r="D450" s="233"/>
      <c r="E450" s="233"/>
      <c r="F450" s="233"/>
      <c r="G450" s="233"/>
      <c r="H450" s="234"/>
      <c r="I450" s="233"/>
      <c r="J450" s="233"/>
      <c r="K450" s="233"/>
      <c r="L450" s="234"/>
    </row>
    <row r="451" spans="2:12" ht="15">
      <c r="B451" s="233"/>
      <c r="C451" s="233"/>
      <c r="D451" s="233"/>
      <c r="E451" s="233"/>
      <c r="F451" s="233"/>
      <c r="G451" s="233"/>
      <c r="H451" s="234"/>
      <c r="I451" s="233"/>
      <c r="J451" s="233"/>
      <c r="K451" s="233"/>
      <c r="L451" s="234"/>
    </row>
    <row r="452" spans="2:12" ht="15">
      <c r="B452" s="233"/>
      <c r="C452" s="233"/>
      <c r="D452" s="233"/>
      <c r="E452" s="233"/>
      <c r="F452" s="233"/>
      <c r="G452" s="233"/>
      <c r="H452" s="234"/>
      <c r="I452" s="233"/>
      <c r="J452" s="233"/>
      <c r="K452" s="233"/>
      <c r="L452" s="234"/>
    </row>
    <row r="453" spans="2:12" ht="15">
      <c r="B453" s="233"/>
      <c r="C453" s="233"/>
      <c r="D453" s="233"/>
      <c r="E453" s="233"/>
      <c r="F453" s="233"/>
      <c r="G453" s="233"/>
      <c r="H453" s="234"/>
      <c r="I453" s="233"/>
      <c r="J453" s="233"/>
      <c r="K453" s="233"/>
      <c r="L453" s="234"/>
    </row>
    <row r="454" spans="2:12" ht="15">
      <c r="B454" s="233"/>
      <c r="C454" s="233"/>
      <c r="D454" s="233"/>
      <c r="E454" s="233"/>
      <c r="F454" s="233"/>
      <c r="G454" s="233"/>
      <c r="H454" s="234"/>
      <c r="I454" s="233"/>
      <c r="J454" s="233"/>
      <c r="K454" s="233"/>
      <c r="L454" s="234"/>
    </row>
    <row r="455" spans="2:12" ht="15">
      <c r="B455" s="233"/>
      <c r="C455" s="233"/>
      <c r="D455" s="233"/>
      <c r="E455" s="233"/>
      <c r="F455" s="233"/>
      <c r="G455" s="233"/>
      <c r="H455" s="234"/>
      <c r="I455" s="233"/>
      <c r="J455" s="233"/>
      <c r="K455" s="233"/>
      <c r="L455" s="234"/>
    </row>
    <row r="456" spans="2:12" ht="15">
      <c r="B456" s="233"/>
      <c r="C456" s="233"/>
      <c r="D456" s="233"/>
      <c r="E456" s="233"/>
      <c r="F456" s="233"/>
      <c r="G456" s="233"/>
      <c r="H456" s="234"/>
      <c r="I456" s="233"/>
      <c r="J456" s="233"/>
      <c r="K456" s="233"/>
      <c r="L456" s="234"/>
    </row>
    <row r="457" spans="2:12" ht="15">
      <c r="B457" s="233"/>
      <c r="C457" s="233"/>
      <c r="D457" s="233"/>
      <c r="E457" s="233"/>
      <c r="F457" s="233"/>
      <c r="G457" s="233"/>
      <c r="H457" s="234"/>
      <c r="I457" s="233"/>
      <c r="J457" s="233"/>
      <c r="K457" s="233"/>
      <c r="L457" s="234"/>
    </row>
    <row r="458" spans="2:12" ht="15">
      <c r="B458" s="233"/>
      <c r="C458" s="233"/>
      <c r="D458" s="233"/>
      <c r="E458" s="233"/>
      <c r="F458" s="233"/>
      <c r="G458" s="233"/>
      <c r="H458" s="234"/>
      <c r="I458" s="233"/>
      <c r="J458" s="233"/>
      <c r="K458" s="233"/>
      <c r="L458" s="234"/>
    </row>
    <row r="459" spans="2:12" ht="15">
      <c r="B459" s="233"/>
      <c r="C459" s="233"/>
      <c r="D459" s="233"/>
      <c r="E459" s="233"/>
      <c r="F459" s="233"/>
      <c r="G459" s="233"/>
      <c r="H459" s="234"/>
      <c r="I459" s="233"/>
      <c r="J459" s="233"/>
      <c r="K459" s="233"/>
      <c r="L459" s="234"/>
    </row>
    <row r="460" spans="2:12" ht="15">
      <c r="B460" s="233"/>
      <c r="C460" s="233"/>
      <c r="D460" s="233"/>
      <c r="E460" s="233"/>
      <c r="F460" s="233"/>
      <c r="G460" s="233"/>
      <c r="H460" s="234"/>
      <c r="I460" s="233"/>
      <c r="J460" s="233"/>
      <c r="K460" s="233"/>
      <c r="L460" s="234"/>
    </row>
    <row r="461" spans="2:12" ht="15">
      <c r="B461" s="233"/>
      <c r="C461" s="233"/>
      <c r="D461" s="233"/>
      <c r="E461" s="233"/>
      <c r="F461" s="233"/>
      <c r="G461" s="233"/>
      <c r="H461" s="234"/>
      <c r="I461" s="233"/>
      <c r="J461" s="233"/>
      <c r="K461" s="233"/>
      <c r="L461" s="234"/>
    </row>
    <row r="462" spans="2:12" ht="15">
      <c r="B462" s="233"/>
      <c r="C462" s="233"/>
      <c r="D462" s="233"/>
      <c r="E462" s="233"/>
      <c r="F462" s="233"/>
      <c r="G462" s="233"/>
      <c r="H462" s="234"/>
      <c r="I462" s="233"/>
      <c r="J462" s="233"/>
      <c r="K462" s="233"/>
      <c r="L462" s="234"/>
    </row>
    <row r="463" spans="2:12" ht="15">
      <c r="B463" s="233"/>
      <c r="C463" s="233"/>
      <c r="D463" s="233"/>
      <c r="E463" s="233"/>
      <c r="F463" s="233"/>
      <c r="G463" s="233"/>
      <c r="H463" s="234"/>
      <c r="I463" s="233"/>
      <c r="J463" s="233"/>
      <c r="K463" s="233"/>
      <c r="L463" s="234"/>
    </row>
    <row r="464" spans="2:12" ht="15">
      <c r="B464" s="233"/>
      <c r="C464" s="233"/>
      <c r="D464" s="233"/>
      <c r="E464" s="233"/>
      <c r="F464" s="233"/>
      <c r="G464" s="233"/>
      <c r="H464" s="234"/>
      <c r="I464" s="233"/>
      <c r="J464" s="233"/>
      <c r="K464" s="233"/>
      <c r="L464" s="234"/>
    </row>
    <row r="465" spans="2:12" ht="15">
      <c r="B465" s="233"/>
      <c r="C465" s="233"/>
      <c r="D465" s="233"/>
      <c r="E465" s="233"/>
      <c r="F465" s="233"/>
      <c r="G465" s="233"/>
      <c r="H465" s="234"/>
      <c r="I465" s="233"/>
      <c r="J465" s="233"/>
      <c r="K465" s="233"/>
      <c r="L465" s="234"/>
    </row>
    <row r="466" spans="2:12" ht="15">
      <c r="B466" s="233"/>
      <c r="C466" s="233"/>
      <c r="D466" s="233"/>
      <c r="E466" s="233"/>
      <c r="F466" s="233"/>
      <c r="G466" s="233"/>
      <c r="H466" s="234"/>
      <c r="I466" s="233"/>
      <c r="J466" s="233"/>
      <c r="K466" s="233"/>
      <c r="L466" s="234"/>
    </row>
    <row r="467" spans="2:12" ht="15">
      <c r="B467" s="233"/>
      <c r="C467" s="233"/>
      <c r="D467" s="233"/>
      <c r="E467" s="233"/>
      <c r="F467" s="233"/>
      <c r="G467" s="233"/>
      <c r="H467" s="234"/>
      <c r="I467" s="233"/>
      <c r="J467" s="233"/>
      <c r="K467" s="233"/>
      <c r="L467" s="234"/>
    </row>
    <row r="468" spans="2:12" ht="15">
      <c r="B468" s="233"/>
      <c r="C468" s="233"/>
      <c r="D468" s="233"/>
      <c r="E468" s="233"/>
      <c r="F468" s="233"/>
      <c r="G468" s="233"/>
      <c r="H468" s="234"/>
      <c r="I468" s="233"/>
      <c r="J468" s="233"/>
      <c r="K468" s="233"/>
      <c r="L468" s="234"/>
    </row>
    <row r="469" spans="2:12" ht="15">
      <c r="B469" s="233"/>
      <c r="C469" s="233"/>
      <c r="D469" s="233"/>
      <c r="E469" s="233"/>
      <c r="F469" s="233"/>
      <c r="G469" s="233"/>
      <c r="H469" s="234"/>
      <c r="I469" s="233"/>
      <c r="J469" s="233"/>
      <c r="K469" s="233"/>
      <c r="L469" s="234"/>
    </row>
    <row r="470" spans="2:12" ht="15">
      <c r="B470" s="233"/>
      <c r="C470" s="233"/>
      <c r="D470" s="233"/>
      <c r="E470" s="233"/>
      <c r="F470" s="233"/>
      <c r="G470" s="233"/>
      <c r="H470" s="234"/>
      <c r="I470" s="233"/>
      <c r="J470" s="233"/>
      <c r="K470" s="233"/>
      <c r="L470" s="234"/>
    </row>
    <row r="471" spans="2:12" ht="15">
      <c r="B471" s="233"/>
      <c r="C471" s="233"/>
      <c r="D471" s="233"/>
      <c r="E471" s="233"/>
      <c r="F471" s="233"/>
      <c r="G471" s="233"/>
      <c r="H471" s="234"/>
      <c r="I471" s="233"/>
      <c r="J471" s="233"/>
      <c r="K471" s="233"/>
      <c r="L471" s="234"/>
    </row>
    <row r="472" spans="2:12" ht="15">
      <c r="B472" s="233"/>
      <c r="C472" s="233"/>
      <c r="D472" s="233"/>
      <c r="E472" s="233"/>
      <c r="F472" s="233"/>
      <c r="G472" s="233"/>
      <c r="H472" s="234"/>
      <c r="I472" s="233"/>
      <c r="J472" s="233"/>
      <c r="K472" s="233"/>
      <c r="L472" s="234"/>
    </row>
    <row r="473" spans="2:12" ht="15">
      <c r="B473" s="233"/>
      <c r="C473" s="233"/>
      <c r="D473" s="233"/>
      <c r="E473" s="233"/>
      <c r="F473" s="233"/>
      <c r="G473" s="233"/>
      <c r="H473" s="234"/>
      <c r="I473" s="233"/>
      <c r="J473" s="233"/>
      <c r="K473" s="233"/>
      <c r="L473" s="234"/>
    </row>
    <row r="474" spans="2:12" ht="15">
      <c r="B474" s="233"/>
      <c r="C474" s="233"/>
      <c r="D474" s="233"/>
      <c r="E474" s="233"/>
      <c r="F474" s="233"/>
      <c r="G474" s="233"/>
      <c r="H474" s="234"/>
      <c r="I474" s="233"/>
      <c r="J474" s="233"/>
      <c r="K474" s="233"/>
      <c r="L474" s="234"/>
    </row>
    <row r="475" spans="2:12" ht="15">
      <c r="B475" s="233"/>
      <c r="C475" s="233"/>
      <c r="D475" s="233"/>
      <c r="E475" s="233"/>
      <c r="F475" s="233"/>
      <c r="G475" s="233"/>
      <c r="H475" s="234"/>
      <c r="I475" s="233"/>
      <c r="J475" s="233"/>
      <c r="K475" s="233"/>
      <c r="L475" s="234"/>
    </row>
    <row r="476" spans="2:12" ht="15">
      <c r="B476" s="233"/>
      <c r="C476" s="233"/>
      <c r="D476" s="233"/>
      <c r="E476" s="233"/>
      <c r="F476" s="233"/>
      <c r="G476" s="233"/>
      <c r="H476" s="234"/>
      <c r="I476" s="233"/>
      <c r="J476" s="233"/>
      <c r="K476" s="233"/>
      <c r="L476" s="234"/>
    </row>
    <row r="477" spans="2:12" ht="15">
      <c r="B477" s="233"/>
      <c r="C477" s="233"/>
      <c r="D477" s="233"/>
      <c r="E477" s="233"/>
      <c r="F477" s="233"/>
      <c r="G477" s="233"/>
      <c r="H477" s="234"/>
      <c r="I477" s="233"/>
      <c r="J477" s="233"/>
      <c r="K477" s="233"/>
      <c r="L477" s="234"/>
    </row>
    <row r="478" spans="2:12" ht="15">
      <c r="B478" s="233"/>
      <c r="C478" s="233"/>
      <c r="D478" s="233"/>
      <c r="E478" s="233"/>
      <c r="F478" s="233"/>
      <c r="G478" s="233"/>
      <c r="H478" s="234"/>
      <c r="I478" s="233"/>
      <c r="J478" s="233"/>
      <c r="K478" s="233"/>
      <c r="L478" s="234"/>
    </row>
    <row r="479" spans="2:12" ht="15">
      <c r="B479" s="233"/>
      <c r="C479" s="233"/>
      <c r="D479" s="233"/>
      <c r="E479" s="233"/>
      <c r="F479" s="233"/>
      <c r="G479" s="233"/>
      <c r="H479" s="234"/>
      <c r="I479" s="233"/>
      <c r="J479" s="233"/>
      <c r="K479" s="233"/>
      <c r="L479" s="234"/>
    </row>
    <row r="480" spans="2:12" ht="15">
      <c r="B480" s="233"/>
      <c r="C480" s="233"/>
      <c r="D480" s="233"/>
      <c r="E480" s="233"/>
      <c r="F480" s="233"/>
      <c r="G480" s="233"/>
      <c r="H480" s="234"/>
      <c r="I480" s="233"/>
      <c r="J480" s="233"/>
      <c r="K480" s="233"/>
      <c r="L480" s="234"/>
    </row>
    <row r="481" spans="2:12" ht="15">
      <c r="B481" s="233"/>
      <c r="C481" s="233"/>
      <c r="D481" s="233"/>
      <c r="E481" s="233"/>
      <c r="F481" s="233"/>
      <c r="G481" s="233"/>
      <c r="H481" s="234"/>
      <c r="I481" s="233"/>
      <c r="J481" s="233"/>
      <c r="K481" s="233"/>
      <c r="L481" s="234"/>
    </row>
    <row r="482" spans="2:12" ht="15">
      <c r="B482" s="233"/>
      <c r="C482" s="233"/>
      <c r="D482" s="233"/>
      <c r="E482" s="233"/>
      <c r="F482" s="233"/>
      <c r="G482" s="233"/>
      <c r="H482" s="234"/>
      <c r="I482" s="233"/>
      <c r="J482" s="233"/>
      <c r="K482" s="233"/>
      <c r="L482" s="234"/>
    </row>
    <row r="483" spans="2:12" ht="15">
      <c r="B483" s="233"/>
      <c r="C483" s="233"/>
      <c r="D483" s="233"/>
      <c r="E483" s="233"/>
      <c r="F483" s="233"/>
      <c r="G483" s="233"/>
      <c r="H483" s="234"/>
      <c r="I483" s="233"/>
      <c r="J483" s="233"/>
      <c r="K483" s="233"/>
      <c r="L483" s="234"/>
    </row>
    <row r="484" spans="2:12" ht="15">
      <c r="B484" s="233"/>
      <c r="C484" s="233"/>
      <c r="D484" s="233"/>
      <c r="E484" s="233"/>
      <c r="F484" s="233"/>
      <c r="G484" s="233"/>
      <c r="H484" s="234"/>
      <c r="I484" s="233"/>
      <c r="J484" s="233"/>
      <c r="K484" s="233"/>
      <c r="L484" s="234"/>
    </row>
    <row r="485" spans="2:12" ht="15">
      <c r="B485" s="233"/>
      <c r="C485" s="233"/>
      <c r="D485" s="233"/>
      <c r="E485" s="233"/>
      <c r="F485" s="233"/>
      <c r="G485" s="233"/>
      <c r="H485" s="234"/>
      <c r="I485" s="233"/>
      <c r="J485" s="233"/>
      <c r="K485" s="233"/>
      <c r="L485" s="234"/>
    </row>
    <row r="486" spans="2:12" ht="15">
      <c r="B486" s="233"/>
      <c r="C486" s="233"/>
      <c r="D486" s="233"/>
      <c r="E486" s="233"/>
      <c r="F486" s="233"/>
      <c r="G486" s="233"/>
      <c r="H486" s="234"/>
      <c r="I486" s="233"/>
      <c r="J486" s="233"/>
      <c r="K486" s="233"/>
      <c r="L486" s="234"/>
    </row>
    <row r="487" spans="2:12" ht="15">
      <c r="B487" s="233"/>
      <c r="C487" s="233"/>
      <c r="D487" s="233"/>
      <c r="E487" s="233"/>
      <c r="F487" s="233"/>
      <c r="G487" s="233"/>
      <c r="H487" s="234"/>
      <c r="I487" s="233"/>
      <c r="J487" s="233"/>
      <c r="K487" s="233"/>
      <c r="L487" s="234"/>
    </row>
    <row r="488" spans="2:12" ht="15">
      <c r="B488" s="233"/>
      <c r="C488" s="233"/>
      <c r="D488" s="233"/>
      <c r="E488" s="233"/>
      <c r="F488" s="233"/>
      <c r="G488" s="233"/>
      <c r="H488" s="234"/>
      <c r="I488" s="233"/>
      <c r="J488" s="233"/>
      <c r="K488" s="233"/>
      <c r="L488" s="234"/>
    </row>
    <row r="489" spans="2:12" ht="15">
      <c r="B489" s="233"/>
      <c r="C489" s="233"/>
      <c r="D489" s="233"/>
      <c r="E489" s="233"/>
      <c r="F489" s="233"/>
      <c r="G489" s="233"/>
      <c r="H489" s="234"/>
      <c r="I489" s="233"/>
      <c r="J489" s="233"/>
      <c r="K489" s="233"/>
      <c r="L489" s="234"/>
    </row>
    <row r="490" spans="2:12" ht="15">
      <c r="B490" s="233"/>
      <c r="C490" s="233"/>
      <c r="D490" s="233"/>
      <c r="E490" s="233"/>
      <c r="F490" s="233"/>
      <c r="G490" s="233"/>
      <c r="H490" s="234"/>
      <c r="I490" s="233"/>
      <c r="J490" s="233"/>
      <c r="K490" s="233"/>
      <c r="L490" s="234"/>
    </row>
    <row r="491" spans="2:12" ht="15">
      <c r="B491" s="233"/>
      <c r="C491" s="233"/>
      <c r="D491" s="233"/>
      <c r="E491" s="233"/>
      <c r="F491" s="233"/>
      <c r="G491" s="233"/>
      <c r="H491" s="234"/>
      <c r="I491" s="233"/>
      <c r="J491" s="233"/>
      <c r="K491" s="233"/>
      <c r="L491" s="234"/>
    </row>
    <row r="492" spans="2:12" ht="15">
      <c r="B492" s="233"/>
      <c r="C492" s="233"/>
      <c r="D492" s="233"/>
      <c r="E492" s="233"/>
      <c r="F492" s="233"/>
      <c r="G492" s="233"/>
      <c r="H492" s="234"/>
      <c r="I492" s="233"/>
      <c r="J492" s="233"/>
      <c r="K492" s="233"/>
      <c r="L492" s="234"/>
    </row>
    <row r="493" spans="2:12" ht="15">
      <c r="B493" s="233"/>
      <c r="C493" s="233"/>
      <c r="D493" s="233"/>
      <c r="E493" s="233"/>
      <c r="F493" s="233"/>
      <c r="G493" s="233"/>
      <c r="H493" s="234"/>
      <c r="I493" s="233"/>
      <c r="J493" s="233"/>
      <c r="K493" s="233"/>
      <c r="L493" s="234"/>
    </row>
    <row r="494" spans="2:12" ht="15">
      <c r="B494" s="233"/>
      <c r="C494" s="233"/>
      <c r="D494" s="233"/>
      <c r="E494" s="233"/>
      <c r="F494" s="233"/>
      <c r="G494" s="233"/>
      <c r="H494" s="234"/>
      <c r="I494" s="233"/>
      <c r="J494" s="233"/>
      <c r="K494" s="233"/>
      <c r="L494" s="234"/>
    </row>
    <row r="495" spans="2:12" ht="15">
      <c r="B495" s="233"/>
      <c r="C495" s="233"/>
      <c r="D495" s="233"/>
      <c r="E495" s="233"/>
      <c r="F495" s="233"/>
      <c r="G495" s="233"/>
      <c r="H495" s="234"/>
      <c r="I495" s="233"/>
      <c r="J495" s="233"/>
      <c r="K495" s="233"/>
      <c r="L495" s="234"/>
    </row>
    <row r="496" spans="2:12" ht="15">
      <c r="B496" s="233"/>
      <c r="C496" s="233"/>
      <c r="D496" s="233"/>
      <c r="E496" s="233"/>
      <c r="F496" s="233"/>
      <c r="G496" s="233"/>
      <c r="H496" s="234"/>
      <c r="I496" s="233"/>
      <c r="J496" s="233"/>
      <c r="K496" s="233"/>
      <c r="L496" s="234"/>
    </row>
    <row r="497" spans="2:12" ht="15">
      <c r="B497" s="233"/>
      <c r="C497" s="233"/>
      <c r="D497" s="233"/>
      <c r="E497" s="233"/>
      <c r="F497" s="233"/>
      <c r="G497" s="233"/>
      <c r="H497" s="234"/>
      <c r="I497" s="233"/>
      <c r="J497" s="233"/>
      <c r="K497" s="233"/>
      <c r="L497" s="234"/>
    </row>
    <row r="498" spans="2:12" ht="15">
      <c r="B498" s="233"/>
      <c r="C498" s="233"/>
      <c r="D498" s="233"/>
      <c r="E498" s="233"/>
      <c r="F498" s="233"/>
      <c r="G498" s="233"/>
      <c r="H498" s="234"/>
      <c r="I498" s="233"/>
      <c r="J498" s="233"/>
      <c r="K498" s="233"/>
      <c r="L498" s="234"/>
    </row>
    <row r="499" spans="2:12" ht="15">
      <c r="B499" s="233"/>
      <c r="C499" s="233"/>
      <c r="D499" s="233"/>
      <c r="E499" s="233"/>
      <c r="F499" s="233"/>
      <c r="G499" s="233"/>
      <c r="H499" s="234"/>
      <c r="I499" s="233"/>
      <c r="J499" s="233"/>
      <c r="K499" s="233"/>
      <c r="L499" s="234"/>
    </row>
    <row r="500" spans="2:12" ht="15">
      <c r="B500" s="233"/>
      <c r="C500" s="233"/>
      <c r="D500" s="233"/>
      <c r="E500" s="233"/>
      <c r="F500" s="233"/>
      <c r="G500" s="233"/>
      <c r="H500" s="234"/>
      <c r="I500" s="233"/>
      <c r="J500" s="233"/>
      <c r="K500" s="233"/>
      <c r="L500" s="234"/>
    </row>
    <row r="501" spans="2:12" ht="15">
      <c r="B501" s="233"/>
      <c r="C501" s="233"/>
      <c r="D501" s="233"/>
      <c r="E501" s="233"/>
      <c r="F501" s="233"/>
      <c r="G501" s="233"/>
      <c r="H501" s="234"/>
      <c r="I501" s="233"/>
      <c r="J501" s="233"/>
      <c r="K501" s="233"/>
      <c r="L501" s="234"/>
    </row>
    <row r="502" spans="2:12" ht="15">
      <c r="B502" s="233"/>
      <c r="C502" s="233"/>
      <c r="D502" s="233"/>
      <c r="E502" s="233"/>
      <c r="F502" s="233"/>
      <c r="G502" s="233"/>
      <c r="H502" s="234"/>
      <c r="I502" s="233"/>
      <c r="J502" s="233"/>
      <c r="K502" s="233"/>
      <c r="L502" s="234"/>
    </row>
    <row r="503" spans="2:12" ht="15">
      <c r="B503" s="233"/>
      <c r="C503" s="233"/>
      <c r="D503" s="233"/>
      <c r="E503" s="233"/>
      <c r="F503" s="233"/>
      <c r="G503" s="233"/>
      <c r="H503" s="234"/>
      <c r="I503" s="233"/>
      <c r="J503" s="233"/>
      <c r="K503" s="233"/>
      <c r="L503" s="234"/>
    </row>
    <row r="504" spans="2:12" ht="15">
      <c r="B504" s="233"/>
      <c r="C504" s="233"/>
      <c r="D504" s="233"/>
      <c r="E504" s="233"/>
      <c r="F504" s="233"/>
      <c r="G504" s="233"/>
      <c r="H504" s="234"/>
      <c r="I504" s="233"/>
      <c r="J504" s="233"/>
      <c r="K504" s="233"/>
      <c r="L504" s="234"/>
    </row>
    <row r="505" spans="2:12" ht="15">
      <c r="B505" s="233"/>
      <c r="C505" s="233"/>
      <c r="D505" s="233"/>
      <c r="E505" s="233"/>
      <c r="F505" s="233"/>
      <c r="G505" s="233"/>
      <c r="H505" s="234"/>
      <c r="I505" s="233"/>
      <c r="J505" s="233"/>
      <c r="K505" s="233"/>
      <c r="L505" s="234"/>
    </row>
    <row r="506" spans="2:12" ht="15">
      <c r="B506" s="233"/>
      <c r="C506" s="233"/>
      <c r="D506" s="233"/>
      <c r="E506" s="233"/>
      <c r="F506" s="233"/>
      <c r="G506" s="233"/>
      <c r="H506" s="234"/>
      <c r="I506" s="233"/>
      <c r="J506" s="233"/>
      <c r="K506" s="233"/>
      <c r="L506" s="234"/>
    </row>
    <row r="507" spans="2:12" ht="15">
      <c r="B507" s="233"/>
      <c r="C507" s="233"/>
      <c r="D507" s="233"/>
      <c r="E507" s="233"/>
      <c r="F507" s="233"/>
      <c r="G507" s="233"/>
      <c r="H507" s="234"/>
      <c r="I507" s="233"/>
      <c r="J507" s="233"/>
      <c r="K507" s="233"/>
      <c r="L507" s="234"/>
    </row>
    <row r="508" spans="2:12" ht="15">
      <c r="B508" s="233"/>
      <c r="C508" s="233"/>
      <c r="D508" s="233"/>
      <c r="E508" s="233"/>
      <c r="F508" s="233"/>
      <c r="G508" s="233"/>
      <c r="H508" s="234"/>
      <c r="I508" s="233"/>
      <c r="J508" s="233"/>
      <c r="K508" s="233"/>
      <c r="L508" s="234"/>
    </row>
    <row r="509" spans="2:12" ht="15">
      <c r="B509" s="233"/>
      <c r="C509" s="233"/>
      <c r="D509" s="233"/>
      <c r="E509" s="233"/>
      <c r="F509" s="233"/>
      <c r="G509" s="233"/>
      <c r="H509" s="234"/>
      <c r="I509" s="233"/>
      <c r="J509" s="233"/>
      <c r="K509" s="233"/>
      <c r="L509" s="234"/>
    </row>
    <row r="510" spans="2:12" ht="15">
      <c r="B510" s="233"/>
      <c r="C510" s="233"/>
      <c r="D510" s="233"/>
      <c r="E510" s="233"/>
      <c r="F510" s="233"/>
      <c r="G510" s="233"/>
      <c r="H510" s="234"/>
      <c r="I510" s="233"/>
      <c r="J510" s="233"/>
      <c r="K510" s="233"/>
      <c r="L510" s="234"/>
    </row>
    <row r="511" spans="2:12" ht="15">
      <c r="B511" s="233"/>
      <c r="C511" s="233"/>
      <c r="D511" s="233"/>
      <c r="E511" s="233"/>
      <c r="F511" s="233"/>
      <c r="G511" s="233"/>
      <c r="H511" s="234"/>
      <c r="I511" s="233"/>
      <c r="J511" s="233"/>
      <c r="K511" s="233"/>
      <c r="L511" s="234"/>
    </row>
    <row r="512" spans="2:12" ht="15">
      <c r="B512" s="233"/>
      <c r="C512" s="233"/>
      <c r="D512" s="233"/>
      <c r="E512" s="233"/>
      <c r="F512" s="233"/>
      <c r="G512" s="233"/>
      <c r="H512" s="234"/>
      <c r="I512" s="233"/>
      <c r="J512" s="233"/>
      <c r="K512" s="233"/>
      <c r="L512" s="234"/>
    </row>
    <row r="513" spans="2:12" ht="15">
      <c r="B513" s="233"/>
      <c r="C513" s="233"/>
      <c r="D513" s="233"/>
      <c r="E513" s="233"/>
      <c r="F513" s="233"/>
      <c r="G513" s="233"/>
      <c r="H513" s="234"/>
      <c r="I513" s="233"/>
      <c r="J513" s="233"/>
      <c r="K513" s="233"/>
      <c r="L513" s="234"/>
    </row>
    <row r="514" spans="2:12" ht="15">
      <c r="B514" s="233"/>
      <c r="C514" s="233"/>
      <c r="D514" s="233"/>
      <c r="E514" s="233"/>
      <c r="F514" s="233"/>
      <c r="G514" s="233"/>
      <c r="H514" s="234"/>
      <c r="I514" s="233"/>
      <c r="J514" s="233"/>
      <c r="K514" s="233"/>
      <c r="L514" s="234"/>
    </row>
    <row r="515" spans="2:12" ht="15">
      <c r="B515" s="233"/>
      <c r="C515" s="233"/>
      <c r="D515" s="233"/>
      <c r="E515" s="233"/>
      <c r="F515" s="233"/>
      <c r="G515" s="233"/>
      <c r="H515" s="234"/>
      <c r="I515" s="233"/>
      <c r="J515" s="233"/>
      <c r="K515" s="233"/>
      <c r="L515" s="234"/>
    </row>
    <row r="516" spans="2:12" ht="15">
      <c r="B516" s="233"/>
      <c r="C516" s="233"/>
      <c r="D516" s="233"/>
      <c r="E516" s="233"/>
      <c r="F516" s="233"/>
      <c r="G516" s="233"/>
      <c r="H516" s="234"/>
      <c r="I516" s="233"/>
      <c r="J516" s="233"/>
      <c r="K516" s="233"/>
      <c r="L516" s="234"/>
    </row>
    <row r="517" spans="2:12" ht="15">
      <c r="B517" s="233"/>
      <c r="C517" s="233"/>
      <c r="D517" s="233"/>
      <c r="E517" s="233"/>
      <c r="F517" s="233"/>
      <c r="G517" s="233"/>
      <c r="H517" s="234"/>
      <c r="I517" s="233"/>
      <c r="J517" s="233"/>
      <c r="K517" s="233"/>
      <c r="L517" s="234"/>
    </row>
    <row r="518" spans="2:12" ht="15">
      <c r="B518" s="233"/>
      <c r="C518" s="233"/>
      <c r="D518" s="233"/>
      <c r="E518" s="233"/>
      <c r="F518" s="233"/>
      <c r="G518" s="233"/>
      <c r="H518" s="234"/>
      <c r="I518" s="233"/>
      <c r="J518" s="233"/>
      <c r="K518" s="233"/>
      <c r="L518" s="234"/>
    </row>
    <row r="519" spans="2:12" ht="15">
      <c r="B519" s="233"/>
      <c r="C519" s="233"/>
      <c r="D519" s="233"/>
      <c r="E519" s="233"/>
      <c r="F519" s="233"/>
      <c r="G519" s="233"/>
      <c r="H519" s="234"/>
      <c r="I519" s="233"/>
      <c r="J519" s="233"/>
      <c r="K519" s="233"/>
      <c r="L519" s="234"/>
    </row>
    <row r="520" spans="2:12" ht="15">
      <c r="B520" s="233"/>
      <c r="C520" s="233"/>
      <c r="D520" s="233"/>
      <c r="E520" s="233"/>
      <c r="F520" s="233"/>
      <c r="G520" s="233"/>
      <c r="H520" s="234"/>
      <c r="I520" s="233"/>
      <c r="J520" s="233"/>
      <c r="K520" s="233"/>
      <c r="L520" s="234"/>
    </row>
    <row r="521" spans="2:12" ht="15">
      <c r="B521" s="233"/>
      <c r="C521" s="233"/>
      <c r="D521" s="233"/>
      <c r="E521" s="233"/>
      <c r="F521" s="233"/>
      <c r="G521" s="233"/>
      <c r="H521" s="234"/>
      <c r="I521" s="233"/>
      <c r="J521" s="233"/>
      <c r="K521" s="233"/>
      <c r="L521" s="234"/>
    </row>
    <row r="522" spans="2:12" ht="15">
      <c r="B522" s="233"/>
      <c r="C522" s="233"/>
      <c r="D522" s="233"/>
      <c r="E522" s="233"/>
      <c r="F522" s="233"/>
      <c r="G522" s="233"/>
      <c r="H522" s="234"/>
      <c r="I522" s="233"/>
      <c r="J522" s="233"/>
      <c r="K522" s="233"/>
      <c r="L522" s="234"/>
    </row>
    <row r="523" spans="2:12" ht="15">
      <c r="B523" s="233"/>
      <c r="C523" s="233"/>
      <c r="D523" s="233"/>
      <c r="E523" s="233"/>
      <c r="F523" s="233"/>
      <c r="G523" s="233"/>
      <c r="H523" s="234"/>
      <c r="I523" s="233"/>
      <c r="J523" s="233"/>
      <c r="K523" s="233"/>
      <c r="L523" s="234"/>
    </row>
    <row r="524" spans="2:12" ht="15">
      <c r="B524" s="233"/>
      <c r="C524" s="233"/>
      <c r="D524" s="233"/>
      <c r="E524" s="233"/>
      <c r="F524" s="233"/>
      <c r="G524" s="233"/>
      <c r="H524" s="234"/>
      <c r="I524" s="233"/>
      <c r="J524" s="233"/>
      <c r="K524" s="233"/>
      <c r="L524" s="234"/>
    </row>
    <row r="525" spans="2:12" ht="15">
      <c r="B525" s="233"/>
      <c r="C525" s="233"/>
      <c r="D525" s="233"/>
      <c r="E525" s="233"/>
      <c r="F525" s="233"/>
      <c r="G525" s="233"/>
      <c r="H525" s="234"/>
      <c r="I525" s="233"/>
      <c r="J525" s="233"/>
      <c r="K525" s="233"/>
      <c r="L525" s="234"/>
    </row>
    <row r="526" spans="2:12" ht="15">
      <c r="B526" s="233"/>
      <c r="C526" s="233"/>
      <c r="D526" s="233"/>
      <c r="E526" s="233"/>
      <c r="F526" s="233"/>
      <c r="G526" s="233"/>
      <c r="H526" s="234"/>
      <c r="I526" s="233"/>
      <c r="J526" s="233"/>
      <c r="K526" s="233"/>
      <c r="L526" s="234"/>
    </row>
    <row r="527" spans="2:12" ht="15">
      <c r="B527" s="233"/>
      <c r="C527" s="233"/>
      <c r="D527" s="233"/>
      <c r="E527" s="233"/>
      <c r="F527" s="233"/>
      <c r="G527" s="233"/>
      <c r="H527" s="234"/>
      <c r="I527" s="233"/>
      <c r="J527" s="233"/>
      <c r="K527" s="233"/>
      <c r="L527" s="234"/>
    </row>
    <row r="528" spans="2:12" ht="15">
      <c r="B528" s="233"/>
      <c r="C528" s="233"/>
      <c r="D528" s="233"/>
      <c r="E528" s="233"/>
      <c r="F528" s="233"/>
      <c r="G528" s="233"/>
      <c r="H528" s="234"/>
      <c r="I528" s="233"/>
      <c r="J528" s="233"/>
      <c r="K528" s="233"/>
      <c r="L528" s="234"/>
    </row>
    <row r="529" spans="2:12" ht="15">
      <c r="B529" s="233"/>
      <c r="C529" s="233"/>
      <c r="D529" s="233"/>
      <c r="E529" s="233"/>
      <c r="F529" s="233"/>
      <c r="G529" s="233"/>
      <c r="H529" s="234"/>
      <c r="I529" s="233"/>
      <c r="J529" s="233"/>
      <c r="K529" s="233"/>
      <c r="L529" s="234"/>
    </row>
    <row r="530" spans="2:12" ht="15">
      <c r="B530" s="233"/>
      <c r="C530" s="233"/>
      <c r="D530" s="233"/>
      <c r="E530" s="233"/>
      <c r="F530" s="233"/>
      <c r="G530" s="233"/>
      <c r="H530" s="234"/>
      <c r="I530" s="233"/>
      <c r="J530" s="233"/>
      <c r="K530" s="233"/>
      <c r="L530" s="234"/>
    </row>
    <row r="531" spans="2:12" ht="15">
      <c r="B531" s="233"/>
      <c r="C531" s="233"/>
      <c r="D531" s="233"/>
      <c r="E531" s="233"/>
      <c r="F531" s="233"/>
      <c r="G531" s="233"/>
      <c r="H531" s="234"/>
      <c r="I531" s="233"/>
      <c r="J531" s="233"/>
      <c r="K531" s="233"/>
      <c r="L531" s="234"/>
    </row>
    <row r="532" spans="2:12" ht="15">
      <c r="B532" s="233"/>
      <c r="C532" s="233"/>
      <c r="D532" s="233"/>
      <c r="E532" s="233"/>
      <c r="F532" s="233"/>
      <c r="G532" s="233"/>
      <c r="H532" s="234"/>
      <c r="I532" s="233"/>
      <c r="J532" s="233"/>
      <c r="K532" s="233"/>
      <c r="L532" s="234"/>
    </row>
    <row r="533" spans="2:12" ht="15">
      <c r="B533" s="233"/>
      <c r="C533" s="233"/>
      <c r="D533" s="233"/>
      <c r="E533" s="233"/>
      <c r="F533" s="233"/>
      <c r="G533" s="233"/>
      <c r="H533" s="234"/>
      <c r="I533" s="233"/>
      <c r="J533" s="233"/>
      <c r="K533" s="233"/>
      <c r="L533" s="234"/>
    </row>
    <row r="534" spans="2:12" ht="15">
      <c r="B534" s="233"/>
      <c r="C534" s="233"/>
      <c r="D534" s="233"/>
      <c r="E534" s="233"/>
      <c r="F534" s="233"/>
      <c r="G534" s="233"/>
      <c r="H534" s="234"/>
      <c r="I534" s="233"/>
      <c r="J534" s="233"/>
      <c r="K534" s="233"/>
      <c r="L534" s="234"/>
    </row>
    <row r="535" spans="2:12" ht="15">
      <c r="B535" s="233"/>
      <c r="C535" s="233"/>
      <c r="D535" s="233"/>
      <c r="E535" s="233"/>
      <c r="F535" s="233"/>
      <c r="G535" s="233"/>
      <c r="H535" s="234"/>
      <c r="I535" s="233"/>
      <c r="J535" s="233"/>
      <c r="K535" s="233"/>
      <c r="L535" s="234"/>
    </row>
    <row r="536" spans="2:12" ht="15">
      <c r="B536" s="233"/>
      <c r="C536" s="233"/>
      <c r="D536" s="233"/>
      <c r="E536" s="233"/>
      <c r="F536" s="233"/>
      <c r="G536" s="233"/>
      <c r="H536" s="234"/>
      <c r="I536" s="233"/>
      <c r="J536" s="233"/>
      <c r="K536" s="233"/>
      <c r="L536" s="234"/>
    </row>
    <row r="537" spans="2:12" ht="15">
      <c r="B537" s="233"/>
      <c r="C537" s="233"/>
      <c r="D537" s="233"/>
      <c r="E537" s="233"/>
      <c r="F537" s="233"/>
      <c r="G537" s="233"/>
      <c r="H537" s="234"/>
      <c r="I537" s="233"/>
      <c r="J537" s="233"/>
      <c r="K537" s="233"/>
      <c r="L537" s="234"/>
    </row>
    <row r="538" spans="2:12" ht="15">
      <c r="B538" s="233"/>
      <c r="C538" s="233"/>
      <c r="D538" s="233"/>
      <c r="E538" s="233"/>
      <c r="F538" s="233"/>
      <c r="G538" s="233"/>
      <c r="H538" s="234"/>
      <c r="I538" s="233"/>
      <c r="J538" s="233"/>
      <c r="K538" s="233"/>
      <c r="L538" s="234"/>
    </row>
    <row r="539" spans="2:12" ht="15">
      <c r="B539" s="233"/>
      <c r="C539" s="233"/>
      <c r="D539" s="233"/>
      <c r="E539" s="233"/>
      <c r="F539" s="233"/>
      <c r="G539" s="233"/>
      <c r="H539" s="234"/>
      <c r="I539" s="233"/>
      <c r="J539" s="233"/>
      <c r="K539" s="233"/>
      <c r="L539" s="234"/>
    </row>
    <row r="540" spans="2:12" ht="15">
      <c r="B540" s="233"/>
      <c r="C540" s="233"/>
      <c r="D540" s="233"/>
      <c r="E540" s="233"/>
      <c r="F540" s="233"/>
      <c r="G540" s="233"/>
      <c r="H540" s="234"/>
      <c r="I540" s="233"/>
      <c r="J540" s="233"/>
      <c r="K540" s="233"/>
      <c r="L540" s="234"/>
    </row>
    <row r="541" spans="2:12" ht="15">
      <c r="B541" s="233"/>
      <c r="C541" s="233"/>
      <c r="D541" s="233"/>
      <c r="E541" s="233"/>
      <c r="F541" s="233"/>
      <c r="G541" s="233"/>
      <c r="H541" s="234"/>
      <c r="I541" s="233"/>
      <c r="J541" s="233"/>
      <c r="K541" s="233"/>
      <c r="L541" s="234"/>
    </row>
    <row r="542" spans="2:12" ht="15">
      <c r="B542" s="233"/>
      <c r="C542" s="233"/>
      <c r="D542" s="233"/>
      <c r="E542" s="233"/>
      <c r="F542" s="233"/>
      <c r="G542" s="233"/>
      <c r="H542" s="234"/>
      <c r="I542" s="233"/>
      <c r="J542" s="233"/>
      <c r="K542" s="233"/>
      <c r="L542" s="234"/>
    </row>
    <row r="543" spans="2:12" ht="15">
      <c r="B543" s="233"/>
      <c r="C543" s="233"/>
      <c r="D543" s="233"/>
      <c r="E543" s="233"/>
      <c r="F543" s="233"/>
      <c r="G543" s="233"/>
      <c r="H543" s="234"/>
      <c r="I543" s="233"/>
      <c r="J543" s="233"/>
      <c r="K543" s="233"/>
      <c r="L543" s="234"/>
    </row>
    <row r="544" spans="2:12" ht="15">
      <c r="B544" s="233"/>
      <c r="C544" s="233"/>
      <c r="D544" s="233"/>
      <c r="E544" s="233"/>
      <c r="F544" s="233"/>
      <c r="G544" s="233"/>
      <c r="H544" s="234"/>
      <c r="I544" s="233"/>
      <c r="J544" s="233"/>
      <c r="K544" s="233"/>
      <c r="L544" s="234"/>
    </row>
    <row r="545" spans="2:12" ht="15">
      <c r="B545" s="233"/>
      <c r="C545" s="233"/>
      <c r="D545" s="233"/>
      <c r="E545" s="233"/>
      <c r="F545" s="233"/>
      <c r="G545" s="233"/>
      <c r="H545" s="234"/>
      <c r="I545" s="233"/>
      <c r="J545" s="233"/>
      <c r="K545" s="233"/>
      <c r="L545" s="234"/>
    </row>
    <row r="546" spans="2:12" ht="15">
      <c r="B546" s="233"/>
      <c r="C546" s="233"/>
      <c r="D546" s="233"/>
      <c r="E546" s="233"/>
      <c r="F546" s="233"/>
      <c r="G546" s="233"/>
      <c r="H546" s="234"/>
      <c r="I546" s="233"/>
      <c r="J546" s="233"/>
      <c r="K546" s="233"/>
      <c r="L546" s="234"/>
    </row>
    <row r="547" spans="2:12" ht="15">
      <c r="B547" s="233"/>
      <c r="C547" s="233"/>
      <c r="D547" s="233"/>
      <c r="E547" s="233"/>
      <c r="F547" s="233"/>
      <c r="G547" s="233"/>
      <c r="H547" s="234"/>
      <c r="I547" s="233"/>
      <c r="J547" s="233"/>
      <c r="K547" s="233"/>
      <c r="L547" s="234"/>
    </row>
    <row r="548" spans="2:12" ht="15">
      <c r="B548" s="233"/>
      <c r="C548" s="233"/>
      <c r="D548" s="233"/>
      <c r="E548" s="233"/>
      <c r="F548" s="233"/>
      <c r="G548" s="233"/>
      <c r="H548" s="234"/>
      <c r="I548" s="233"/>
      <c r="J548" s="233"/>
      <c r="K548" s="233"/>
      <c r="L548" s="234"/>
    </row>
    <row r="549" spans="2:12" ht="15">
      <c r="B549" s="233"/>
      <c r="C549" s="233"/>
      <c r="D549" s="233"/>
      <c r="E549" s="233"/>
      <c r="F549" s="233"/>
      <c r="G549" s="233"/>
      <c r="H549" s="234"/>
      <c r="I549" s="233"/>
      <c r="J549" s="233"/>
      <c r="K549" s="233"/>
      <c r="L549" s="234"/>
    </row>
    <row r="550" spans="2:12" ht="15">
      <c r="B550" s="233"/>
      <c r="C550" s="233"/>
      <c r="D550" s="233"/>
      <c r="E550" s="233"/>
      <c r="F550" s="233"/>
      <c r="G550" s="233"/>
      <c r="H550" s="234"/>
      <c r="I550" s="233"/>
      <c r="J550" s="233"/>
      <c r="K550" s="233"/>
      <c r="L550" s="234"/>
    </row>
    <row r="551" spans="2:12" ht="15">
      <c r="B551" s="233"/>
      <c r="C551" s="233"/>
      <c r="D551" s="233"/>
      <c r="E551" s="233"/>
      <c r="F551" s="233"/>
      <c r="G551" s="233"/>
      <c r="H551" s="234"/>
      <c r="I551" s="233"/>
      <c r="J551" s="233"/>
      <c r="K551" s="233"/>
      <c r="L551" s="234"/>
    </row>
    <row r="552" spans="2:12" ht="15">
      <c r="B552" s="233"/>
      <c r="C552" s="233"/>
      <c r="D552" s="233"/>
      <c r="E552" s="233"/>
      <c r="F552" s="233"/>
      <c r="G552" s="233"/>
      <c r="H552" s="234"/>
      <c r="I552" s="233"/>
      <c r="J552" s="233"/>
      <c r="K552" s="233"/>
      <c r="L552" s="234"/>
    </row>
    <row r="553" spans="2:12" ht="15">
      <c r="B553" s="233"/>
      <c r="C553" s="233"/>
      <c r="D553" s="233"/>
      <c r="E553" s="233"/>
      <c r="F553" s="233"/>
      <c r="G553" s="233"/>
      <c r="H553" s="234"/>
      <c r="I553" s="233"/>
      <c r="J553" s="233"/>
      <c r="K553" s="233"/>
      <c r="L553" s="234"/>
    </row>
    <row r="554" spans="2:12" ht="15">
      <c r="B554" s="233"/>
      <c r="C554" s="233"/>
      <c r="D554" s="233"/>
      <c r="E554" s="233"/>
      <c r="F554" s="233"/>
      <c r="G554" s="233"/>
      <c r="H554" s="234"/>
      <c r="I554" s="233"/>
      <c r="J554" s="233"/>
      <c r="K554" s="233"/>
      <c r="L554" s="234"/>
    </row>
    <row r="555" spans="2:12" ht="15">
      <c r="B555" s="233"/>
      <c r="C555" s="233"/>
      <c r="D555" s="233"/>
      <c r="E555" s="233"/>
      <c r="F555" s="233"/>
      <c r="G555" s="233"/>
      <c r="H555" s="234"/>
      <c r="I555" s="233"/>
      <c r="J555" s="233"/>
      <c r="K555" s="233"/>
      <c r="L555" s="234"/>
    </row>
    <row r="556" spans="2:12" ht="15">
      <c r="B556" s="233"/>
      <c r="C556" s="233"/>
      <c r="D556" s="233"/>
      <c r="E556" s="233"/>
      <c r="F556" s="233"/>
      <c r="G556" s="233"/>
      <c r="H556" s="234"/>
      <c r="I556" s="233"/>
      <c r="J556" s="233"/>
      <c r="K556" s="233"/>
      <c r="L556" s="234"/>
    </row>
    <row r="557" spans="2:12" ht="15">
      <c r="B557" s="233"/>
      <c r="C557" s="233"/>
      <c r="D557" s="233"/>
      <c r="E557" s="233"/>
      <c r="F557" s="233"/>
      <c r="G557" s="233"/>
      <c r="H557" s="234"/>
      <c r="I557" s="233"/>
      <c r="J557" s="233"/>
      <c r="K557" s="233"/>
      <c r="L557" s="234"/>
    </row>
    <row r="558" spans="2:12" ht="15">
      <c r="B558" s="233"/>
      <c r="C558" s="233"/>
      <c r="D558" s="233"/>
      <c r="E558" s="233"/>
      <c r="F558" s="233"/>
      <c r="G558" s="233"/>
      <c r="H558" s="234"/>
      <c r="I558" s="233"/>
      <c r="J558" s="233"/>
      <c r="K558" s="233"/>
      <c r="L558" s="234"/>
    </row>
    <row r="559" spans="2:12" ht="15">
      <c r="B559" s="233"/>
      <c r="C559" s="233"/>
      <c r="D559" s="233"/>
      <c r="E559" s="233"/>
      <c r="F559" s="233"/>
      <c r="G559" s="233"/>
      <c r="H559" s="234"/>
      <c r="I559" s="233"/>
      <c r="J559" s="233"/>
      <c r="K559" s="233"/>
      <c r="L559" s="234"/>
    </row>
    <row r="560" spans="2:12" ht="15">
      <c r="B560" s="233"/>
      <c r="C560" s="233"/>
      <c r="D560" s="233"/>
      <c r="E560" s="233"/>
      <c r="F560" s="233"/>
      <c r="G560" s="233"/>
      <c r="H560" s="234"/>
      <c r="I560" s="233"/>
      <c r="J560" s="233"/>
      <c r="K560" s="233"/>
      <c r="L560" s="234"/>
    </row>
    <row r="561" spans="2:12" ht="15">
      <c r="B561" s="233"/>
      <c r="C561" s="233"/>
      <c r="D561" s="233"/>
      <c r="E561" s="233"/>
      <c r="F561" s="233"/>
      <c r="G561" s="233"/>
      <c r="H561" s="234"/>
      <c r="I561" s="233"/>
      <c r="J561" s="233"/>
      <c r="K561" s="233"/>
      <c r="L561" s="234"/>
    </row>
    <row r="562" spans="2:12" ht="15">
      <c r="B562" s="233"/>
      <c r="C562" s="233"/>
      <c r="D562" s="233"/>
      <c r="E562" s="233"/>
      <c r="F562" s="233"/>
      <c r="G562" s="233"/>
      <c r="H562" s="234"/>
      <c r="I562" s="233"/>
      <c r="J562" s="233"/>
      <c r="K562" s="233"/>
      <c r="L562" s="234"/>
    </row>
    <row r="563" spans="2:12" ht="15">
      <c r="B563" s="233"/>
      <c r="C563" s="233"/>
      <c r="D563" s="233"/>
      <c r="E563" s="233"/>
      <c r="F563" s="233"/>
      <c r="G563" s="233"/>
      <c r="H563" s="234"/>
      <c r="I563" s="233"/>
      <c r="J563" s="233"/>
      <c r="K563" s="233"/>
      <c r="L563" s="234"/>
    </row>
    <row r="564" spans="2:12" ht="15">
      <c r="B564" s="233"/>
      <c r="C564" s="233"/>
      <c r="D564" s="233"/>
      <c r="E564" s="233"/>
      <c r="F564" s="233"/>
      <c r="G564" s="233"/>
      <c r="H564" s="234"/>
      <c r="I564" s="233"/>
      <c r="J564" s="233"/>
      <c r="K564" s="233"/>
      <c r="L564" s="234"/>
    </row>
    <row r="565" spans="2:12" ht="15">
      <c r="B565" s="233"/>
      <c r="C565" s="233"/>
      <c r="D565" s="233"/>
      <c r="E565" s="233"/>
      <c r="F565" s="233"/>
      <c r="G565" s="233"/>
      <c r="H565" s="234"/>
      <c r="I565" s="233"/>
      <c r="J565" s="233"/>
      <c r="K565" s="233"/>
      <c r="L565" s="234"/>
    </row>
    <row r="566" spans="2:12" ht="15">
      <c r="B566" s="233"/>
      <c r="C566" s="233"/>
      <c r="D566" s="233"/>
      <c r="E566" s="233"/>
      <c r="F566" s="233"/>
      <c r="G566" s="233"/>
      <c r="H566" s="234"/>
      <c r="I566" s="233"/>
      <c r="J566" s="233"/>
      <c r="K566" s="233"/>
      <c r="L566" s="234"/>
    </row>
    <row r="567" spans="2:12" ht="15">
      <c r="B567" s="233"/>
      <c r="C567" s="233"/>
      <c r="D567" s="233"/>
      <c r="E567" s="233"/>
      <c r="F567" s="233"/>
      <c r="G567" s="233"/>
      <c r="H567" s="234"/>
      <c r="I567" s="233"/>
      <c r="J567" s="233"/>
      <c r="K567" s="233"/>
      <c r="L567" s="234"/>
    </row>
    <row r="568" spans="2:12" ht="15">
      <c r="B568" s="233"/>
      <c r="C568" s="233"/>
      <c r="D568" s="233"/>
      <c r="E568" s="233"/>
      <c r="F568" s="233"/>
      <c r="G568" s="233"/>
      <c r="H568" s="234"/>
      <c r="I568" s="233"/>
      <c r="J568" s="233"/>
      <c r="K568" s="233"/>
      <c r="L568" s="234"/>
    </row>
    <row r="569" spans="2:12" ht="15">
      <c r="B569" s="233"/>
      <c r="C569" s="233"/>
      <c r="D569" s="233"/>
      <c r="E569" s="233"/>
      <c r="F569" s="233"/>
      <c r="G569" s="233"/>
      <c r="H569" s="234"/>
      <c r="I569" s="233"/>
      <c r="J569" s="233"/>
      <c r="K569" s="233"/>
      <c r="L569" s="234"/>
    </row>
    <row r="570" spans="2:12" ht="15">
      <c r="B570" s="233"/>
      <c r="C570" s="233"/>
      <c r="D570" s="233"/>
      <c r="E570" s="233"/>
      <c r="F570" s="233"/>
      <c r="G570" s="233"/>
      <c r="H570" s="234"/>
      <c r="I570" s="233"/>
      <c r="J570" s="233"/>
      <c r="K570" s="233"/>
      <c r="L570" s="234"/>
    </row>
    <row r="571" spans="2:12" ht="15">
      <c r="B571" s="233"/>
      <c r="C571" s="233"/>
      <c r="D571" s="233"/>
      <c r="E571" s="233"/>
      <c r="F571" s="233"/>
      <c r="G571" s="233"/>
      <c r="H571" s="234"/>
      <c r="I571" s="233"/>
      <c r="J571" s="233"/>
      <c r="K571" s="233"/>
      <c r="L571" s="234"/>
    </row>
    <row r="572" spans="2:12" ht="15">
      <c r="B572" s="233"/>
      <c r="C572" s="233"/>
      <c r="D572" s="233"/>
      <c r="E572" s="233"/>
      <c r="F572" s="233"/>
      <c r="G572" s="233"/>
      <c r="H572" s="234"/>
      <c r="I572" s="233"/>
      <c r="J572" s="233"/>
      <c r="K572" s="233"/>
      <c r="L572" s="234"/>
    </row>
    <row r="573" spans="2:12" ht="15">
      <c r="B573" s="233"/>
      <c r="C573" s="233"/>
      <c r="D573" s="233"/>
      <c r="E573" s="233"/>
      <c r="F573" s="233"/>
      <c r="G573" s="233"/>
      <c r="H573" s="234"/>
      <c r="I573" s="233"/>
      <c r="J573" s="233"/>
      <c r="K573" s="233"/>
      <c r="L573" s="234"/>
    </row>
    <row r="574" spans="2:12" ht="15">
      <c r="B574" s="233"/>
      <c r="C574" s="233"/>
      <c r="D574" s="233"/>
      <c r="E574" s="233"/>
      <c r="F574" s="233"/>
      <c r="G574" s="233"/>
      <c r="H574" s="234"/>
      <c r="I574" s="233"/>
      <c r="J574" s="233"/>
      <c r="K574" s="233"/>
      <c r="L574" s="234"/>
    </row>
    <row r="575" spans="2:12" ht="15">
      <c r="B575" s="233"/>
      <c r="C575" s="233"/>
      <c r="D575" s="233"/>
      <c r="E575" s="233"/>
      <c r="F575" s="233"/>
      <c r="G575" s="233"/>
      <c r="H575" s="234"/>
      <c r="I575" s="233"/>
      <c r="J575" s="233"/>
      <c r="K575" s="233"/>
      <c r="L575" s="234"/>
    </row>
    <row r="576" spans="2:12" ht="15">
      <c r="B576" s="233"/>
      <c r="C576" s="233"/>
      <c r="D576" s="233"/>
      <c r="E576" s="233"/>
      <c r="F576" s="233"/>
      <c r="G576" s="233"/>
      <c r="H576" s="234"/>
      <c r="I576" s="233"/>
      <c r="J576" s="233"/>
      <c r="K576" s="233"/>
      <c r="L576" s="234"/>
    </row>
    <row r="577" spans="2:12" ht="15">
      <c r="B577" s="233"/>
      <c r="C577" s="233"/>
      <c r="D577" s="233"/>
      <c r="E577" s="233"/>
      <c r="F577" s="233"/>
      <c r="G577" s="233"/>
      <c r="H577" s="234"/>
      <c r="I577" s="233"/>
      <c r="J577" s="233"/>
      <c r="K577" s="233"/>
      <c r="L577" s="234"/>
    </row>
    <row r="578" spans="2:12" ht="15">
      <c r="B578" s="233"/>
      <c r="C578" s="233"/>
      <c r="D578" s="233"/>
      <c r="E578" s="233"/>
      <c r="F578" s="233"/>
      <c r="G578" s="233"/>
      <c r="H578" s="234"/>
      <c r="I578" s="233"/>
      <c r="J578" s="233"/>
      <c r="K578" s="233"/>
      <c r="L578" s="234"/>
    </row>
    <row r="579" spans="2:12" ht="15">
      <c r="B579" s="233"/>
      <c r="C579" s="233"/>
      <c r="D579" s="233"/>
      <c r="E579" s="233"/>
      <c r="F579" s="233"/>
      <c r="G579" s="233"/>
      <c r="H579" s="234"/>
      <c r="I579" s="233"/>
      <c r="J579" s="233"/>
      <c r="K579" s="233"/>
      <c r="L579" s="234"/>
    </row>
    <row r="580" spans="2:12" ht="15">
      <c r="B580" s="233"/>
      <c r="C580" s="233"/>
      <c r="D580" s="233"/>
      <c r="E580" s="233"/>
      <c r="F580" s="233"/>
      <c r="G580" s="233"/>
      <c r="H580" s="234"/>
      <c r="I580" s="233"/>
      <c r="J580" s="233"/>
      <c r="K580" s="233"/>
      <c r="L580" s="234"/>
    </row>
    <row r="581" spans="2:12" ht="15">
      <c r="B581" s="233"/>
      <c r="C581" s="233"/>
      <c r="D581" s="233"/>
      <c r="E581" s="233"/>
      <c r="F581" s="233"/>
      <c r="G581" s="233"/>
      <c r="H581" s="234"/>
      <c r="I581" s="233"/>
      <c r="J581" s="233"/>
      <c r="K581" s="233"/>
      <c r="L581" s="234"/>
    </row>
    <row r="582" spans="2:12" ht="15">
      <c r="B582" s="233"/>
      <c r="C582" s="233"/>
      <c r="D582" s="233"/>
      <c r="E582" s="233"/>
      <c r="F582" s="233"/>
      <c r="G582" s="233"/>
      <c r="H582" s="234"/>
      <c r="I582" s="233"/>
      <c r="J582" s="233"/>
      <c r="K582" s="233"/>
      <c r="L582" s="234"/>
    </row>
    <row r="583" spans="2:12" ht="15">
      <c r="B583" s="233"/>
      <c r="C583" s="233"/>
      <c r="D583" s="233"/>
      <c r="E583" s="233"/>
      <c r="F583" s="233"/>
      <c r="G583" s="233"/>
      <c r="H583" s="234"/>
      <c r="I583" s="233"/>
      <c r="J583" s="233"/>
      <c r="K583" s="233"/>
      <c r="L583" s="234"/>
    </row>
    <row r="584" spans="2:12" ht="15">
      <c r="B584" s="233"/>
      <c r="C584" s="233"/>
      <c r="D584" s="233"/>
      <c r="E584" s="233"/>
      <c r="F584" s="233"/>
      <c r="G584" s="233"/>
      <c r="H584" s="234"/>
      <c r="I584" s="233"/>
      <c r="J584" s="233"/>
      <c r="K584" s="233"/>
      <c r="L584" s="234"/>
    </row>
    <row r="585" spans="2:12" ht="15">
      <c r="B585" s="233"/>
      <c r="C585" s="233"/>
      <c r="D585" s="233"/>
      <c r="E585" s="233"/>
      <c r="F585" s="233"/>
      <c r="G585" s="233"/>
      <c r="H585" s="234"/>
      <c r="I585" s="233"/>
      <c r="J585" s="233"/>
      <c r="K585" s="233"/>
      <c r="L585" s="234"/>
    </row>
    <row r="586" spans="2:12" ht="15">
      <c r="B586" s="233"/>
      <c r="C586" s="233"/>
      <c r="D586" s="233"/>
      <c r="E586" s="233"/>
      <c r="F586" s="233"/>
      <c r="G586" s="233"/>
      <c r="H586" s="234"/>
      <c r="I586" s="233"/>
      <c r="J586" s="233"/>
      <c r="K586" s="233"/>
      <c r="L586" s="234"/>
    </row>
    <row r="587" spans="2:12" ht="15">
      <c r="B587" s="233"/>
      <c r="C587" s="233"/>
      <c r="D587" s="233"/>
      <c r="E587" s="233"/>
      <c r="F587" s="233"/>
      <c r="G587" s="233"/>
      <c r="H587" s="234"/>
      <c r="I587" s="233"/>
      <c r="J587" s="233"/>
      <c r="K587" s="233"/>
      <c r="L587" s="234"/>
    </row>
    <row r="588" spans="2:12" ht="15">
      <c r="B588" s="233"/>
      <c r="C588" s="233"/>
      <c r="D588" s="233"/>
      <c r="E588" s="233"/>
      <c r="F588" s="233"/>
      <c r="G588" s="233"/>
      <c r="H588" s="234"/>
      <c r="I588" s="233"/>
      <c r="J588" s="233"/>
      <c r="K588" s="233"/>
      <c r="L588" s="234"/>
    </row>
    <row r="589" spans="2:12" ht="15">
      <c r="B589" s="233"/>
      <c r="C589" s="233"/>
      <c r="D589" s="233"/>
      <c r="E589" s="233"/>
      <c r="F589" s="233"/>
      <c r="G589" s="233"/>
      <c r="H589" s="234"/>
      <c r="I589" s="233"/>
      <c r="J589" s="233"/>
      <c r="K589" s="233"/>
      <c r="L589" s="234"/>
    </row>
    <row r="590" spans="2:12" ht="15">
      <c r="B590" s="233"/>
      <c r="C590" s="233"/>
      <c r="D590" s="233"/>
      <c r="E590" s="233"/>
      <c r="F590" s="233"/>
      <c r="G590" s="233"/>
      <c r="H590" s="234"/>
      <c r="I590" s="233"/>
      <c r="J590" s="233"/>
      <c r="K590" s="233"/>
      <c r="L590" s="234"/>
    </row>
    <row r="591" spans="2:12" ht="15">
      <c r="B591" s="233"/>
      <c r="C591" s="233"/>
      <c r="D591" s="233"/>
      <c r="E591" s="233"/>
      <c r="F591" s="233"/>
      <c r="G591" s="233"/>
      <c r="H591" s="234"/>
      <c r="I591" s="233"/>
      <c r="J591" s="233"/>
      <c r="K591" s="233"/>
      <c r="L591" s="234"/>
    </row>
    <row r="592" spans="2:12" ht="15">
      <c r="B592" s="233"/>
      <c r="C592" s="233"/>
      <c r="D592" s="233"/>
      <c r="E592" s="233"/>
      <c r="F592" s="233"/>
      <c r="G592" s="233"/>
      <c r="H592" s="234"/>
      <c r="I592" s="233"/>
      <c r="J592" s="233"/>
      <c r="K592" s="233"/>
      <c r="L592" s="234"/>
    </row>
    <row r="593" spans="2:12" ht="15">
      <c r="B593" s="233"/>
      <c r="C593" s="233"/>
      <c r="D593" s="233"/>
      <c r="E593" s="233"/>
      <c r="F593" s="233"/>
      <c r="G593" s="233"/>
      <c r="H593" s="234"/>
      <c r="I593" s="233"/>
      <c r="J593" s="233"/>
      <c r="K593" s="233"/>
      <c r="L593" s="234"/>
    </row>
    <row r="594" spans="2:12" ht="15">
      <c r="B594" s="233"/>
      <c r="C594" s="233"/>
      <c r="D594" s="233"/>
      <c r="E594" s="233"/>
      <c r="F594" s="233"/>
      <c r="G594" s="233"/>
      <c r="H594" s="234"/>
      <c r="I594" s="233"/>
      <c r="J594" s="233"/>
      <c r="K594" s="233"/>
      <c r="L594" s="234"/>
    </row>
    <row r="595" spans="2:12" ht="15">
      <c r="B595" s="233"/>
      <c r="C595" s="233"/>
      <c r="D595" s="233"/>
      <c r="E595" s="233"/>
      <c r="F595" s="233"/>
      <c r="G595" s="233"/>
      <c r="H595" s="234"/>
      <c r="I595" s="233"/>
      <c r="J595" s="233"/>
      <c r="K595" s="233"/>
      <c r="L595" s="234"/>
    </row>
    <row r="596" spans="2:12" ht="15">
      <c r="B596" s="233"/>
      <c r="C596" s="233"/>
      <c r="D596" s="233"/>
      <c r="E596" s="233"/>
      <c r="F596" s="233"/>
      <c r="G596" s="233"/>
      <c r="H596" s="234"/>
      <c r="I596" s="233"/>
      <c r="J596" s="233"/>
      <c r="K596" s="233"/>
      <c r="L596" s="234"/>
    </row>
    <row r="597" spans="2:12" ht="15">
      <c r="B597" s="233"/>
      <c r="C597" s="233"/>
      <c r="D597" s="233"/>
      <c r="E597" s="233"/>
      <c r="F597" s="233"/>
      <c r="G597" s="233"/>
      <c r="H597" s="234"/>
      <c r="I597" s="233"/>
      <c r="J597" s="233"/>
      <c r="K597" s="233"/>
      <c r="L597" s="234"/>
    </row>
    <row r="598" spans="2:12" ht="15">
      <c r="B598" s="233"/>
      <c r="C598" s="233"/>
      <c r="D598" s="233"/>
      <c r="E598" s="233"/>
      <c r="F598" s="233"/>
      <c r="G598" s="233"/>
      <c r="H598" s="234"/>
      <c r="I598" s="233"/>
      <c r="J598" s="233"/>
      <c r="K598" s="233"/>
      <c r="L598" s="234"/>
    </row>
    <row r="599" spans="2:12" ht="15">
      <c r="B599" s="233"/>
      <c r="C599" s="233"/>
      <c r="D599" s="233"/>
      <c r="E599" s="233"/>
      <c r="F599" s="233"/>
      <c r="G599" s="233"/>
      <c r="H599" s="234"/>
      <c r="I599" s="233"/>
      <c r="J599" s="233"/>
      <c r="K599" s="233"/>
      <c r="L599" s="234"/>
    </row>
    <row r="600" spans="2:12" ht="15">
      <c r="B600" s="233"/>
      <c r="C600" s="233"/>
      <c r="D600" s="233"/>
      <c r="E600" s="233"/>
      <c r="F600" s="233"/>
      <c r="G600" s="233"/>
      <c r="H600" s="234"/>
      <c r="I600" s="233"/>
      <c r="J600" s="233"/>
      <c r="K600" s="233"/>
      <c r="L600" s="234"/>
    </row>
    <row r="601" spans="2:12" ht="15">
      <c r="B601" s="233"/>
      <c r="C601" s="233"/>
      <c r="D601" s="233"/>
      <c r="E601" s="233"/>
      <c r="F601" s="233"/>
      <c r="G601" s="233"/>
      <c r="H601" s="234"/>
      <c r="I601" s="233"/>
      <c r="J601" s="233"/>
      <c r="K601" s="233"/>
      <c r="L601" s="234"/>
    </row>
    <row r="602" spans="2:12" ht="15">
      <c r="B602" s="233"/>
      <c r="C602" s="233"/>
      <c r="D602" s="233"/>
      <c r="E602" s="233"/>
      <c r="F602" s="233"/>
      <c r="G602" s="233"/>
      <c r="H602" s="234"/>
      <c r="I602" s="233"/>
      <c r="J602" s="233"/>
      <c r="K602" s="233"/>
      <c r="L602" s="234"/>
    </row>
    <row r="603" spans="2:12" ht="15">
      <c r="B603" s="233"/>
      <c r="C603" s="233"/>
      <c r="D603" s="233"/>
      <c r="E603" s="233"/>
      <c r="F603" s="233"/>
      <c r="G603" s="233"/>
      <c r="H603" s="234"/>
      <c r="I603" s="233"/>
      <c r="J603" s="233"/>
      <c r="K603" s="233"/>
      <c r="L603" s="234"/>
    </row>
    <row r="604" spans="2:12" ht="15">
      <c r="B604" s="233"/>
      <c r="C604" s="233"/>
      <c r="D604" s="233"/>
      <c r="E604" s="233"/>
      <c r="F604" s="233"/>
      <c r="G604" s="233"/>
      <c r="H604" s="234"/>
      <c r="I604" s="233"/>
      <c r="J604" s="233"/>
      <c r="K604" s="233"/>
      <c r="L604" s="234"/>
    </row>
    <row r="605" spans="2:12" ht="15">
      <c r="B605" s="233"/>
      <c r="C605" s="233"/>
      <c r="D605" s="233"/>
      <c r="E605" s="233"/>
      <c r="F605" s="233"/>
      <c r="G605" s="233"/>
      <c r="H605" s="234"/>
      <c r="I605" s="233"/>
      <c r="J605" s="233"/>
      <c r="K605" s="233"/>
      <c r="L605" s="234"/>
    </row>
    <row r="606" spans="2:12" ht="15">
      <c r="B606" s="233"/>
      <c r="C606" s="233"/>
      <c r="D606" s="233"/>
      <c r="E606" s="233"/>
      <c r="F606" s="233"/>
      <c r="G606" s="233"/>
      <c r="H606" s="234"/>
      <c r="I606" s="233"/>
      <c r="J606" s="233"/>
      <c r="K606" s="233"/>
      <c r="L606" s="234"/>
    </row>
    <row r="607" spans="2:12" ht="15">
      <c r="B607" s="233"/>
      <c r="C607" s="233"/>
      <c r="D607" s="233"/>
      <c r="E607" s="233"/>
      <c r="F607" s="233"/>
      <c r="G607" s="233"/>
      <c r="H607" s="234"/>
      <c r="I607" s="233"/>
      <c r="J607" s="233"/>
      <c r="K607" s="233"/>
      <c r="L607" s="234"/>
    </row>
    <row r="608" spans="2:12" ht="15">
      <c r="B608" s="233"/>
      <c r="C608" s="233"/>
      <c r="D608" s="233"/>
      <c r="E608" s="233"/>
      <c r="F608" s="233"/>
      <c r="G608" s="233"/>
      <c r="H608" s="234"/>
      <c r="I608" s="233"/>
      <c r="J608" s="233"/>
      <c r="K608" s="233"/>
      <c r="L608" s="234"/>
    </row>
    <row r="609" spans="2:12" ht="15">
      <c r="B609" s="233"/>
      <c r="C609" s="233"/>
      <c r="D609" s="233"/>
      <c r="E609" s="233"/>
      <c r="F609" s="233"/>
      <c r="G609" s="233"/>
      <c r="H609" s="234"/>
      <c r="I609" s="233"/>
      <c r="J609" s="233"/>
      <c r="K609" s="233"/>
      <c r="L609" s="234"/>
    </row>
    <row r="610" spans="2:12" ht="15">
      <c r="B610" s="233"/>
      <c r="C610" s="233"/>
      <c r="D610" s="233"/>
      <c r="E610" s="233"/>
      <c r="F610" s="233"/>
      <c r="G610" s="233"/>
      <c r="H610" s="234"/>
      <c r="I610" s="233"/>
      <c r="J610" s="233"/>
      <c r="K610" s="233"/>
      <c r="L610" s="234"/>
    </row>
    <row r="611" spans="2:12" ht="15">
      <c r="B611" s="233"/>
      <c r="C611" s="233"/>
      <c r="D611" s="233"/>
      <c r="E611" s="233"/>
      <c r="F611" s="233"/>
      <c r="G611" s="233"/>
      <c r="H611" s="234"/>
      <c r="I611" s="233"/>
      <c r="J611" s="233"/>
      <c r="K611" s="233"/>
      <c r="L611" s="234"/>
    </row>
    <row r="612" spans="2:12" ht="15">
      <c r="B612" s="233"/>
      <c r="C612" s="233"/>
      <c r="D612" s="233"/>
      <c r="E612" s="233"/>
      <c r="F612" s="233"/>
      <c r="G612" s="233"/>
      <c r="H612" s="234"/>
      <c r="I612" s="233"/>
      <c r="J612" s="233"/>
      <c r="K612" s="233"/>
      <c r="L612" s="234"/>
    </row>
    <row r="613" spans="2:12" ht="15">
      <c r="B613" s="233"/>
      <c r="C613" s="233"/>
      <c r="D613" s="233"/>
      <c r="E613" s="233"/>
      <c r="F613" s="233"/>
      <c r="G613" s="233"/>
      <c r="H613" s="234"/>
      <c r="I613" s="233"/>
      <c r="J613" s="233"/>
      <c r="K613" s="233"/>
      <c r="L613" s="234"/>
    </row>
    <row r="614" spans="2:12" ht="15">
      <c r="B614" s="233"/>
      <c r="C614" s="233"/>
      <c r="D614" s="233"/>
      <c r="E614" s="233"/>
      <c r="F614" s="233"/>
      <c r="G614" s="233"/>
      <c r="H614" s="234"/>
      <c r="I614" s="233"/>
      <c r="J614" s="233"/>
      <c r="K614" s="233"/>
      <c r="L614" s="234"/>
    </row>
    <row r="615" spans="2:12" ht="15">
      <c r="B615" s="233"/>
      <c r="C615" s="233"/>
      <c r="D615" s="233"/>
      <c r="E615" s="233"/>
      <c r="F615" s="233"/>
      <c r="G615" s="233"/>
      <c r="H615" s="234"/>
      <c r="I615" s="233"/>
      <c r="J615" s="233"/>
      <c r="K615" s="233"/>
      <c r="L615" s="234"/>
    </row>
    <row r="616" spans="2:12" ht="15">
      <c r="B616" s="233"/>
      <c r="C616" s="233"/>
      <c r="D616" s="233"/>
      <c r="E616" s="233"/>
      <c r="F616" s="233"/>
      <c r="G616" s="233"/>
      <c r="H616" s="234"/>
      <c r="I616" s="233"/>
      <c r="J616" s="233"/>
      <c r="K616" s="233"/>
      <c r="L616" s="234"/>
    </row>
    <row r="617" spans="2:12" ht="15">
      <c r="B617" s="233"/>
      <c r="C617" s="233"/>
      <c r="D617" s="233"/>
      <c r="E617" s="233"/>
      <c r="F617" s="233"/>
      <c r="G617" s="233"/>
      <c r="H617" s="234"/>
      <c r="I617" s="233"/>
      <c r="J617" s="233"/>
      <c r="K617" s="233"/>
      <c r="L617" s="234"/>
    </row>
    <row r="618" spans="2:12" ht="15">
      <c r="B618" s="233"/>
      <c r="C618" s="233"/>
      <c r="D618" s="233"/>
      <c r="E618" s="233"/>
      <c r="F618" s="233"/>
      <c r="G618" s="233"/>
      <c r="H618" s="234"/>
      <c r="I618" s="233"/>
      <c r="J618" s="233"/>
      <c r="K618" s="233"/>
      <c r="L618" s="234"/>
    </row>
    <row r="619" spans="2:12" ht="15">
      <c r="B619" s="233"/>
      <c r="C619" s="233"/>
      <c r="D619" s="233"/>
      <c r="E619" s="233"/>
      <c r="F619" s="233"/>
      <c r="G619" s="233"/>
      <c r="H619" s="234"/>
      <c r="I619" s="233"/>
      <c r="J619" s="233"/>
      <c r="K619" s="233"/>
      <c r="L619" s="234"/>
    </row>
    <row r="620" spans="2:12" ht="15">
      <c r="B620" s="233"/>
      <c r="C620" s="233"/>
      <c r="D620" s="233"/>
      <c r="E620" s="233"/>
      <c r="F620" s="233"/>
      <c r="G620" s="233"/>
      <c r="H620" s="234"/>
      <c r="I620" s="233"/>
      <c r="J620" s="233"/>
      <c r="K620" s="233"/>
      <c r="L620" s="234"/>
    </row>
    <row r="621" spans="2:12" ht="15">
      <c r="B621" s="233"/>
      <c r="C621" s="233"/>
      <c r="D621" s="233"/>
      <c r="E621" s="233"/>
      <c r="F621" s="233"/>
      <c r="G621" s="233"/>
      <c r="H621" s="234"/>
      <c r="I621" s="233"/>
      <c r="J621" s="233"/>
      <c r="K621" s="233"/>
      <c r="L621" s="234"/>
    </row>
    <row r="622" spans="2:12" ht="15">
      <c r="B622" s="233"/>
      <c r="C622" s="233"/>
      <c r="D622" s="233"/>
      <c r="E622" s="233"/>
      <c r="F622" s="233"/>
      <c r="G622" s="233"/>
      <c r="H622" s="234"/>
      <c r="I622" s="233"/>
      <c r="J622" s="233"/>
      <c r="K622" s="233"/>
      <c r="L622" s="234"/>
    </row>
    <row r="623" spans="2:12" ht="15">
      <c r="B623" s="233"/>
      <c r="C623" s="233"/>
      <c r="D623" s="233"/>
      <c r="E623" s="233"/>
      <c r="F623" s="233"/>
      <c r="G623" s="233"/>
      <c r="H623" s="234"/>
      <c r="I623" s="233"/>
      <c r="J623" s="233"/>
      <c r="K623" s="233"/>
      <c r="L623" s="234"/>
    </row>
    <row r="624" spans="2:12" ht="15">
      <c r="B624" s="233"/>
      <c r="C624" s="233"/>
      <c r="D624" s="233"/>
      <c r="E624" s="233"/>
      <c r="F624" s="233"/>
      <c r="G624" s="233"/>
      <c r="H624" s="234"/>
      <c r="I624" s="233"/>
      <c r="J624" s="233"/>
      <c r="K624" s="233"/>
      <c r="L624" s="234"/>
    </row>
    <row r="625" spans="2:12" ht="15">
      <c r="B625" s="233"/>
      <c r="C625" s="233"/>
      <c r="D625" s="233"/>
      <c r="E625" s="233"/>
      <c r="F625" s="233"/>
      <c r="G625" s="233"/>
      <c r="H625" s="234"/>
      <c r="I625" s="233"/>
      <c r="J625" s="233"/>
      <c r="K625" s="233"/>
      <c r="L625" s="234"/>
    </row>
    <row r="626" spans="2:12" ht="15">
      <c r="B626" s="233"/>
      <c r="C626" s="233"/>
      <c r="D626" s="233"/>
      <c r="E626" s="233"/>
      <c r="F626" s="233"/>
      <c r="G626" s="233"/>
      <c r="H626" s="234"/>
      <c r="I626" s="233"/>
      <c r="J626" s="233"/>
      <c r="K626" s="233"/>
      <c r="L626" s="234"/>
    </row>
    <row r="627" spans="2:12" ht="15">
      <c r="B627" s="233"/>
      <c r="C627" s="233"/>
      <c r="D627" s="233"/>
      <c r="E627" s="233"/>
      <c r="F627" s="233"/>
      <c r="G627" s="233"/>
      <c r="H627" s="234"/>
      <c r="I627" s="233"/>
      <c r="J627" s="233"/>
      <c r="K627" s="233"/>
      <c r="L627" s="234"/>
    </row>
    <row r="628" spans="2:12" ht="15">
      <c r="B628" s="233"/>
      <c r="C628" s="233"/>
      <c r="D628" s="233"/>
      <c r="E628" s="233"/>
      <c r="F628" s="233"/>
      <c r="G628" s="233"/>
      <c r="H628" s="234"/>
      <c r="I628" s="233"/>
      <c r="J628" s="233"/>
      <c r="K628" s="233"/>
      <c r="L628" s="234"/>
    </row>
    <row r="629" spans="2:12" ht="15">
      <c r="B629" s="233"/>
      <c r="C629" s="233"/>
      <c r="D629" s="233"/>
      <c r="E629" s="233"/>
      <c r="F629" s="233"/>
      <c r="G629" s="233"/>
      <c r="H629" s="234"/>
      <c r="I629" s="233"/>
      <c r="J629" s="233"/>
      <c r="K629" s="233"/>
      <c r="L629" s="234"/>
    </row>
    <row r="630" spans="2:12" ht="15">
      <c r="B630" s="233"/>
      <c r="C630" s="233"/>
      <c r="D630" s="233"/>
      <c r="E630" s="233"/>
      <c r="F630" s="233"/>
      <c r="G630" s="233"/>
      <c r="H630" s="234"/>
      <c r="I630" s="233"/>
      <c r="J630" s="233"/>
      <c r="K630" s="233"/>
      <c r="L630" s="234"/>
    </row>
    <row r="631" spans="2:12" ht="15">
      <c r="B631" s="233"/>
      <c r="C631" s="233"/>
      <c r="D631" s="233"/>
      <c r="E631" s="233"/>
      <c r="F631" s="233"/>
      <c r="G631" s="233"/>
      <c r="H631" s="234"/>
      <c r="I631" s="233"/>
      <c r="J631" s="233"/>
      <c r="K631" s="233"/>
      <c r="L631" s="234"/>
    </row>
    <row r="632" spans="2:12" ht="15">
      <c r="B632" s="233"/>
      <c r="C632" s="233"/>
      <c r="D632" s="233"/>
      <c r="E632" s="233"/>
      <c r="F632" s="233"/>
      <c r="G632" s="233"/>
      <c r="H632" s="234"/>
      <c r="I632" s="233"/>
      <c r="J632" s="233"/>
      <c r="K632" s="233"/>
      <c r="L632" s="234"/>
    </row>
    <row r="633" spans="2:12" ht="15">
      <c r="B633" s="233"/>
      <c r="C633" s="233"/>
      <c r="D633" s="233"/>
      <c r="E633" s="233"/>
      <c r="F633" s="233"/>
      <c r="G633" s="233"/>
      <c r="H633" s="234"/>
      <c r="I633" s="233"/>
      <c r="J633" s="233"/>
      <c r="K633" s="233"/>
      <c r="L633" s="234"/>
    </row>
    <row r="634" spans="2:12" ht="15">
      <c r="B634" s="233"/>
      <c r="C634" s="233"/>
      <c r="D634" s="233"/>
      <c r="E634" s="233"/>
      <c r="F634" s="233"/>
      <c r="G634" s="233"/>
      <c r="H634" s="234"/>
      <c r="I634" s="233"/>
      <c r="J634" s="233"/>
      <c r="K634" s="233"/>
      <c r="L634" s="234"/>
    </row>
    <row r="635" spans="2:12" ht="15">
      <c r="B635" s="233"/>
      <c r="C635" s="233"/>
      <c r="D635" s="233"/>
      <c r="E635" s="233"/>
      <c r="F635" s="233"/>
      <c r="G635" s="233"/>
      <c r="H635" s="234"/>
      <c r="I635" s="233"/>
      <c r="J635" s="233"/>
      <c r="K635" s="233"/>
      <c r="L635" s="234"/>
    </row>
    <row r="636" spans="2:12" ht="15">
      <c r="B636" s="233"/>
      <c r="C636" s="233"/>
      <c r="D636" s="233"/>
      <c r="E636" s="233"/>
      <c r="F636" s="233"/>
      <c r="G636" s="233"/>
      <c r="H636" s="234"/>
      <c r="I636" s="233"/>
      <c r="J636" s="233"/>
      <c r="K636" s="233"/>
      <c r="L636" s="234"/>
    </row>
    <row r="637" spans="2:12" ht="15">
      <c r="B637" s="233"/>
      <c r="C637" s="233"/>
      <c r="D637" s="233"/>
      <c r="E637" s="233"/>
      <c r="F637" s="233"/>
      <c r="G637" s="233"/>
      <c r="H637" s="234"/>
      <c r="I637" s="233"/>
      <c r="J637" s="233"/>
      <c r="K637" s="233"/>
      <c r="L637" s="234"/>
    </row>
    <row r="638" spans="2:12" ht="15">
      <c r="B638" s="233"/>
      <c r="C638" s="233"/>
      <c r="D638" s="233"/>
      <c r="E638" s="233"/>
      <c r="F638" s="233"/>
      <c r="G638" s="233"/>
      <c r="H638" s="234"/>
      <c r="I638" s="233"/>
      <c r="J638" s="233"/>
      <c r="K638" s="233"/>
      <c r="L638" s="234"/>
    </row>
    <row r="639" spans="2:12" ht="15">
      <c r="B639" s="233"/>
      <c r="C639" s="233"/>
      <c r="D639" s="233"/>
      <c r="E639" s="233"/>
      <c r="F639" s="233"/>
      <c r="G639" s="233"/>
      <c r="H639" s="234"/>
      <c r="I639" s="233"/>
      <c r="J639" s="233"/>
      <c r="K639" s="233"/>
      <c r="L639" s="234"/>
    </row>
    <row r="640" spans="2:12" ht="15">
      <c r="B640" s="233"/>
      <c r="C640" s="233"/>
      <c r="D640" s="233"/>
      <c r="E640" s="233"/>
      <c r="F640" s="233"/>
      <c r="G640" s="233"/>
      <c r="H640" s="234"/>
      <c r="I640" s="233"/>
      <c r="J640" s="233"/>
      <c r="K640" s="233"/>
      <c r="L640" s="234"/>
    </row>
    <row r="641" spans="2:12" ht="15">
      <c r="B641" s="233"/>
      <c r="C641" s="233"/>
      <c r="D641" s="233"/>
      <c r="E641" s="233"/>
      <c r="F641" s="233"/>
      <c r="G641" s="233"/>
      <c r="H641" s="234"/>
      <c r="I641" s="233"/>
      <c r="J641" s="233"/>
      <c r="K641" s="233"/>
      <c r="L641" s="234"/>
    </row>
    <row r="642" spans="2:12" ht="15">
      <c r="B642" s="233"/>
      <c r="C642" s="233"/>
      <c r="D642" s="233"/>
      <c r="E642" s="233"/>
      <c r="F642" s="233"/>
      <c r="G642" s="233"/>
      <c r="H642" s="234"/>
      <c r="I642" s="233"/>
      <c r="J642" s="233"/>
      <c r="K642" s="233"/>
      <c r="L642" s="234"/>
    </row>
    <row r="643" spans="2:12" ht="15">
      <c r="B643" s="233"/>
      <c r="C643" s="233"/>
      <c r="D643" s="233"/>
      <c r="E643" s="233"/>
      <c r="F643" s="233"/>
      <c r="G643" s="233"/>
      <c r="H643" s="234"/>
      <c r="I643" s="233"/>
      <c r="J643" s="233"/>
      <c r="K643" s="233"/>
      <c r="L643" s="234"/>
    </row>
    <row r="644" spans="2:12" ht="15">
      <c r="B644" s="233"/>
      <c r="C644" s="233"/>
      <c r="D644" s="233"/>
      <c r="E644" s="233"/>
      <c r="F644" s="233"/>
      <c r="G644" s="233"/>
      <c r="H644" s="234"/>
      <c r="I644" s="233"/>
      <c r="J644" s="233"/>
      <c r="K644" s="233"/>
      <c r="L644" s="234"/>
    </row>
    <row r="645" spans="2:12" ht="15">
      <c r="B645" s="233"/>
      <c r="C645" s="233"/>
      <c r="D645" s="233"/>
      <c r="E645" s="233"/>
      <c r="F645" s="233"/>
      <c r="G645" s="233"/>
      <c r="H645" s="234"/>
      <c r="I645" s="233"/>
      <c r="J645" s="233"/>
      <c r="K645" s="233"/>
      <c r="L645" s="234"/>
    </row>
    <row r="646" spans="2:12" ht="15">
      <c r="B646" s="233"/>
      <c r="C646" s="233"/>
      <c r="D646" s="233"/>
      <c r="E646" s="233"/>
      <c r="F646" s="233"/>
      <c r="G646" s="233"/>
      <c r="H646" s="234"/>
      <c r="I646" s="233"/>
      <c r="J646" s="233"/>
      <c r="K646" s="233"/>
      <c r="L646" s="234"/>
    </row>
    <row r="647" spans="2:12" ht="15">
      <c r="B647" s="233"/>
      <c r="C647" s="233"/>
      <c r="D647" s="233"/>
      <c r="E647" s="233"/>
      <c r="F647" s="233"/>
      <c r="G647" s="233"/>
      <c r="H647" s="234"/>
      <c r="I647" s="233"/>
      <c r="J647" s="233"/>
      <c r="K647" s="233"/>
      <c r="L647" s="234"/>
    </row>
    <row r="648" spans="2:12" ht="15">
      <c r="B648" s="233"/>
      <c r="C648" s="233"/>
      <c r="D648" s="233"/>
      <c r="E648" s="233"/>
      <c r="F648" s="233"/>
      <c r="G648" s="233"/>
      <c r="H648" s="234"/>
      <c r="I648" s="233"/>
      <c r="J648" s="233"/>
      <c r="K648" s="233"/>
      <c r="L648" s="234"/>
    </row>
    <row r="649" spans="2:12" ht="15">
      <c r="B649" s="233"/>
      <c r="C649" s="233"/>
      <c r="D649" s="233"/>
      <c r="E649" s="233"/>
      <c r="F649" s="233"/>
      <c r="G649" s="233"/>
      <c r="H649" s="234"/>
      <c r="I649" s="233"/>
      <c r="J649" s="233"/>
      <c r="K649" s="233"/>
      <c r="L649" s="234"/>
    </row>
    <row r="650" spans="2:12" ht="15">
      <c r="B650" s="233"/>
      <c r="C650" s="233"/>
      <c r="D650" s="233"/>
      <c r="E650" s="233"/>
      <c r="F650" s="233"/>
      <c r="G650" s="233"/>
      <c r="H650" s="234"/>
      <c r="I650" s="233"/>
      <c r="J650" s="233"/>
      <c r="K650" s="233"/>
      <c r="L650" s="234"/>
    </row>
    <row r="651" spans="2:12" ht="15">
      <c r="B651" s="233"/>
      <c r="C651" s="233"/>
      <c r="D651" s="233"/>
      <c r="E651" s="233"/>
      <c r="F651" s="233"/>
      <c r="G651" s="233"/>
      <c r="H651" s="234"/>
      <c r="I651" s="233"/>
      <c r="J651" s="233"/>
      <c r="K651" s="233"/>
      <c r="L651" s="234"/>
    </row>
    <row r="652" spans="2:12" ht="15">
      <c r="B652" s="233"/>
      <c r="C652" s="233"/>
      <c r="D652" s="233"/>
      <c r="E652" s="233"/>
      <c r="F652" s="233"/>
      <c r="G652" s="233"/>
      <c r="H652" s="234"/>
      <c r="I652" s="233"/>
      <c r="J652" s="233"/>
      <c r="K652" s="233"/>
      <c r="L652" s="234"/>
    </row>
    <row r="653" spans="2:12" ht="15">
      <c r="B653" s="233"/>
      <c r="C653" s="233"/>
      <c r="D653" s="233"/>
      <c r="E653" s="233"/>
      <c r="F653" s="233"/>
      <c r="G653" s="233"/>
      <c r="H653" s="234"/>
      <c r="I653" s="233"/>
      <c r="J653" s="233"/>
      <c r="K653" s="233"/>
      <c r="L653" s="234"/>
    </row>
    <row r="654" spans="2:12" ht="15">
      <c r="B654" s="233"/>
      <c r="C654" s="233"/>
      <c r="D654" s="233"/>
      <c r="E654" s="233"/>
      <c r="F654" s="233"/>
      <c r="G654" s="233"/>
      <c r="H654" s="234"/>
      <c r="I654" s="233"/>
      <c r="J654" s="233"/>
      <c r="K654" s="233"/>
      <c r="L654" s="234"/>
    </row>
    <row r="655" spans="2:12" ht="15">
      <c r="B655" s="233"/>
      <c r="C655" s="233"/>
      <c r="D655" s="233"/>
      <c r="E655" s="233"/>
      <c r="F655" s="233"/>
      <c r="G655" s="233"/>
      <c r="H655" s="234"/>
      <c r="I655" s="233"/>
      <c r="J655" s="233"/>
      <c r="K655" s="233"/>
      <c r="L655" s="234"/>
    </row>
    <row r="656" spans="2:12" ht="15">
      <c r="B656" s="233"/>
      <c r="C656" s="233"/>
      <c r="D656" s="233"/>
      <c r="E656" s="233"/>
      <c r="F656" s="233"/>
      <c r="G656" s="233"/>
      <c r="H656" s="234"/>
      <c r="I656" s="233"/>
      <c r="J656" s="233"/>
      <c r="K656" s="233"/>
      <c r="L656" s="234"/>
    </row>
    <row r="657" spans="2:12" ht="15">
      <c r="B657" s="233"/>
      <c r="C657" s="233"/>
      <c r="D657" s="233"/>
      <c r="E657" s="233"/>
      <c r="F657" s="233"/>
      <c r="G657" s="233"/>
      <c r="H657" s="234"/>
      <c r="I657" s="233"/>
      <c r="J657" s="233"/>
      <c r="K657" s="233"/>
      <c r="L657" s="234"/>
    </row>
    <row r="658" spans="2:12" ht="15">
      <c r="B658" s="233"/>
      <c r="C658" s="233"/>
      <c r="D658" s="233"/>
      <c r="E658" s="233"/>
      <c r="F658" s="233"/>
      <c r="G658" s="233"/>
      <c r="H658" s="234"/>
      <c r="I658" s="233"/>
      <c r="J658" s="233"/>
      <c r="K658" s="233"/>
      <c r="L658" s="234"/>
    </row>
    <row r="659" spans="2:12" ht="15">
      <c r="B659" s="233"/>
      <c r="C659" s="233"/>
      <c r="D659" s="233"/>
      <c r="E659" s="233"/>
      <c r="F659" s="233"/>
      <c r="G659" s="233"/>
      <c r="H659" s="234"/>
      <c r="I659" s="233"/>
      <c r="J659" s="233"/>
      <c r="K659" s="233"/>
      <c r="L659" s="234"/>
    </row>
    <row r="660" spans="2:12" ht="15">
      <c r="B660" s="233"/>
      <c r="C660" s="233"/>
      <c r="D660" s="233"/>
      <c r="E660" s="233"/>
      <c r="F660" s="233"/>
      <c r="G660" s="233"/>
      <c r="H660" s="234"/>
      <c r="I660" s="233"/>
      <c r="J660" s="233"/>
      <c r="K660" s="233"/>
      <c r="L660" s="234"/>
    </row>
    <row r="661" spans="2:12" ht="15">
      <c r="B661" s="233"/>
      <c r="C661" s="233"/>
      <c r="D661" s="233"/>
      <c r="E661" s="233"/>
      <c r="F661" s="233"/>
      <c r="G661" s="233"/>
      <c r="H661" s="234"/>
      <c r="I661" s="233"/>
      <c r="J661" s="233"/>
      <c r="K661" s="233"/>
      <c r="L661" s="234"/>
    </row>
    <row r="662" spans="2:12" ht="15">
      <c r="B662" s="233"/>
      <c r="C662" s="233"/>
      <c r="D662" s="233"/>
      <c r="E662" s="233"/>
      <c r="F662" s="233"/>
      <c r="G662" s="233"/>
      <c r="H662" s="234"/>
      <c r="I662" s="233"/>
      <c r="J662" s="233"/>
      <c r="K662" s="233"/>
      <c r="L662" s="234"/>
    </row>
    <row r="663" spans="2:12" ht="15">
      <c r="B663" s="233"/>
      <c r="C663" s="233"/>
      <c r="D663" s="233"/>
      <c r="E663" s="233"/>
      <c r="F663" s="233"/>
      <c r="G663" s="233"/>
      <c r="H663" s="234"/>
      <c r="I663" s="233"/>
      <c r="J663" s="233"/>
      <c r="K663" s="233"/>
      <c r="L663" s="234"/>
    </row>
    <row r="664" spans="2:12" ht="15">
      <c r="B664" s="233"/>
      <c r="C664" s="233"/>
      <c r="D664" s="233"/>
      <c r="E664" s="233"/>
      <c r="F664" s="233"/>
      <c r="G664" s="233"/>
      <c r="H664" s="234"/>
      <c r="I664" s="233"/>
      <c r="J664" s="233"/>
      <c r="K664" s="233"/>
      <c r="L664" s="234"/>
    </row>
    <row r="665" spans="2:12" ht="15">
      <c r="B665" s="233"/>
      <c r="C665" s="233"/>
      <c r="D665" s="233"/>
      <c r="E665" s="233"/>
      <c r="F665" s="233"/>
      <c r="G665" s="233"/>
      <c r="H665" s="234"/>
      <c r="I665" s="233"/>
      <c r="J665" s="233"/>
      <c r="K665" s="233"/>
      <c r="L665" s="234"/>
    </row>
    <row r="666" spans="2:12" ht="15">
      <c r="B666" s="233"/>
      <c r="C666" s="233"/>
      <c r="D666" s="233"/>
      <c r="E666" s="233"/>
      <c r="F666" s="233"/>
      <c r="G666" s="233"/>
      <c r="H666" s="234"/>
      <c r="I666" s="233"/>
      <c r="J666" s="233"/>
      <c r="K666" s="233"/>
      <c r="L666" s="234"/>
    </row>
    <row r="667" spans="2:12" ht="15">
      <c r="B667" s="233"/>
      <c r="C667" s="233"/>
      <c r="D667" s="233"/>
      <c r="E667" s="233"/>
      <c r="F667" s="233"/>
      <c r="G667" s="233"/>
      <c r="H667" s="234"/>
      <c r="I667" s="233"/>
      <c r="J667" s="233"/>
      <c r="K667" s="233"/>
      <c r="L667" s="234"/>
    </row>
    <row r="668" spans="2:12" ht="15">
      <c r="B668" s="233"/>
      <c r="C668" s="233"/>
      <c r="D668" s="233"/>
      <c r="E668" s="233"/>
      <c r="F668" s="233"/>
      <c r="G668" s="233"/>
      <c r="H668" s="234"/>
      <c r="I668" s="233"/>
      <c r="J668" s="233"/>
      <c r="K668" s="233"/>
      <c r="L668" s="234"/>
    </row>
    <row r="669" spans="2:12" ht="15">
      <c r="B669" s="233"/>
      <c r="C669" s="233"/>
      <c r="D669" s="233"/>
      <c r="E669" s="233"/>
      <c r="F669" s="233"/>
      <c r="G669" s="233"/>
      <c r="H669" s="234"/>
      <c r="I669" s="233"/>
      <c r="J669" s="233"/>
      <c r="K669" s="233"/>
      <c r="L669" s="234"/>
    </row>
    <row r="670" spans="2:12" ht="15">
      <c r="B670" s="233"/>
      <c r="C670" s="233"/>
      <c r="D670" s="233"/>
      <c r="E670" s="233"/>
      <c r="F670" s="233"/>
      <c r="G670" s="233"/>
      <c r="H670" s="234"/>
      <c r="I670" s="233"/>
      <c r="J670" s="233"/>
      <c r="K670" s="233"/>
      <c r="L670" s="234"/>
    </row>
    <row r="671" spans="2:12" ht="15">
      <c r="B671" s="233"/>
      <c r="C671" s="233"/>
      <c r="D671" s="233"/>
      <c r="E671" s="233"/>
      <c r="F671" s="233"/>
      <c r="G671" s="233"/>
      <c r="H671" s="234"/>
      <c r="I671" s="233"/>
      <c r="J671" s="233"/>
      <c r="K671" s="233"/>
      <c r="L671" s="234"/>
    </row>
    <row r="672" spans="2:12" ht="15">
      <c r="B672" s="233"/>
      <c r="C672" s="233"/>
      <c r="D672" s="233"/>
      <c r="E672" s="233"/>
      <c r="F672" s="233"/>
      <c r="G672" s="233"/>
      <c r="H672" s="234"/>
      <c r="I672" s="233"/>
      <c r="J672" s="233"/>
      <c r="K672" s="233"/>
      <c r="L672" s="234"/>
    </row>
    <row r="673" spans="2:12" ht="15">
      <c r="B673" s="233"/>
      <c r="C673" s="233"/>
      <c r="D673" s="233"/>
      <c r="E673" s="233"/>
      <c r="F673" s="233"/>
      <c r="G673" s="233"/>
      <c r="H673" s="234"/>
      <c r="I673" s="233"/>
      <c r="J673" s="233"/>
      <c r="K673" s="233"/>
      <c r="L673" s="234"/>
    </row>
    <row r="674" spans="2:12" ht="15">
      <c r="B674" s="233"/>
      <c r="C674" s="233"/>
      <c r="D674" s="233"/>
      <c r="E674" s="233"/>
      <c r="F674" s="233"/>
      <c r="G674" s="233"/>
      <c r="H674" s="234"/>
      <c r="I674" s="233"/>
      <c r="J674" s="233"/>
      <c r="K674" s="233"/>
      <c r="L674" s="234"/>
    </row>
    <row r="675" spans="2:12" ht="15">
      <c r="B675" s="233"/>
      <c r="C675" s="233"/>
      <c r="D675" s="233"/>
      <c r="E675" s="233"/>
      <c r="F675" s="233"/>
      <c r="G675" s="233"/>
      <c r="H675" s="234"/>
      <c r="I675" s="233"/>
      <c r="J675" s="233"/>
      <c r="K675" s="233"/>
      <c r="L675" s="234"/>
    </row>
    <row r="676" spans="2:12" ht="15">
      <c r="B676" s="233"/>
      <c r="C676" s="233"/>
      <c r="D676" s="233"/>
      <c r="E676" s="233"/>
      <c r="F676" s="233"/>
      <c r="G676" s="233"/>
      <c r="H676" s="234"/>
      <c r="I676" s="233"/>
      <c r="J676" s="233"/>
      <c r="K676" s="233"/>
      <c r="L676" s="234"/>
    </row>
    <row r="677" spans="2:12" ht="15">
      <c r="B677" s="233"/>
      <c r="C677" s="233"/>
      <c r="D677" s="233"/>
      <c r="E677" s="233"/>
      <c r="F677" s="233"/>
      <c r="G677" s="233"/>
      <c r="H677" s="234"/>
      <c r="I677" s="233"/>
      <c r="J677" s="233"/>
      <c r="K677" s="233"/>
      <c r="L677" s="234"/>
    </row>
    <row r="678" spans="2:12" ht="15">
      <c r="B678" s="233"/>
      <c r="C678" s="233"/>
      <c r="D678" s="233"/>
      <c r="E678" s="233"/>
      <c r="F678" s="233"/>
      <c r="G678" s="233"/>
      <c r="H678" s="234"/>
      <c r="I678" s="233"/>
      <c r="J678" s="233"/>
      <c r="K678" s="233"/>
      <c r="L678" s="234"/>
    </row>
    <row r="679" spans="2:12" ht="15">
      <c r="B679" s="233"/>
      <c r="C679" s="233"/>
      <c r="D679" s="233"/>
      <c r="E679" s="233"/>
      <c r="F679" s="233"/>
      <c r="G679" s="233"/>
      <c r="H679" s="234"/>
      <c r="I679" s="233"/>
      <c r="J679" s="233"/>
      <c r="K679" s="233"/>
      <c r="L679" s="234"/>
    </row>
    <row r="680" spans="2:12" ht="15">
      <c r="B680" s="233"/>
      <c r="C680" s="233"/>
      <c r="D680" s="233"/>
      <c r="E680" s="233"/>
      <c r="F680" s="233"/>
      <c r="G680" s="233"/>
      <c r="H680" s="234"/>
      <c r="I680" s="233"/>
      <c r="J680" s="233"/>
      <c r="K680" s="233"/>
      <c r="L680" s="234"/>
    </row>
    <row r="681" spans="2:12" ht="15">
      <c r="B681" s="233"/>
      <c r="C681" s="233"/>
      <c r="D681" s="233"/>
      <c r="E681" s="233"/>
      <c r="F681" s="233"/>
      <c r="G681" s="233"/>
      <c r="H681" s="234"/>
      <c r="I681" s="233"/>
      <c r="J681" s="233"/>
      <c r="K681" s="233"/>
      <c r="L681" s="234"/>
    </row>
    <row r="682" spans="2:12" ht="15">
      <c r="B682" s="233"/>
      <c r="C682" s="233"/>
      <c r="D682" s="233"/>
      <c r="E682" s="233"/>
      <c r="F682" s="233"/>
      <c r="G682" s="233"/>
      <c r="H682" s="234"/>
      <c r="I682" s="233"/>
      <c r="J682" s="233"/>
      <c r="K682" s="233"/>
      <c r="L682" s="234"/>
    </row>
    <row r="683" spans="2:12" ht="15">
      <c r="B683" s="233"/>
      <c r="C683" s="233"/>
      <c r="D683" s="233"/>
      <c r="E683" s="233"/>
      <c r="F683" s="233"/>
      <c r="G683" s="233"/>
      <c r="H683" s="234"/>
      <c r="I683" s="233"/>
      <c r="J683" s="233"/>
      <c r="K683" s="233"/>
      <c r="L683" s="234"/>
    </row>
    <row r="684" spans="2:12" ht="15">
      <c r="B684" s="233"/>
      <c r="C684" s="233"/>
      <c r="D684" s="233"/>
      <c r="E684" s="233"/>
      <c r="F684" s="233"/>
      <c r="G684" s="233"/>
      <c r="H684" s="234"/>
      <c r="I684" s="233"/>
      <c r="J684" s="233"/>
      <c r="K684" s="233"/>
      <c r="L684" s="234"/>
    </row>
    <row r="685" spans="2:12" ht="15">
      <c r="B685" s="233"/>
      <c r="C685" s="233"/>
      <c r="D685" s="233"/>
      <c r="E685" s="233"/>
      <c r="F685" s="233"/>
      <c r="G685" s="233"/>
      <c r="H685" s="234"/>
      <c r="I685" s="233"/>
      <c r="J685" s="233"/>
      <c r="K685" s="233"/>
      <c r="L685" s="234"/>
    </row>
    <row r="686" spans="2:12" ht="15">
      <c r="B686" s="233"/>
      <c r="C686" s="233"/>
      <c r="D686" s="233"/>
      <c r="E686" s="233"/>
      <c r="F686" s="233"/>
      <c r="G686" s="233"/>
      <c r="H686" s="234"/>
      <c r="I686" s="233"/>
      <c r="J686" s="233"/>
      <c r="K686" s="233"/>
      <c r="L686" s="234"/>
    </row>
    <row r="687" spans="2:12" ht="15">
      <c r="B687" s="233"/>
      <c r="C687" s="233"/>
      <c r="D687" s="233"/>
      <c r="E687" s="233"/>
      <c r="F687" s="233"/>
      <c r="G687" s="233"/>
      <c r="H687" s="234"/>
      <c r="I687" s="233"/>
      <c r="J687" s="233"/>
      <c r="K687" s="233"/>
      <c r="L687" s="234"/>
    </row>
    <row r="688" spans="2:12" ht="15">
      <c r="B688" s="233"/>
      <c r="C688" s="233"/>
      <c r="D688" s="233"/>
      <c r="E688" s="233"/>
      <c r="F688" s="233"/>
      <c r="G688" s="233"/>
      <c r="H688" s="234"/>
      <c r="I688" s="233"/>
      <c r="J688" s="233"/>
      <c r="K688" s="233"/>
      <c r="L688" s="234"/>
    </row>
    <row r="689" spans="2:12" ht="15">
      <c r="B689" s="233"/>
      <c r="C689" s="233"/>
      <c r="D689" s="233"/>
      <c r="E689" s="233"/>
      <c r="F689" s="233"/>
      <c r="G689" s="233"/>
      <c r="H689" s="234"/>
      <c r="I689" s="233"/>
      <c r="J689" s="233"/>
      <c r="K689" s="233"/>
      <c r="L689" s="234"/>
    </row>
    <row r="690" spans="2:12" ht="15">
      <c r="B690" s="233"/>
      <c r="C690" s="233"/>
      <c r="D690" s="233"/>
      <c r="E690" s="233"/>
      <c r="F690" s="233"/>
      <c r="G690" s="233"/>
      <c r="H690" s="234"/>
      <c r="I690" s="233"/>
      <c r="J690" s="233"/>
      <c r="K690" s="233"/>
      <c r="L690" s="234"/>
    </row>
    <row r="691" spans="2:12" ht="15">
      <c r="B691" s="233"/>
      <c r="C691" s="233"/>
      <c r="D691" s="233"/>
      <c r="E691" s="233"/>
      <c r="F691" s="233"/>
      <c r="G691" s="233"/>
      <c r="H691" s="234"/>
      <c r="I691" s="233"/>
      <c r="J691" s="233"/>
      <c r="K691" s="233"/>
      <c r="L691" s="234"/>
    </row>
    <row r="692" spans="2:12" ht="15">
      <c r="B692" s="233"/>
      <c r="C692" s="233"/>
      <c r="D692" s="233"/>
      <c r="E692" s="233"/>
      <c r="F692" s="233"/>
      <c r="G692" s="233"/>
      <c r="H692" s="234"/>
      <c r="I692" s="233"/>
      <c r="J692" s="233"/>
      <c r="K692" s="233"/>
      <c r="L692" s="234"/>
    </row>
    <row r="693" spans="2:12" ht="15">
      <c r="B693" s="233"/>
      <c r="C693" s="233"/>
      <c r="D693" s="233"/>
      <c r="E693" s="233"/>
      <c r="F693" s="233"/>
      <c r="G693" s="233"/>
      <c r="H693" s="234"/>
      <c r="I693" s="233"/>
      <c r="J693" s="233"/>
      <c r="K693" s="233"/>
      <c r="L693" s="234"/>
    </row>
    <row r="694" spans="2:12" ht="15">
      <c r="B694" s="233"/>
      <c r="C694" s="233"/>
      <c r="D694" s="233"/>
      <c r="E694" s="233"/>
      <c r="F694" s="233"/>
      <c r="G694" s="233"/>
      <c r="H694" s="234"/>
      <c r="I694" s="233"/>
      <c r="J694" s="233"/>
      <c r="K694" s="233"/>
      <c r="L694" s="234"/>
    </row>
    <row r="695" spans="2:12" ht="15">
      <c r="B695" s="233"/>
      <c r="C695" s="233"/>
      <c r="D695" s="233"/>
      <c r="E695" s="233"/>
      <c r="F695" s="233"/>
      <c r="G695" s="233"/>
      <c r="H695" s="234"/>
      <c r="I695" s="233"/>
      <c r="J695" s="233"/>
      <c r="K695" s="233"/>
      <c r="L695" s="234"/>
    </row>
    <row r="696" spans="2:12" ht="15">
      <c r="B696" s="233"/>
      <c r="C696" s="233"/>
      <c r="D696" s="233"/>
      <c r="E696" s="233"/>
      <c r="F696" s="233"/>
      <c r="G696" s="233"/>
      <c r="H696" s="234"/>
      <c r="I696" s="233"/>
      <c r="J696" s="233"/>
      <c r="K696" s="233"/>
      <c r="L696" s="234"/>
    </row>
    <row r="697" spans="2:12" ht="15">
      <c r="B697" s="233"/>
      <c r="C697" s="233"/>
      <c r="D697" s="233"/>
      <c r="E697" s="233"/>
      <c r="F697" s="233"/>
      <c r="G697" s="233"/>
      <c r="H697" s="234"/>
      <c r="I697" s="233"/>
      <c r="J697" s="233"/>
      <c r="K697" s="233"/>
      <c r="L697" s="234"/>
    </row>
    <row r="698" spans="2:12" ht="15">
      <c r="B698" s="233"/>
      <c r="C698" s="233"/>
      <c r="D698" s="233"/>
      <c r="E698" s="233"/>
      <c r="F698" s="233"/>
      <c r="G698" s="233"/>
      <c r="H698" s="234"/>
      <c r="I698" s="233"/>
      <c r="J698" s="233"/>
      <c r="K698" s="233"/>
      <c r="L698" s="234"/>
    </row>
    <row r="699" spans="2:12" ht="15">
      <c r="B699" s="233"/>
      <c r="C699" s="233"/>
      <c r="D699" s="233"/>
      <c r="E699" s="233"/>
      <c r="F699" s="233"/>
      <c r="G699" s="233"/>
      <c r="H699" s="234"/>
      <c r="I699" s="233"/>
      <c r="J699" s="233"/>
      <c r="K699" s="233"/>
      <c r="L699" s="234"/>
    </row>
    <row r="700" spans="2:12" ht="15">
      <c r="B700" s="233"/>
      <c r="C700" s="233"/>
      <c r="D700" s="233"/>
      <c r="E700" s="233"/>
      <c r="F700" s="233"/>
      <c r="G700" s="233"/>
      <c r="H700" s="234"/>
      <c r="I700" s="233"/>
      <c r="J700" s="233"/>
      <c r="K700" s="233"/>
      <c r="L700" s="234"/>
    </row>
    <row r="701" spans="2:12" ht="15">
      <c r="B701" s="233"/>
      <c r="C701" s="233"/>
      <c r="D701" s="233"/>
      <c r="E701" s="233"/>
      <c r="F701" s="233"/>
      <c r="G701" s="233"/>
      <c r="H701" s="234"/>
      <c r="I701" s="233"/>
      <c r="J701" s="233"/>
      <c r="K701" s="233"/>
      <c r="L701" s="234"/>
    </row>
    <row r="702" spans="2:12" ht="15">
      <c r="B702" s="233"/>
      <c r="C702" s="233"/>
      <c r="D702" s="233"/>
      <c r="E702" s="233"/>
      <c r="F702" s="233"/>
      <c r="G702" s="233"/>
      <c r="H702" s="234"/>
      <c r="I702" s="233"/>
      <c r="J702" s="233"/>
      <c r="K702" s="233"/>
      <c r="L702" s="234"/>
    </row>
    <row r="703" spans="2:12" ht="15">
      <c r="B703" s="233"/>
      <c r="C703" s="233"/>
      <c r="D703" s="233"/>
      <c r="E703" s="233"/>
      <c r="F703" s="233"/>
      <c r="G703" s="233"/>
      <c r="H703" s="234"/>
      <c r="I703" s="233"/>
      <c r="J703" s="233"/>
      <c r="K703" s="233"/>
      <c r="L703" s="234"/>
    </row>
    <row r="704" spans="2:12" ht="15">
      <c r="B704" s="233"/>
      <c r="C704" s="233"/>
      <c r="D704" s="233"/>
      <c r="E704" s="233"/>
      <c r="F704" s="233"/>
      <c r="G704" s="233"/>
      <c r="H704" s="234"/>
      <c r="I704" s="233"/>
      <c r="J704" s="233"/>
      <c r="K704" s="233"/>
      <c r="L704" s="234"/>
    </row>
    <row r="705" spans="2:12" ht="15">
      <c r="B705" s="233"/>
      <c r="C705" s="233"/>
      <c r="D705" s="233"/>
      <c r="E705" s="233"/>
      <c r="F705" s="233"/>
      <c r="G705" s="233"/>
      <c r="H705" s="234"/>
      <c r="I705" s="233"/>
      <c r="J705" s="233"/>
      <c r="K705" s="233"/>
      <c r="L705" s="234"/>
    </row>
    <row r="706" spans="2:12" ht="15">
      <c r="B706" s="233"/>
      <c r="C706" s="233"/>
      <c r="D706" s="233"/>
      <c r="E706" s="233"/>
      <c r="F706" s="233"/>
      <c r="G706" s="233"/>
      <c r="H706" s="234"/>
      <c r="I706" s="233"/>
      <c r="J706" s="233"/>
      <c r="K706" s="233"/>
      <c r="L706" s="234"/>
    </row>
    <row r="707" spans="2:12" ht="15">
      <c r="B707" s="233"/>
      <c r="C707" s="233"/>
      <c r="D707" s="233"/>
      <c r="E707" s="233"/>
      <c r="F707" s="233"/>
      <c r="G707" s="233"/>
      <c r="H707" s="234"/>
      <c r="I707" s="233"/>
      <c r="J707" s="233"/>
      <c r="K707" s="233"/>
      <c r="L707" s="234"/>
    </row>
    <row r="708" spans="2:12" ht="15">
      <c r="B708" s="233"/>
      <c r="C708" s="233"/>
      <c r="D708" s="233"/>
      <c r="E708" s="233"/>
      <c r="F708" s="233"/>
      <c r="G708" s="233"/>
      <c r="H708" s="234"/>
      <c r="I708" s="233"/>
      <c r="J708" s="233"/>
      <c r="K708" s="233"/>
      <c r="L708" s="234"/>
    </row>
    <row r="709" spans="2:12" ht="15">
      <c r="B709" s="233"/>
      <c r="C709" s="233"/>
      <c r="D709" s="233"/>
      <c r="E709" s="233"/>
      <c r="F709" s="233"/>
      <c r="G709" s="233"/>
      <c r="H709" s="234"/>
      <c r="I709" s="233"/>
      <c r="J709" s="233"/>
      <c r="K709" s="233"/>
      <c r="L709" s="234"/>
    </row>
    <row r="710" spans="2:12" ht="15">
      <c r="B710" s="233"/>
      <c r="C710" s="233"/>
      <c r="D710" s="233"/>
      <c r="E710" s="233"/>
      <c r="F710" s="233"/>
      <c r="G710" s="233"/>
      <c r="H710" s="234"/>
      <c r="I710" s="233"/>
      <c r="J710" s="233"/>
      <c r="K710" s="233"/>
      <c r="L710" s="234"/>
    </row>
    <row r="711" spans="2:12" ht="15">
      <c r="B711" s="233"/>
      <c r="C711" s="233"/>
      <c r="D711" s="233"/>
      <c r="E711" s="233"/>
      <c r="F711" s="233"/>
      <c r="G711" s="233"/>
      <c r="H711" s="234"/>
      <c r="I711" s="233"/>
      <c r="J711" s="233"/>
      <c r="K711" s="233"/>
      <c r="L711" s="234"/>
    </row>
    <row r="712" spans="2:12" ht="15">
      <c r="B712" s="233"/>
      <c r="C712" s="233"/>
      <c r="D712" s="233"/>
      <c r="E712" s="233"/>
      <c r="F712" s="233"/>
      <c r="G712" s="233"/>
      <c r="H712" s="234"/>
      <c r="I712" s="233"/>
      <c r="J712" s="233"/>
      <c r="K712" s="233"/>
      <c r="L712" s="234"/>
    </row>
    <row r="713" spans="2:12" ht="15">
      <c r="B713" s="233"/>
      <c r="C713" s="233"/>
      <c r="D713" s="233"/>
      <c r="E713" s="233"/>
      <c r="F713" s="233"/>
      <c r="G713" s="233"/>
      <c r="H713" s="234"/>
      <c r="I713" s="233"/>
      <c r="J713" s="233"/>
      <c r="K713" s="233"/>
      <c r="L713" s="234"/>
    </row>
    <row r="714" spans="2:12" ht="15">
      <c r="B714" s="233"/>
      <c r="C714" s="233"/>
      <c r="D714" s="233"/>
      <c r="E714" s="233"/>
      <c r="F714" s="233"/>
      <c r="G714" s="233"/>
      <c r="H714" s="234"/>
      <c r="I714" s="233"/>
      <c r="J714" s="233"/>
      <c r="K714" s="233"/>
      <c r="L714" s="234"/>
    </row>
    <row r="715" spans="2:12" ht="15">
      <c r="B715" s="233"/>
      <c r="C715" s="233"/>
      <c r="D715" s="233"/>
      <c r="E715" s="233"/>
      <c r="F715" s="233"/>
      <c r="G715" s="233"/>
      <c r="H715" s="234"/>
      <c r="I715" s="233"/>
      <c r="J715" s="233"/>
      <c r="K715" s="233"/>
      <c r="L715" s="234"/>
    </row>
    <row r="716" spans="2:12" ht="15">
      <c r="B716" s="233"/>
      <c r="C716" s="233"/>
      <c r="D716" s="233"/>
      <c r="E716" s="233"/>
      <c r="F716" s="233"/>
      <c r="G716" s="233"/>
      <c r="H716" s="234"/>
      <c r="I716" s="233"/>
      <c r="J716" s="233"/>
      <c r="K716" s="233"/>
      <c r="L716" s="234"/>
    </row>
    <row r="717" spans="2:12" ht="15">
      <c r="B717" s="233"/>
      <c r="C717" s="233"/>
      <c r="D717" s="233"/>
      <c r="E717" s="233"/>
      <c r="F717" s="233"/>
      <c r="G717" s="233"/>
      <c r="H717" s="234"/>
      <c r="I717" s="233"/>
      <c r="J717" s="233"/>
      <c r="K717" s="233"/>
      <c r="L717" s="234"/>
    </row>
    <row r="718" spans="2:12" ht="15">
      <c r="B718" s="233"/>
      <c r="C718" s="233"/>
      <c r="D718" s="233"/>
      <c r="E718" s="233"/>
      <c r="F718" s="233"/>
      <c r="G718" s="233"/>
      <c r="H718" s="234"/>
      <c r="I718" s="233"/>
      <c r="J718" s="233"/>
      <c r="K718" s="233"/>
      <c r="L718" s="234"/>
    </row>
    <row r="719" spans="2:12" ht="15">
      <c r="B719" s="233"/>
      <c r="C719" s="233"/>
      <c r="D719" s="233"/>
      <c r="E719" s="233"/>
      <c r="F719" s="233"/>
      <c r="G719" s="233"/>
      <c r="H719" s="234"/>
      <c r="I719" s="233"/>
      <c r="J719" s="233"/>
      <c r="K719" s="233"/>
      <c r="L719" s="234"/>
    </row>
    <row r="720" spans="2:12" ht="15">
      <c r="B720" s="233"/>
      <c r="C720" s="233"/>
      <c r="D720" s="233"/>
      <c r="E720" s="233"/>
      <c r="F720" s="233"/>
      <c r="G720" s="233"/>
      <c r="H720" s="234"/>
      <c r="I720" s="233"/>
      <c r="J720" s="233"/>
      <c r="K720" s="233"/>
      <c r="L720" s="234"/>
    </row>
    <row r="721" spans="2:12" ht="15">
      <c r="B721" s="233"/>
      <c r="C721" s="233"/>
      <c r="D721" s="233"/>
      <c r="E721" s="233"/>
      <c r="F721" s="233"/>
      <c r="G721" s="233"/>
      <c r="H721" s="234"/>
      <c r="I721" s="233"/>
      <c r="J721" s="233"/>
      <c r="K721" s="233"/>
      <c r="L721" s="234"/>
    </row>
    <row r="722" spans="2:12" ht="15">
      <c r="B722" s="233"/>
      <c r="C722" s="233"/>
      <c r="D722" s="233"/>
      <c r="E722" s="233"/>
      <c r="F722" s="233"/>
      <c r="G722" s="233"/>
      <c r="H722" s="234"/>
      <c r="I722" s="233"/>
      <c r="J722" s="233"/>
      <c r="K722" s="233"/>
      <c r="L722" s="234"/>
    </row>
    <row r="723" spans="2:12" ht="15">
      <c r="B723" s="233"/>
      <c r="C723" s="233"/>
      <c r="D723" s="233"/>
      <c r="E723" s="233"/>
      <c r="F723" s="233"/>
      <c r="G723" s="233"/>
      <c r="H723" s="234"/>
      <c r="I723" s="233"/>
      <c r="J723" s="233"/>
      <c r="K723" s="233"/>
      <c r="L723" s="234"/>
    </row>
    <row r="724" spans="2:12" ht="15">
      <c r="B724" s="233"/>
      <c r="C724" s="233"/>
      <c r="D724" s="233"/>
      <c r="E724" s="233"/>
      <c r="F724" s="233"/>
      <c r="G724" s="233"/>
      <c r="H724" s="234"/>
      <c r="I724" s="233"/>
      <c r="J724" s="233"/>
      <c r="K724" s="233"/>
      <c r="L724" s="234"/>
    </row>
    <row r="725" spans="2:12" ht="15">
      <c r="B725" s="233"/>
      <c r="C725" s="233"/>
      <c r="D725" s="233"/>
      <c r="E725" s="233"/>
      <c r="F725" s="233"/>
      <c r="G725" s="233"/>
      <c r="H725" s="234"/>
      <c r="I725" s="233"/>
      <c r="J725" s="233"/>
      <c r="K725" s="233"/>
      <c r="L725" s="234"/>
    </row>
    <row r="726" spans="2:12" ht="15">
      <c r="B726" s="233"/>
      <c r="C726" s="233"/>
      <c r="D726" s="233"/>
      <c r="E726" s="233"/>
      <c r="F726" s="233"/>
      <c r="G726" s="233"/>
      <c r="H726" s="234"/>
      <c r="I726" s="233"/>
      <c r="J726" s="233"/>
      <c r="K726" s="233"/>
      <c r="L726" s="234"/>
    </row>
    <row r="727" spans="2:12" ht="15">
      <c r="B727" s="233"/>
      <c r="C727" s="233"/>
      <c r="D727" s="233"/>
      <c r="E727" s="233"/>
      <c r="F727" s="233"/>
      <c r="G727" s="233"/>
      <c r="H727" s="234"/>
      <c r="I727" s="233"/>
      <c r="J727" s="233"/>
      <c r="K727" s="233"/>
      <c r="L727" s="234"/>
    </row>
    <row r="728" spans="2:12" ht="15">
      <c r="B728" s="233"/>
      <c r="C728" s="233"/>
      <c r="D728" s="233"/>
      <c r="E728" s="233"/>
      <c r="F728" s="233"/>
      <c r="G728" s="233"/>
      <c r="H728" s="234"/>
      <c r="I728" s="233"/>
      <c r="J728" s="233"/>
      <c r="K728" s="233"/>
      <c r="L728" s="234"/>
    </row>
    <row r="729" spans="2:12" ht="15">
      <c r="B729" s="233"/>
      <c r="C729" s="233"/>
      <c r="D729" s="233"/>
      <c r="E729" s="233"/>
      <c r="F729" s="233"/>
      <c r="G729" s="233"/>
      <c r="H729" s="234"/>
      <c r="I729" s="233"/>
      <c r="J729" s="233"/>
      <c r="K729" s="233"/>
      <c r="L729" s="234"/>
    </row>
    <row r="730" spans="2:12" ht="15">
      <c r="B730" s="233"/>
      <c r="C730" s="233"/>
      <c r="D730" s="233"/>
      <c r="E730" s="233"/>
      <c r="F730" s="233"/>
      <c r="G730" s="233"/>
      <c r="H730" s="234"/>
      <c r="I730" s="233"/>
      <c r="J730" s="233"/>
      <c r="K730" s="233"/>
      <c r="L730" s="234"/>
    </row>
    <row r="731" spans="2:12" ht="15">
      <c r="B731" s="233"/>
      <c r="C731" s="233"/>
      <c r="D731" s="233"/>
      <c r="E731" s="233"/>
      <c r="F731" s="233"/>
      <c r="G731" s="233"/>
      <c r="H731" s="234"/>
      <c r="I731" s="233"/>
      <c r="J731" s="233"/>
      <c r="K731" s="233"/>
      <c r="L731" s="234"/>
    </row>
    <row r="732" spans="2:12" ht="15">
      <c r="B732" s="233"/>
      <c r="C732" s="233"/>
      <c r="D732" s="233"/>
      <c r="E732" s="233"/>
      <c r="F732" s="233"/>
      <c r="G732" s="233"/>
      <c r="H732" s="234"/>
      <c r="I732" s="233"/>
      <c r="J732" s="233"/>
      <c r="K732" s="233"/>
      <c r="L732" s="234"/>
    </row>
    <row r="733" spans="2:12" ht="15">
      <c r="B733" s="233"/>
      <c r="C733" s="233"/>
      <c r="D733" s="233"/>
      <c r="E733" s="233"/>
      <c r="F733" s="233"/>
      <c r="G733" s="233"/>
      <c r="H733" s="234"/>
      <c r="I733" s="233"/>
      <c r="J733" s="233"/>
      <c r="K733" s="233"/>
      <c r="L733" s="234"/>
    </row>
    <row r="734" spans="2:12" ht="15">
      <c r="B734" s="233"/>
      <c r="C734" s="233"/>
      <c r="D734" s="233"/>
      <c r="E734" s="233"/>
      <c r="F734" s="233"/>
      <c r="G734" s="233"/>
      <c r="H734" s="234"/>
      <c r="I734" s="233"/>
      <c r="J734" s="233"/>
      <c r="K734" s="233"/>
      <c r="L734" s="234"/>
    </row>
    <row r="735" spans="2:12" ht="15">
      <c r="B735" s="233"/>
      <c r="C735" s="233"/>
      <c r="D735" s="233"/>
      <c r="E735" s="233"/>
      <c r="F735" s="233"/>
      <c r="G735" s="233"/>
      <c r="H735" s="234"/>
      <c r="I735" s="233"/>
      <c r="J735" s="233"/>
      <c r="K735" s="233"/>
      <c r="L735" s="234"/>
    </row>
    <row r="736" spans="2:12" ht="15">
      <c r="B736" s="233"/>
      <c r="C736" s="233"/>
      <c r="D736" s="233"/>
      <c r="E736" s="233"/>
      <c r="F736" s="233"/>
      <c r="G736" s="233"/>
      <c r="H736" s="234"/>
      <c r="I736" s="233"/>
      <c r="J736" s="233"/>
      <c r="K736" s="233"/>
      <c r="L736" s="234"/>
    </row>
    <row r="737" spans="2:12" ht="15">
      <c r="B737" s="233"/>
      <c r="C737" s="233"/>
      <c r="D737" s="233"/>
      <c r="E737" s="233"/>
      <c r="F737" s="233"/>
      <c r="G737" s="233"/>
      <c r="H737" s="234"/>
      <c r="I737" s="233"/>
      <c r="J737" s="233"/>
      <c r="K737" s="233"/>
      <c r="L737" s="234"/>
    </row>
    <row r="738" spans="2:12" ht="15">
      <c r="B738" s="233"/>
      <c r="C738" s="233"/>
      <c r="D738" s="233"/>
      <c r="E738" s="233"/>
      <c r="F738" s="233"/>
      <c r="G738" s="233"/>
      <c r="H738" s="234"/>
      <c r="I738" s="233"/>
      <c r="J738" s="233"/>
      <c r="K738" s="233"/>
      <c r="L738" s="234"/>
    </row>
    <row r="739" spans="2:12" ht="15">
      <c r="B739" s="233"/>
      <c r="C739" s="233"/>
      <c r="D739" s="233"/>
      <c r="E739" s="233"/>
      <c r="F739" s="233"/>
      <c r="G739" s="233"/>
      <c r="H739" s="234"/>
      <c r="I739" s="233"/>
      <c r="J739" s="233"/>
      <c r="K739" s="233"/>
      <c r="L739" s="234"/>
    </row>
    <row r="740" spans="2:12" ht="15">
      <c r="B740" s="233"/>
      <c r="C740" s="233"/>
      <c r="D740" s="233"/>
      <c r="E740" s="233"/>
      <c r="F740" s="233"/>
      <c r="G740" s="233"/>
      <c r="H740" s="234"/>
      <c r="I740" s="233"/>
      <c r="J740" s="233"/>
      <c r="K740" s="233"/>
      <c r="L740" s="234"/>
    </row>
    <row r="741" spans="2:12" ht="15">
      <c r="B741" s="233"/>
      <c r="C741" s="233"/>
      <c r="D741" s="233"/>
      <c r="E741" s="233"/>
      <c r="F741" s="233"/>
      <c r="G741" s="233"/>
      <c r="H741" s="234"/>
      <c r="I741" s="233"/>
      <c r="J741" s="233"/>
      <c r="K741" s="233"/>
      <c r="L741" s="234"/>
    </row>
    <row r="742" spans="2:12" ht="15">
      <c r="B742" s="233"/>
      <c r="C742" s="233"/>
      <c r="D742" s="233"/>
      <c r="E742" s="233"/>
      <c r="F742" s="233"/>
      <c r="G742" s="233"/>
      <c r="H742" s="234"/>
      <c r="I742" s="233"/>
      <c r="J742" s="233"/>
      <c r="K742" s="233"/>
      <c r="L742" s="234"/>
    </row>
    <row r="743" spans="2:12" ht="15">
      <c r="B743" s="233"/>
      <c r="C743" s="233"/>
      <c r="D743" s="233"/>
      <c r="E743" s="233"/>
      <c r="F743" s="233"/>
      <c r="G743" s="233"/>
      <c r="H743" s="234"/>
      <c r="I743" s="233"/>
      <c r="J743" s="233"/>
      <c r="K743" s="233"/>
      <c r="L743" s="234"/>
    </row>
    <row r="744" spans="2:12" ht="15">
      <c r="B744" s="233"/>
      <c r="C744" s="233"/>
      <c r="D744" s="233"/>
      <c r="E744" s="233"/>
      <c r="F744" s="233"/>
      <c r="G744" s="233"/>
      <c r="H744" s="234"/>
      <c r="I744" s="233"/>
      <c r="J744" s="233"/>
      <c r="K744" s="233"/>
      <c r="L744" s="234"/>
    </row>
    <row r="745" spans="2:12" ht="15">
      <c r="B745" s="233"/>
      <c r="C745" s="233"/>
      <c r="D745" s="233"/>
      <c r="E745" s="233"/>
      <c r="F745" s="233"/>
      <c r="G745" s="233"/>
      <c r="H745" s="234"/>
      <c r="I745" s="233"/>
      <c r="J745" s="233"/>
      <c r="K745" s="233"/>
      <c r="L745" s="234"/>
    </row>
    <row r="746" spans="2:12" ht="15">
      <c r="B746" s="233"/>
      <c r="C746" s="233"/>
      <c r="D746" s="233"/>
      <c r="E746" s="233"/>
      <c r="F746" s="233"/>
      <c r="G746" s="233"/>
      <c r="H746" s="234"/>
      <c r="I746" s="233"/>
      <c r="J746" s="233"/>
      <c r="K746" s="233"/>
      <c r="L746" s="234"/>
    </row>
    <row r="747" spans="2:12" ht="15">
      <c r="B747" s="233"/>
      <c r="C747" s="233"/>
      <c r="D747" s="233"/>
      <c r="E747" s="233"/>
      <c r="F747" s="233"/>
      <c r="G747" s="233"/>
      <c r="H747" s="234"/>
      <c r="I747" s="233"/>
      <c r="J747" s="233"/>
      <c r="K747" s="233"/>
      <c r="L747" s="234"/>
    </row>
    <row r="748" spans="2:12" ht="15">
      <c r="B748" s="233"/>
      <c r="C748" s="233"/>
      <c r="D748" s="233"/>
      <c r="E748" s="233"/>
      <c r="F748" s="233"/>
      <c r="G748" s="233"/>
      <c r="H748" s="234"/>
      <c r="I748" s="233"/>
      <c r="J748" s="233"/>
      <c r="K748" s="233"/>
      <c r="L748" s="234"/>
    </row>
    <row r="749" spans="2:12" ht="15">
      <c r="B749" s="233"/>
      <c r="C749" s="233"/>
      <c r="D749" s="233"/>
      <c r="E749" s="233"/>
      <c r="F749" s="233"/>
      <c r="G749" s="233"/>
      <c r="H749" s="234"/>
      <c r="I749" s="233"/>
      <c r="J749" s="233"/>
      <c r="K749" s="233"/>
      <c r="L749" s="234"/>
    </row>
    <row r="750" spans="2:12" ht="15">
      <c r="B750" s="233"/>
      <c r="C750" s="233"/>
      <c r="D750" s="233"/>
      <c r="E750" s="233"/>
      <c r="F750" s="233"/>
      <c r="G750" s="233"/>
      <c r="H750" s="234"/>
      <c r="I750" s="233"/>
      <c r="J750" s="233"/>
      <c r="K750" s="233"/>
      <c r="L750" s="234"/>
    </row>
    <row r="751" spans="2:12" ht="15">
      <c r="B751" s="233"/>
      <c r="C751" s="233"/>
      <c r="D751" s="233"/>
      <c r="E751" s="233"/>
      <c r="F751" s="233"/>
      <c r="G751" s="233"/>
      <c r="H751" s="234"/>
      <c r="I751" s="233"/>
      <c r="J751" s="233"/>
      <c r="K751" s="233"/>
      <c r="L751" s="234"/>
    </row>
    <row r="752" spans="2:12" ht="15">
      <c r="B752" s="233"/>
      <c r="C752" s="233"/>
      <c r="D752" s="233"/>
      <c r="E752" s="233"/>
      <c r="F752" s="233"/>
      <c r="G752" s="233"/>
      <c r="H752" s="234"/>
      <c r="I752" s="233"/>
      <c r="J752" s="233"/>
      <c r="K752" s="233"/>
      <c r="L752" s="234"/>
    </row>
    <row r="753" spans="2:12" ht="15">
      <c r="B753" s="233"/>
      <c r="C753" s="233"/>
      <c r="D753" s="233"/>
      <c r="E753" s="233"/>
      <c r="F753" s="233"/>
      <c r="G753" s="233"/>
      <c r="H753" s="234"/>
      <c r="I753" s="233"/>
      <c r="J753" s="233"/>
      <c r="K753" s="233"/>
      <c r="L753" s="234"/>
    </row>
    <row r="754" spans="2:12" ht="15">
      <c r="B754" s="233"/>
      <c r="C754" s="233"/>
      <c r="D754" s="233"/>
      <c r="E754" s="233"/>
      <c r="F754" s="233"/>
      <c r="G754" s="233"/>
      <c r="H754" s="234"/>
      <c r="I754" s="233"/>
      <c r="J754" s="233"/>
      <c r="K754" s="233"/>
      <c r="L754" s="234"/>
    </row>
    <row r="755" spans="2:12" ht="15">
      <c r="B755" s="233"/>
      <c r="C755" s="233"/>
      <c r="D755" s="233"/>
      <c r="E755" s="233"/>
      <c r="F755" s="233"/>
      <c r="G755" s="233"/>
      <c r="H755" s="234"/>
      <c r="I755" s="233"/>
      <c r="J755" s="233"/>
      <c r="K755" s="233"/>
      <c r="L755" s="234"/>
    </row>
    <row r="756" spans="2:12" ht="15">
      <c r="B756" s="233"/>
      <c r="C756" s="233"/>
      <c r="D756" s="233"/>
      <c r="E756" s="233"/>
      <c r="F756" s="233"/>
      <c r="G756" s="233"/>
      <c r="H756" s="234"/>
      <c r="I756" s="233"/>
      <c r="J756" s="233"/>
      <c r="K756" s="233"/>
      <c r="L756" s="234"/>
    </row>
    <row r="757" spans="2:12" ht="15">
      <c r="B757" s="233"/>
      <c r="C757" s="233"/>
      <c r="D757" s="233"/>
      <c r="E757" s="233"/>
      <c r="F757" s="233"/>
      <c r="G757" s="233"/>
      <c r="H757" s="234"/>
      <c r="I757" s="233"/>
      <c r="J757" s="233"/>
      <c r="K757" s="233"/>
      <c r="L757" s="234"/>
    </row>
    <row r="758" spans="2:12" ht="15">
      <c r="B758" s="233"/>
      <c r="C758" s="233"/>
      <c r="D758" s="233"/>
      <c r="E758" s="233"/>
      <c r="F758" s="233"/>
      <c r="G758" s="233"/>
      <c r="H758" s="234"/>
      <c r="I758" s="233"/>
      <c r="J758" s="233"/>
      <c r="K758" s="233"/>
      <c r="L758" s="234"/>
    </row>
    <row r="759" spans="2:12" ht="15">
      <c r="B759" s="233"/>
      <c r="C759" s="233"/>
      <c r="D759" s="233"/>
      <c r="E759" s="233"/>
      <c r="F759" s="233"/>
      <c r="G759" s="233"/>
      <c r="H759" s="234"/>
      <c r="I759" s="233"/>
      <c r="J759" s="233"/>
      <c r="K759" s="233"/>
      <c r="L759" s="234"/>
    </row>
    <row r="760" spans="2:12" ht="15">
      <c r="B760" s="233"/>
      <c r="C760" s="233"/>
      <c r="D760" s="233"/>
      <c r="E760" s="233"/>
      <c r="F760" s="233"/>
      <c r="G760" s="233"/>
      <c r="H760" s="234"/>
      <c r="I760" s="233"/>
      <c r="J760" s="233"/>
      <c r="K760" s="233"/>
      <c r="L760" s="234"/>
    </row>
    <row r="761" spans="2:12" ht="15">
      <c r="B761" s="233"/>
      <c r="C761" s="233"/>
      <c r="D761" s="233"/>
      <c r="E761" s="233"/>
      <c r="F761" s="233"/>
      <c r="G761" s="233"/>
      <c r="H761" s="234"/>
      <c r="I761" s="233"/>
      <c r="J761" s="233"/>
      <c r="K761" s="233"/>
      <c r="L761" s="234"/>
    </row>
    <row r="762" spans="2:12" ht="15">
      <c r="B762" s="233"/>
      <c r="C762" s="233"/>
      <c r="D762" s="233"/>
      <c r="E762" s="233"/>
      <c r="F762" s="233"/>
      <c r="G762" s="233"/>
      <c r="H762" s="234"/>
      <c r="I762" s="233"/>
      <c r="J762" s="233"/>
      <c r="K762" s="233"/>
      <c r="L762" s="234"/>
    </row>
    <row r="763" spans="2:12" ht="15">
      <c r="B763" s="233"/>
      <c r="C763" s="233"/>
      <c r="D763" s="233"/>
      <c r="E763" s="233"/>
      <c r="F763" s="233"/>
      <c r="G763" s="233"/>
      <c r="H763" s="234"/>
      <c r="I763" s="233"/>
      <c r="J763" s="233"/>
      <c r="K763" s="233"/>
      <c r="L763" s="234"/>
    </row>
    <row r="764" spans="2:12" ht="15">
      <c r="B764" s="233"/>
      <c r="C764" s="233"/>
      <c r="D764" s="233"/>
      <c r="E764" s="233"/>
      <c r="F764" s="233"/>
      <c r="G764" s="233"/>
      <c r="H764" s="234"/>
      <c r="I764" s="233"/>
      <c r="J764" s="233"/>
      <c r="K764" s="233"/>
      <c r="L764" s="234"/>
    </row>
    <row r="765" spans="2:12" ht="15">
      <c r="B765" s="233"/>
      <c r="C765" s="233"/>
      <c r="D765" s="233"/>
      <c r="E765" s="233"/>
      <c r="F765" s="233"/>
      <c r="G765" s="233"/>
      <c r="H765" s="234"/>
      <c r="I765" s="233"/>
      <c r="J765" s="233"/>
      <c r="K765" s="233"/>
      <c r="L765" s="234"/>
    </row>
    <row r="766" spans="2:12" ht="15">
      <c r="B766" s="233"/>
      <c r="C766" s="233"/>
      <c r="D766" s="233"/>
      <c r="E766" s="233"/>
      <c r="F766" s="233"/>
      <c r="G766" s="233"/>
      <c r="H766" s="234"/>
      <c r="I766" s="233"/>
      <c r="J766" s="233"/>
      <c r="K766" s="233"/>
      <c r="L766" s="234"/>
    </row>
    <row r="767" spans="2:12" ht="15">
      <c r="B767" s="233"/>
      <c r="C767" s="233"/>
      <c r="D767" s="233"/>
      <c r="E767" s="233"/>
      <c r="F767" s="233"/>
      <c r="G767" s="233"/>
      <c r="H767" s="234"/>
      <c r="I767" s="233"/>
      <c r="J767" s="233"/>
      <c r="K767" s="233"/>
      <c r="L767" s="234"/>
    </row>
    <row r="768" spans="2:12" ht="15">
      <c r="B768" s="233"/>
      <c r="C768" s="233"/>
      <c r="D768" s="233"/>
      <c r="E768" s="233"/>
      <c r="F768" s="233"/>
      <c r="G768" s="233"/>
      <c r="H768" s="234"/>
      <c r="I768" s="233"/>
      <c r="J768" s="233"/>
      <c r="K768" s="233"/>
      <c r="L768" s="234"/>
    </row>
    <row r="769" spans="2:12" ht="15">
      <c r="B769" s="233"/>
      <c r="C769" s="233"/>
      <c r="D769" s="233"/>
      <c r="E769" s="233"/>
      <c r="F769" s="233"/>
      <c r="G769" s="233"/>
      <c r="H769" s="234"/>
      <c r="I769" s="233"/>
      <c r="J769" s="233"/>
      <c r="K769" s="233"/>
      <c r="L769" s="234"/>
    </row>
    <row r="770" ht="15">
      <c r="B770" s="233"/>
    </row>
    <row r="771" ht="15">
      <c r="B771" s="233"/>
    </row>
    <row r="772" ht="15">
      <c r="B772" s="233"/>
    </row>
  </sheetData>
  <sheetProtection/>
  <mergeCells count="10">
    <mergeCell ref="A1:B2"/>
    <mergeCell ref="A7:S7"/>
    <mergeCell ref="A8:A9"/>
    <mergeCell ref="B8:C8"/>
    <mergeCell ref="E8:H8"/>
    <mergeCell ref="I8:L8"/>
    <mergeCell ref="M8:P8"/>
    <mergeCell ref="Q8:Q9"/>
    <mergeCell ref="R8:R9"/>
    <mergeCell ref="S8:S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8">
      <selection activeCell="N11" sqref="N11"/>
    </sheetView>
  </sheetViews>
  <sheetFormatPr defaultColWidth="9.00390625" defaultRowHeight="12.75"/>
  <cols>
    <col min="1" max="1" width="23.375" style="205" customWidth="1"/>
    <col min="2" max="2" width="16.375" style="205" customWidth="1"/>
    <col min="3" max="3" width="9.875" style="205" customWidth="1"/>
    <col min="4" max="4" width="12.375" style="205" customWidth="1"/>
    <col min="5" max="9" width="9.125" style="205" customWidth="1"/>
    <col min="10" max="10" width="11.25390625" style="205" hidden="1" customWidth="1"/>
    <col min="11" max="11" width="14.25390625" style="205" customWidth="1"/>
    <col min="12" max="16384" width="9.125" style="205" customWidth="1"/>
  </cols>
  <sheetData>
    <row r="1" spans="1:11" ht="15.75">
      <c r="A1" s="344"/>
      <c r="B1" s="344"/>
      <c r="C1" s="253" t="s">
        <v>686</v>
      </c>
      <c r="D1" s="208"/>
      <c r="E1" s="208"/>
      <c r="F1" s="208"/>
      <c r="G1" s="208"/>
      <c r="H1" s="208"/>
      <c r="I1" s="208"/>
      <c r="J1" s="208"/>
      <c r="K1" s="208"/>
    </row>
    <row r="2" spans="1:11" ht="15.75">
      <c r="A2" s="344"/>
      <c r="B2" s="344"/>
      <c r="C2" s="254" t="s">
        <v>129</v>
      </c>
      <c r="D2" s="208"/>
      <c r="E2" s="208"/>
      <c r="F2" s="208"/>
      <c r="G2" s="208"/>
      <c r="H2" s="208"/>
      <c r="I2" s="208"/>
      <c r="J2" s="208"/>
      <c r="K2" s="208"/>
    </row>
    <row r="3" spans="1:11" ht="15.75">
      <c r="A3" s="252"/>
      <c r="B3" s="252"/>
      <c r="C3" s="254" t="s">
        <v>687</v>
      </c>
      <c r="D3" s="208"/>
      <c r="E3" s="208"/>
      <c r="F3" s="208"/>
      <c r="G3" s="208"/>
      <c r="H3" s="208"/>
      <c r="I3" s="208"/>
      <c r="J3" s="208"/>
      <c r="K3" s="208"/>
    </row>
    <row r="4" spans="1:11" ht="15.75">
      <c r="A4" s="208" t="s">
        <v>131</v>
      </c>
      <c r="B4" s="255"/>
      <c r="C4" s="256" t="s">
        <v>99</v>
      </c>
      <c r="D4" s="255"/>
      <c r="E4" s="253"/>
      <c r="F4" s="253"/>
      <c r="G4" s="253"/>
      <c r="H4" s="253"/>
      <c r="I4" s="253"/>
      <c r="J4" s="253"/>
      <c r="K4" s="257" t="s">
        <v>100</v>
      </c>
    </row>
    <row r="5" spans="1:11" ht="15.75">
      <c r="A5" s="208" t="s">
        <v>132</v>
      </c>
      <c r="B5" s="255"/>
      <c r="C5" s="258" t="s">
        <v>101</v>
      </c>
      <c r="D5" s="208"/>
      <c r="E5" s="208"/>
      <c r="F5" s="208"/>
      <c r="G5" s="208"/>
      <c r="H5" s="208"/>
      <c r="I5" s="208"/>
      <c r="J5" s="208"/>
      <c r="K5" s="208"/>
    </row>
    <row r="6" spans="1:11" ht="15.75">
      <c r="A6" s="208" t="s">
        <v>134</v>
      </c>
      <c r="B6" s="258"/>
      <c r="C6" s="208"/>
      <c r="D6" s="208"/>
      <c r="E6" s="208"/>
      <c r="F6" s="208"/>
      <c r="G6" s="208"/>
      <c r="H6" s="208"/>
      <c r="I6" s="208"/>
      <c r="J6" s="208"/>
      <c r="K6" s="208"/>
    </row>
    <row r="7" spans="1:11" ht="15.75">
      <c r="A7" s="345" t="s">
        <v>102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</row>
    <row r="8" spans="1:11" ht="67.5">
      <c r="A8" s="223" t="s">
        <v>103</v>
      </c>
      <c r="B8" s="223" t="s">
        <v>139</v>
      </c>
      <c r="C8" s="224" t="s">
        <v>104</v>
      </c>
      <c r="D8" s="224" t="s">
        <v>105</v>
      </c>
      <c r="E8" s="224" t="s">
        <v>106</v>
      </c>
      <c r="F8" s="224" t="s">
        <v>107</v>
      </c>
      <c r="G8" s="224" t="s">
        <v>108</v>
      </c>
      <c r="H8" s="224" t="s">
        <v>109</v>
      </c>
      <c r="I8" s="224" t="s">
        <v>110</v>
      </c>
      <c r="J8" s="221" t="s">
        <v>111</v>
      </c>
      <c r="K8" s="221" t="s">
        <v>112</v>
      </c>
    </row>
    <row r="9" spans="1:11" ht="15.75">
      <c r="A9" s="260" t="s">
        <v>595</v>
      </c>
      <c r="B9" s="260"/>
      <c r="C9" s="225">
        <v>3</v>
      </c>
      <c r="D9" s="225"/>
      <c r="E9" s="225"/>
      <c r="F9" s="225">
        <v>1</v>
      </c>
      <c r="G9" s="225"/>
      <c r="H9" s="225"/>
      <c r="I9" s="225">
        <v>2</v>
      </c>
      <c r="J9" s="261"/>
      <c r="K9" s="225"/>
    </row>
    <row r="10" spans="1:11" ht="15">
      <c r="A10" s="260" t="s">
        <v>113</v>
      </c>
      <c r="B10" s="260"/>
      <c r="C10" s="262"/>
      <c r="D10" s="262"/>
      <c r="E10" s="262">
        <v>3</v>
      </c>
      <c r="F10" s="262">
        <v>2</v>
      </c>
      <c r="G10" s="262">
        <v>3</v>
      </c>
      <c r="H10" s="262"/>
      <c r="I10" s="262">
        <v>1</v>
      </c>
      <c r="J10" s="263"/>
      <c r="K10" s="225"/>
    </row>
    <row r="11" spans="1:11" ht="15.75">
      <c r="A11" s="260" t="s">
        <v>114</v>
      </c>
      <c r="B11" s="260"/>
      <c r="C11" s="225"/>
      <c r="D11" s="225"/>
      <c r="E11" s="225"/>
      <c r="F11" s="225"/>
      <c r="G11" s="225"/>
      <c r="H11" s="225"/>
      <c r="I11" s="225">
        <v>3</v>
      </c>
      <c r="J11" s="261"/>
      <c r="K11" s="225"/>
    </row>
    <row r="12" spans="1:11" ht="15">
      <c r="A12" s="225" t="s">
        <v>115</v>
      </c>
      <c r="B12" s="260"/>
      <c r="C12" s="225"/>
      <c r="D12" s="225"/>
      <c r="E12" s="225"/>
      <c r="F12" s="225">
        <v>3</v>
      </c>
      <c r="G12" s="225"/>
      <c r="H12" s="225"/>
      <c r="I12" s="225"/>
      <c r="J12" s="263"/>
      <c r="K12" s="260"/>
    </row>
    <row r="13" spans="1:11" ht="33" customHeight="1">
      <c r="A13" s="260" t="s">
        <v>186</v>
      </c>
      <c r="B13" s="260"/>
      <c r="C13" s="225"/>
      <c r="D13" s="225"/>
      <c r="E13" s="225">
        <v>1</v>
      </c>
      <c r="F13" s="225"/>
      <c r="G13" s="225"/>
      <c r="H13" s="225">
        <v>2</v>
      </c>
      <c r="I13" s="225"/>
      <c r="J13" s="263"/>
      <c r="K13" s="264"/>
    </row>
    <row r="14" spans="1:11" ht="30">
      <c r="A14" s="225" t="s">
        <v>116</v>
      </c>
      <c r="B14" s="225"/>
      <c r="C14" s="225">
        <v>1</v>
      </c>
      <c r="D14" s="225">
        <v>2</v>
      </c>
      <c r="E14" s="225">
        <v>2</v>
      </c>
      <c r="F14" s="225"/>
      <c r="G14" s="225">
        <v>1</v>
      </c>
      <c r="H14" s="225"/>
      <c r="I14" s="225"/>
      <c r="J14" s="263"/>
      <c r="K14" s="260" t="s">
        <v>101</v>
      </c>
    </row>
    <row r="15" spans="1:11" ht="15">
      <c r="A15" s="225" t="s">
        <v>117</v>
      </c>
      <c r="B15" s="225"/>
      <c r="C15" s="225"/>
      <c r="D15" s="225"/>
      <c r="E15" s="225"/>
      <c r="F15" s="225"/>
      <c r="G15" s="225"/>
      <c r="H15" s="225">
        <v>1</v>
      </c>
      <c r="I15" s="225"/>
      <c r="J15" s="263"/>
      <c r="K15" s="260"/>
    </row>
    <row r="16" spans="1:11" ht="15">
      <c r="A16" s="225" t="s">
        <v>118</v>
      </c>
      <c r="B16" s="260"/>
      <c r="C16" s="225"/>
      <c r="D16" s="225"/>
      <c r="E16" s="225"/>
      <c r="F16" s="225"/>
      <c r="G16" s="225"/>
      <c r="H16" s="225">
        <v>3</v>
      </c>
      <c r="I16" s="225"/>
      <c r="J16" s="263"/>
      <c r="K16" s="260"/>
    </row>
    <row r="17" spans="1:11" ht="15">
      <c r="A17" s="260" t="s">
        <v>119</v>
      </c>
      <c r="B17" s="225"/>
      <c r="C17" s="225">
        <v>2</v>
      </c>
      <c r="D17" s="225"/>
      <c r="E17" s="225"/>
      <c r="F17" s="225"/>
      <c r="G17" s="225"/>
      <c r="H17" s="225"/>
      <c r="I17" s="225"/>
      <c r="J17" s="263"/>
      <c r="K17" s="260"/>
    </row>
    <row r="18" spans="1:11" ht="15">
      <c r="A18" s="225" t="s">
        <v>120</v>
      </c>
      <c r="B18" s="225"/>
      <c r="C18" s="225"/>
      <c r="D18" s="225"/>
      <c r="E18" s="225"/>
      <c r="F18" s="225"/>
      <c r="G18" s="225">
        <v>2</v>
      </c>
      <c r="H18" s="225"/>
      <c r="I18" s="225"/>
      <c r="J18" s="263"/>
      <c r="K18" s="260"/>
    </row>
    <row r="19" spans="1:11" ht="15">
      <c r="A19" s="225" t="s">
        <v>121</v>
      </c>
      <c r="B19" s="225"/>
      <c r="C19" s="225"/>
      <c r="D19" s="225">
        <v>1</v>
      </c>
      <c r="E19" s="225"/>
      <c r="F19" s="225"/>
      <c r="G19" s="225"/>
      <c r="H19" s="225"/>
      <c r="I19" s="225"/>
      <c r="J19" s="263"/>
      <c r="K19" s="260"/>
    </row>
    <row r="20" spans="1:11" ht="15">
      <c r="A20" s="225" t="s">
        <v>122</v>
      </c>
      <c r="B20" s="260"/>
      <c r="C20" s="225"/>
      <c r="D20" s="225"/>
      <c r="E20" s="225"/>
      <c r="F20" s="225"/>
      <c r="G20" s="225"/>
      <c r="H20" s="225"/>
      <c r="I20" s="225">
        <v>2</v>
      </c>
      <c r="J20" s="263"/>
      <c r="K20" s="260"/>
    </row>
    <row r="21" spans="1:11" ht="15">
      <c r="A21" s="225"/>
      <c r="B21" s="260"/>
      <c r="C21" s="225"/>
      <c r="D21" s="225"/>
      <c r="E21" s="225"/>
      <c r="F21" s="225"/>
      <c r="G21" s="225"/>
      <c r="H21" s="225"/>
      <c r="I21" s="225"/>
      <c r="J21" s="263"/>
      <c r="K21" s="260"/>
    </row>
    <row r="22" spans="1:11" ht="15">
      <c r="A22" s="225"/>
      <c r="B22" s="225"/>
      <c r="C22" s="225"/>
      <c r="D22" s="225"/>
      <c r="E22" s="225"/>
      <c r="F22" s="225"/>
      <c r="G22" s="225"/>
      <c r="H22" s="225"/>
      <c r="I22" s="225"/>
      <c r="J22" s="263"/>
      <c r="K22" s="260"/>
    </row>
    <row r="23" spans="1:11" ht="15">
      <c r="A23" s="225"/>
      <c r="B23" s="225"/>
      <c r="C23" s="225"/>
      <c r="D23" s="225"/>
      <c r="E23" s="225"/>
      <c r="F23" s="225"/>
      <c r="G23" s="225"/>
      <c r="H23" s="225"/>
      <c r="I23" s="225"/>
      <c r="J23" s="263"/>
      <c r="K23" s="260"/>
    </row>
    <row r="24" spans="1:11" ht="15">
      <c r="A24" s="260"/>
      <c r="B24" s="260"/>
      <c r="C24" s="225"/>
      <c r="D24" s="225"/>
      <c r="E24" s="225"/>
      <c r="F24" s="225"/>
      <c r="G24" s="225"/>
      <c r="H24" s="225"/>
      <c r="I24" s="225"/>
      <c r="J24" s="263"/>
      <c r="K24" s="260"/>
    </row>
    <row r="25" spans="1:11" ht="15">
      <c r="A25" s="260"/>
      <c r="B25" s="225"/>
      <c r="C25" s="225"/>
      <c r="D25" s="225"/>
      <c r="E25" s="225"/>
      <c r="F25" s="225"/>
      <c r="G25" s="225"/>
      <c r="H25" s="225"/>
      <c r="I25" s="225"/>
      <c r="J25" s="263"/>
      <c r="K25" s="260"/>
    </row>
    <row r="26" spans="1:11" ht="15">
      <c r="A26" s="225"/>
      <c r="B26" s="260"/>
      <c r="C26" s="225"/>
      <c r="D26" s="225"/>
      <c r="E26" s="225"/>
      <c r="F26" s="225"/>
      <c r="G26" s="225"/>
      <c r="H26" s="225"/>
      <c r="I26" s="225"/>
      <c r="J26" s="263"/>
      <c r="K26" s="260"/>
    </row>
    <row r="27" spans="1:11" ht="15">
      <c r="A27" s="233"/>
      <c r="B27" s="265"/>
      <c r="C27" s="233"/>
      <c r="D27" s="233"/>
      <c r="E27" s="233"/>
      <c r="F27" s="233"/>
      <c r="G27" s="233"/>
      <c r="H27" s="233"/>
      <c r="I27" s="233"/>
      <c r="J27" s="266"/>
      <c r="K27" s="265"/>
    </row>
    <row r="28" spans="1:11" ht="15">
      <c r="A28" s="259"/>
      <c r="B28" s="259" t="s">
        <v>123</v>
      </c>
      <c r="C28" s="259"/>
      <c r="D28" s="205" t="s">
        <v>124</v>
      </c>
      <c r="E28" s="259"/>
      <c r="F28" s="259"/>
      <c r="G28" s="259"/>
      <c r="H28" s="222"/>
      <c r="I28" s="222"/>
      <c r="J28" s="259"/>
      <c r="K28" s="259"/>
    </row>
    <row r="29" ht="15">
      <c r="B29" s="205" t="s">
        <v>125</v>
      </c>
    </row>
    <row r="31" spans="2:3" ht="15">
      <c r="B31" s="205" t="s">
        <v>126</v>
      </c>
      <c r="C31" s="205" t="s">
        <v>681</v>
      </c>
    </row>
  </sheetData>
  <sheetProtection/>
  <mergeCells count="2">
    <mergeCell ref="A1:B2"/>
    <mergeCell ref="A7:K7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D3">
      <selection activeCell="R10" sqref="R10:R48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133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29">
        <v>1</v>
      </c>
      <c r="B10" s="30" t="s">
        <v>164</v>
      </c>
      <c r="C10" s="40"/>
      <c r="D10" s="30" t="s">
        <v>247</v>
      </c>
      <c r="E10" s="32">
        <v>41852</v>
      </c>
      <c r="F10" s="30" t="s">
        <v>191</v>
      </c>
      <c r="G10" s="30" t="s">
        <v>301</v>
      </c>
      <c r="H10" s="30" t="s">
        <v>301</v>
      </c>
      <c r="I10" s="33">
        <v>0.4166666666666667</v>
      </c>
      <c r="J10" s="34">
        <v>10</v>
      </c>
      <c r="K10" s="34">
        <v>8</v>
      </c>
      <c r="L10" s="34">
        <v>8</v>
      </c>
      <c r="M10" s="34">
        <v>8</v>
      </c>
      <c r="N10" s="34">
        <v>16</v>
      </c>
      <c r="O10" s="34"/>
      <c r="P10" s="35">
        <f aca="true" t="shared" si="0" ref="P10:P48">J10+K10+L10+M10+N10+O10</f>
        <v>50</v>
      </c>
      <c r="Q10" s="36"/>
      <c r="R10" s="30"/>
    </row>
    <row r="11" spans="1:18" s="24" customFormat="1" ht="47.25" customHeight="1">
      <c r="A11" s="29">
        <v>2</v>
      </c>
      <c r="B11" s="30" t="s">
        <v>165</v>
      </c>
      <c r="C11" s="30" t="s">
        <v>230</v>
      </c>
      <c r="D11" s="30" t="s">
        <v>248</v>
      </c>
      <c r="E11" s="30" t="s">
        <v>283</v>
      </c>
      <c r="F11" s="30" t="s">
        <v>192</v>
      </c>
      <c r="G11" s="30" t="s">
        <v>302</v>
      </c>
      <c r="H11" s="30" t="s">
        <v>302</v>
      </c>
      <c r="I11" s="30" t="s">
        <v>326</v>
      </c>
      <c r="J11" s="34">
        <v>9</v>
      </c>
      <c r="K11" s="34">
        <v>6</v>
      </c>
      <c r="L11" s="34">
        <v>6</v>
      </c>
      <c r="M11" s="34">
        <v>5</v>
      </c>
      <c r="N11" s="34">
        <v>12</v>
      </c>
      <c r="O11" s="34"/>
      <c r="P11" s="35">
        <f t="shared" si="0"/>
        <v>38</v>
      </c>
      <c r="Q11" s="36"/>
      <c r="R11" s="30"/>
    </row>
    <row r="12" spans="1:18" s="24" customFormat="1" ht="47.25" customHeight="1">
      <c r="A12" s="29">
        <v>3</v>
      </c>
      <c r="B12" s="30" t="s">
        <v>166</v>
      </c>
      <c r="C12" s="30" t="s">
        <v>231</v>
      </c>
      <c r="D12" s="30" t="s">
        <v>249</v>
      </c>
      <c r="E12" s="37">
        <v>42410</v>
      </c>
      <c r="F12" s="30" t="s">
        <v>193</v>
      </c>
      <c r="G12" s="30" t="s">
        <v>303</v>
      </c>
      <c r="H12" s="30" t="s">
        <v>166</v>
      </c>
      <c r="I12" s="33">
        <v>0.4763888888888889</v>
      </c>
      <c r="J12" s="34">
        <v>9</v>
      </c>
      <c r="K12" s="34">
        <v>5</v>
      </c>
      <c r="L12" s="34">
        <v>6</v>
      </c>
      <c r="M12" s="34">
        <v>5</v>
      </c>
      <c r="N12" s="34">
        <v>10</v>
      </c>
      <c r="O12" s="34"/>
      <c r="P12" s="35">
        <f t="shared" si="0"/>
        <v>35</v>
      </c>
      <c r="Q12" s="36"/>
      <c r="R12" s="30"/>
    </row>
    <row r="13" spans="1:18" s="24" customFormat="1" ht="47.25" customHeight="1">
      <c r="A13" s="29">
        <v>4</v>
      </c>
      <c r="B13" s="30" t="s">
        <v>166</v>
      </c>
      <c r="C13" s="30" t="s">
        <v>231</v>
      </c>
      <c r="D13" s="30" t="s">
        <v>249</v>
      </c>
      <c r="E13" s="37">
        <v>42371</v>
      </c>
      <c r="F13" s="30" t="s">
        <v>194</v>
      </c>
      <c r="G13" s="30" t="s">
        <v>303</v>
      </c>
      <c r="H13" s="30" t="s">
        <v>166</v>
      </c>
      <c r="I13" s="33">
        <v>0.4861111111111111</v>
      </c>
      <c r="J13" s="34">
        <v>9</v>
      </c>
      <c r="K13" s="34">
        <v>6</v>
      </c>
      <c r="L13" s="34">
        <v>6</v>
      </c>
      <c r="M13" s="34">
        <v>5</v>
      </c>
      <c r="N13" s="34">
        <v>12</v>
      </c>
      <c r="O13" s="34"/>
      <c r="P13" s="35">
        <f t="shared" si="0"/>
        <v>38</v>
      </c>
      <c r="Q13" s="36"/>
      <c r="R13" s="30"/>
    </row>
    <row r="14" spans="1:18" s="24" customFormat="1" ht="47.25" customHeight="1">
      <c r="A14" s="29">
        <v>5</v>
      </c>
      <c r="B14" s="30" t="s">
        <v>167</v>
      </c>
      <c r="C14" s="30" t="s">
        <v>232</v>
      </c>
      <c r="D14" s="30" t="s">
        <v>250</v>
      </c>
      <c r="E14" s="32">
        <v>42430</v>
      </c>
      <c r="F14" s="30" t="s">
        <v>195</v>
      </c>
      <c r="G14" s="30" t="s">
        <v>304</v>
      </c>
      <c r="H14" s="30" t="s">
        <v>167</v>
      </c>
      <c r="I14" s="30" t="s">
        <v>327</v>
      </c>
      <c r="J14" s="34">
        <v>10</v>
      </c>
      <c r="K14" s="34">
        <v>8</v>
      </c>
      <c r="L14" s="34">
        <v>7</v>
      </c>
      <c r="M14" s="34">
        <v>8</v>
      </c>
      <c r="N14" s="34">
        <v>15</v>
      </c>
      <c r="O14" s="34"/>
      <c r="P14" s="35">
        <f t="shared" si="0"/>
        <v>48</v>
      </c>
      <c r="Q14" s="36"/>
      <c r="R14" s="30"/>
    </row>
    <row r="15" spans="1:18" s="24" customFormat="1" ht="47.25" customHeight="1">
      <c r="A15" s="29">
        <v>6</v>
      </c>
      <c r="B15" s="30" t="s">
        <v>168</v>
      </c>
      <c r="C15" s="40"/>
      <c r="D15" s="30" t="s">
        <v>251</v>
      </c>
      <c r="E15" s="32">
        <v>42156</v>
      </c>
      <c r="F15" s="30" t="s">
        <v>196</v>
      </c>
      <c r="G15" s="30" t="s">
        <v>305</v>
      </c>
      <c r="H15" s="30" t="s">
        <v>168</v>
      </c>
      <c r="I15" s="33">
        <v>0.12638888888888888</v>
      </c>
      <c r="J15" s="34">
        <v>10</v>
      </c>
      <c r="K15" s="34">
        <v>9</v>
      </c>
      <c r="L15" s="34">
        <v>9</v>
      </c>
      <c r="M15" s="34">
        <v>9</v>
      </c>
      <c r="N15" s="34">
        <v>18</v>
      </c>
      <c r="O15" s="34"/>
      <c r="P15" s="35">
        <f t="shared" si="0"/>
        <v>55</v>
      </c>
      <c r="Q15" s="36"/>
      <c r="R15" s="40"/>
    </row>
    <row r="16" spans="1:18" s="24" customFormat="1" ht="47.25" customHeight="1">
      <c r="A16" s="29">
        <v>7</v>
      </c>
      <c r="B16" s="30" t="s">
        <v>168</v>
      </c>
      <c r="C16" s="40"/>
      <c r="D16" s="30" t="s">
        <v>252</v>
      </c>
      <c r="E16" s="32">
        <v>42522</v>
      </c>
      <c r="F16" s="30" t="s">
        <v>197</v>
      </c>
      <c r="G16" s="30" t="s">
        <v>168</v>
      </c>
      <c r="H16" s="30" t="s">
        <v>168</v>
      </c>
      <c r="I16" s="33">
        <v>0.37152777777777773</v>
      </c>
      <c r="J16" s="34">
        <v>10</v>
      </c>
      <c r="K16" s="34">
        <v>9</v>
      </c>
      <c r="L16" s="34">
        <v>7</v>
      </c>
      <c r="M16" s="34">
        <v>7</v>
      </c>
      <c r="N16" s="34">
        <v>16</v>
      </c>
      <c r="O16" s="34"/>
      <c r="P16" s="35">
        <f t="shared" si="0"/>
        <v>49</v>
      </c>
      <c r="Q16" s="36"/>
      <c r="R16" s="40"/>
    </row>
    <row r="17" spans="1:18" s="24" customFormat="1" ht="47.25" customHeight="1">
      <c r="A17" s="29">
        <v>8</v>
      </c>
      <c r="B17" s="30" t="s">
        <v>169</v>
      </c>
      <c r="C17" s="30" t="s">
        <v>233</v>
      </c>
      <c r="D17" s="30" t="s">
        <v>253</v>
      </c>
      <c r="E17" s="32">
        <v>41852</v>
      </c>
      <c r="F17" s="30" t="s">
        <v>198</v>
      </c>
      <c r="G17" s="30" t="s">
        <v>306</v>
      </c>
      <c r="H17" s="30" t="s">
        <v>306</v>
      </c>
      <c r="I17" s="33">
        <v>0.24444444444444446</v>
      </c>
      <c r="J17" s="34">
        <v>10</v>
      </c>
      <c r="K17" s="34">
        <v>9</v>
      </c>
      <c r="L17" s="34">
        <v>7</v>
      </c>
      <c r="M17" s="34">
        <v>6</v>
      </c>
      <c r="N17" s="34">
        <v>16</v>
      </c>
      <c r="O17" s="34"/>
      <c r="P17" s="35">
        <f t="shared" si="0"/>
        <v>48</v>
      </c>
      <c r="Q17" s="36"/>
      <c r="R17" s="30"/>
    </row>
    <row r="18" spans="1:18" s="24" customFormat="1" ht="47.25" customHeight="1">
      <c r="A18" s="29">
        <v>9</v>
      </c>
      <c r="B18" s="30" t="s">
        <v>169</v>
      </c>
      <c r="C18" s="30" t="s">
        <v>233</v>
      </c>
      <c r="D18" s="30" t="s">
        <v>254</v>
      </c>
      <c r="E18" s="32">
        <v>42005</v>
      </c>
      <c r="F18" s="30" t="s">
        <v>199</v>
      </c>
      <c r="G18" s="30" t="s">
        <v>306</v>
      </c>
      <c r="H18" s="30" t="s">
        <v>306</v>
      </c>
      <c r="I18" s="33">
        <v>0.36180555555555555</v>
      </c>
      <c r="J18" s="34">
        <v>10</v>
      </c>
      <c r="K18" s="34">
        <v>8</v>
      </c>
      <c r="L18" s="34">
        <v>7</v>
      </c>
      <c r="M18" s="34">
        <v>6</v>
      </c>
      <c r="N18" s="34">
        <v>15</v>
      </c>
      <c r="O18" s="34"/>
      <c r="P18" s="35">
        <f t="shared" si="0"/>
        <v>46</v>
      </c>
      <c r="Q18" s="36"/>
      <c r="R18" s="30"/>
    </row>
    <row r="19" spans="1:18" s="24" customFormat="1" ht="47.25" customHeight="1">
      <c r="A19" s="29">
        <v>10</v>
      </c>
      <c r="B19" s="30" t="s">
        <v>170</v>
      </c>
      <c r="C19" s="40"/>
      <c r="D19" s="30" t="s">
        <v>255</v>
      </c>
      <c r="E19" s="32">
        <v>42583</v>
      </c>
      <c r="F19" s="30" t="s">
        <v>200</v>
      </c>
      <c r="G19" s="30" t="s">
        <v>307</v>
      </c>
      <c r="H19" s="30" t="s">
        <v>307</v>
      </c>
      <c r="I19" s="33">
        <v>0.13125</v>
      </c>
      <c r="J19" s="34">
        <v>10</v>
      </c>
      <c r="K19" s="34">
        <v>8</v>
      </c>
      <c r="L19" s="34">
        <v>9</v>
      </c>
      <c r="M19" s="34">
        <v>8</v>
      </c>
      <c r="N19" s="34">
        <v>15</v>
      </c>
      <c r="O19" s="34"/>
      <c r="P19" s="35">
        <f t="shared" si="0"/>
        <v>50</v>
      </c>
      <c r="Q19" s="36"/>
      <c r="R19" s="30"/>
    </row>
    <row r="20" spans="1:18" s="24" customFormat="1" ht="47.25" customHeight="1">
      <c r="A20" s="29">
        <v>11</v>
      </c>
      <c r="B20" s="30" t="s">
        <v>171</v>
      </c>
      <c r="C20" s="30" t="s">
        <v>234</v>
      </c>
      <c r="D20" s="30" t="s">
        <v>256</v>
      </c>
      <c r="E20" s="30" t="s">
        <v>284</v>
      </c>
      <c r="F20" s="30" t="s">
        <v>201</v>
      </c>
      <c r="G20" s="30" t="s">
        <v>308</v>
      </c>
      <c r="H20" s="30" t="s">
        <v>308</v>
      </c>
      <c r="I20" s="33">
        <v>0.24722222222222223</v>
      </c>
      <c r="J20" s="34">
        <v>10</v>
      </c>
      <c r="K20" s="34">
        <v>10</v>
      </c>
      <c r="L20" s="34">
        <v>9</v>
      </c>
      <c r="M20" s="34">
        <v>9</v>
      </c>
      <c r="N20" s="34">
        <v>19</v>
      </c>
      <c r="O20" s="34"/>
      <c r="P20" s="35">
        <f t="shared" si="0"/>
        <v>57</v>
      </c>
      <c r="Q20" s="36"/>
      <c r="R20" s="30"/>
    </row>
    <row r="21" spans="1:18" s="24" customFormat="1" ht="47.25" customHeight="1">
      <c r="A21" s="29">
        <v>12</v>
      </c>
      <c r="B21" s="30" t="s">
        <v>171</v>
      </c>
      <c r="C21" s="30" t="s">
        <v>234</v>
      </c>
      <c r="D21" s="30" t="s">
        <v>257</v>
      </c>
      <c r="E21" s="30" t="s">
        <v>285</v>
      </c>
      <c r="F21" s="30" t="s">
        <v>202</v>
      </c>
      <c r="G21" s="30" t="s">
        <v>308</v>
      </c>
      <c r="H21" s="30" t="s">
        <v>308</v>
      </c>
      <c r="I21" s="33">
        <v>0.2986111111111111</v>
      </c>
      <c r="J21" s="34">
        <v>10</v>
      </c>
      <c r="K21" s="34">
        <v>8</v>
      </c>
      <c r="L21" s="34">
        <v>8</v>
      </c>
      <c r="M21" s="34">
        <v>8</v>
      </c>
      <c r="N21" s="34">
        <v>16</v>
      </c>
      <c r="O21" s="34"/>
      <c r="P21" s="35">
        <f t="shared" si="0"/>
        <v>50</v>
      </c>
      <c r="Q21" s="36"/>
      <c r="R21" s="30"/>
    </row>
    <row r="22" spans="1:18" s="24" customFormat="1" ht="47.25" customHeight="1">
      <c r="A22" s="29">
        <v>13</v>
      </c>
      <c r="B22" s="30" t="s">
        <v>172</v>
      </c>
      <c r="C22" s="40"/>
      <c r="D22" s="30" t="s">
        <v>258</v>
      </c>
      <c r="E22" s="30" t="s">
        <v>286</v>
      </c>
      <c r="F22" s="30" t="s">
        <v>203</v>
      </c>
      <c r="G22" s="30" t="s">
        <v>172</v>
      </c>
      <c r="H22" s="30" t="s">
        <v>172</v>
      </c>
      <c r="I22" s="30" t="s">
        <v>328</v>
      </c>
      <c r="J22" s="34">
        <v>10</v>
      </c>
      <c r="K22" s="34">
        <v>7</v>
      </c>
      <c r="L22" s="34">
        <v>7</v>
      </c>
      <c r="M22" s="34">
        <v>7</v>
      </c>
      <c r="N22" s="34">
        <v>15</v>
      </c>
      <c r="O22" s="34"/>
      <c r="P22" s="35">
        <f t="shared" si="0"/>
        <v>46</v>
      </c>
      <c r="Q22" s="36"/>
      <c r="R22" s="30"/>
    </row>
    <row r="23" spans="1:18" s="24" customFormat="1" ht="47.25" customHeight="1">
      <c r="A23" s="29">
        <v>14</v>
      </c>
      <c r="B23" s="30" t="s">
        <v>173</v>
      </c>
      <c r="C23" s="40"/>
      <c r="D23" s="30" t="s">
        <v>259</v>
      </c>
      <c r="E23" s="32">
        <v>42522</v>
      </c>
      <c r="F23" s="30" t="s">
        <v>204</v>
      </c>
      <c r="G23" s="30" t="s">
        <v>309</v>
      </c>
      <c r="H23" s="30" t="s">
        <v>309</v>
      </c>
      <c r="I23" s="30" t="s">
        <v>329</v>
      </c>
      <c r="J23" s="34">
        <v>10</v>
      </c>
      <c r="K23" s="34">
        <v>9</v>
      </c>
      <c r="L23" s="34">
        <v>9</v>
      </c>
      <c r="M23" s="34">
        <v>9</v>
      </c>
      <c r="N23" s="34">
        <v>13</v>
      </c>
      <c r="O23" s="34"/>
      <c r="P23" s="35">
        <f t="shared" si="0"/>
        <v>50</v>
      </c>
      <c r="Q23" s="36"/>
      <c r="R23" s="30"/>
    </row>
    <row r="24" spans="1:18" s="24" customFormat="1" ht="47.25" customHeight="1">
      <c r="A24" s="29">
        <v>15</v>
      </c>
      <c r="B24" s="30" t="s">
        <v>174</v>
      </c>
      <c r="C24" s="30" t="s">
        <v>235</v>
      </c>
      <c r="D24" s="30" t="s">
        <v>260</v>
      </c>
      <c r="E24" s="32">
        <v>42522</v>
      </c>
      <c r="F24" s="30" t="s">
        <v>205</v>
      </c>
      <c r="G24" s="30" t="s">
        <v>174</v>
      </c>
      <c r="H24" s="30" t="s">
        <v>176</v>
      </c>
      <c r="I24" s="33">
        <v>0.3125</v>
      </c>
      <c r="J24" s="34">
        <v>10</v>
      </c>
      <c r="K24" s="34">
        <v>8</v>
      </c>
      <c r="L24" s="34">
        <v>8</v>
      </c>
      <c r="M24" s="34">
        <v>8</v>
      </c>
      <c r="N24" s="34">
        <v>15</v>
      </c>
      <c r="O24" s="34"/>
      <c r="P24" s="35">
        <f t="shared" si="0"/>
        <v>49</v>
      </c>
      <c r="Q24" s="36"/>
      <c r="R24" s="30"/>
    </row>
    <row r="25" spans="1:18" s="24" customFormat="1" ht="47.25" customHeight="1">
      <c r="A25" s="29">
        <v>16</v>
      </c>
      <c r="B25" s="30" t="s">
        <v>175</v>
      </c>
      <c r="C25" s="40"/>
      <c r="D25" s="30" t="s">
        <v>261</v>
      </c>
      <c r="E25" s="32">
        <v>41487</v>
      </c>
      <c r="F25" s="30" t="s">
        <v>206</v>
      </c>
      <c r="G25" s="30" t="s">
        <v>310</v>
      </c>
      <c r="H25" s="30" t="s">
        <v>311</v>
      </c>
      <c r="I25" s="33">
        <v>0.4777777777777778</v>
      </c>
      <c r="J25" s="34">
        <v>10</v>
      </c>
      <c r="K25" s="34">
        <v>7</v>
      </c>
      <c r="L25" s="34">
        <v>7</v>
      </c>
      <c r="M25" s="34">
        <v>7</v>
      </c>
      <c r="N25" s="34">
        <v>14</v>
      </c>
      <c r="O25" s="34"/>
      <c r="P25" s="35">
        <f t="shared" si="0"/>
        <v>45</v>
      </c>
      <c r="Q25" s="36"/>
      <c r="R25" s="40"/>
    </row>
    <row r="26" spans="1:18" s="24" customFormat="1" ht="47.25" customHeight="1">
      <c r="A26" s="29">
        <v>17</v>
      </c>
      <c r="B26" s="30" t="s">
        <v>176</v>
      </c>
      <c r="C26" s="30" t="s">
        <v>235</v>
      </c>
      <c r="D26" s="30" t="s">
        <v>262</v>
      </c>
      <c r="E26" s="32">
        <v>42491</v>
      </c>
      <c r="F26" s="30" t="s">
        <v>207</v>
      </c>
      <c r="G26" s="30" t="s">
        <v>174</v>
      </c>
      <c r="H26" s="30" t="s">
        <v>176</v>
      </c>
      <c r="I26" s="33">
        <v>0.3923611111111111</v>
      </c>
      <c r="J26" s="34">
        <v>10</v>
      </c>
      <c r="K26" s="34">
        <v>9</v>
      </c>
      <c r="L26" s="34">
        <v>8</v>
      </c>
      <c r="M26" s="34">
        <v>7</v>
      </c>
      <c r="N26" s="34">
        <v>15</v>
      </c>
      <c r="O26" s="34"/>
      <c r="P26" s="35">
        <f t="shared" si="0"/>
        <v>49</v>
      </c>
      <c r="Q26" s="36"/>
      <c r="R26" s="30"/>
    </row>
    <row r="27" spans="1:18" s="24" customFormat="1" ht="47.25" customHeight="1">
      <c r="A27" s="29">
        <v>18</v>
      </c>
      <c r="B27" s="30" t="s">
        <v>177</v>
      </c>
      <c r="C27" s="30" t="s">
        <v>236</v>
      </c>
      <c r="D27" s="30" t="s">
        <v>263</v>
      </c>
      <c r="E27" s="30" t="s">
        <v>287</v>
      </c>
      <c r="F27" s="30" t="s">
        <v>208</v>
      </c>
      <c r="G27" s="30" t="s">
        <v>177</v>
      </c>
      <c r="H27" s="30" t="s">
        <v>177</v>
      </c>
      <c r="I27" s="33">
        <v>0.35694444444444445</v>
      </c>
      <c r="J27" s="34">
        <v>10</v>
      </c>
      <c r="K27" s="34">
        <v>8</v>
      </c>
      <c r="L27" s="34">
        <v>9</v>
      </c>
      <c r="M27" s="34">
        <v>8</v>
      </c>
      <c r="N27" s="34">
        <v>16</v>
      </c>
      <c r="O27" s="34"/>
      <c r="P27" s="35">
        <f t="shared" si="0"/>
        <v>51</v>
      </c>
      <c r="Q27" s="36"/>
      <c r="R27" s="30"/>
    </row>
    <row r="28" spans="1:18" s="24" customFormat="1" ht="47.25" customHeight="1">
      <c r="A28" s="29">
        <v>19</v>
      </c>
      <c r="B28" s="30" t="s">
        <v>178</v>
      </c>
      <c r="C28" s="40"/>
      <c r="D28" s="30" t="s">
        <v>264</v>
      </c>
      <c r="E28" s="30" t="s">
        <v>288</v>
      </c>
      <c r="F28" s="30" t="s">
        <v>209</v>
      </c>
      <c r="G28" s="30" t="s">
        <v>312</v>
      </c>
      <c r="H28" s="30" t="s">
        <v>313</v>
      </c>
      <c r="I28" s="32">
        <v>21490</v>
      </c>
      <c r="J28" s="34">
        <v>10</v>
      </c>
      <c r="K28" s="34">
        <v>8</v>
      </c>
      <c r="L28" s="34">
        <v>7</v>
      </c>
      <c r="M28" s="34">
        <v>7</v>
      </c>
      <c r="N28" s="34">
        <v>15</v>
      </c>
      <c r="O28" s="34"/>
      <c r="P28" s="35">
        <f t="shared" si="0"/>
        <v>47</v>
      </c>
      <c r="Q28" s="36"/>
      <c r="R28" s="30"/>
    </row>
    <row r="29" spans="1:18" s="24" customFormat="1" ht="47.25" customHeight="1">
      <c r="A29" s="29">
        <v>20</v>
      </c>
      <c r="B29" s="30" t="s">
        <v>179</v>
      </c>
      <c r="C29" s="30" t="s">
        <v>237</v>
      </c>
      <c r="D29" s="30" t="s">
        <v>265</v>
      </c>
      <c r="E29" s="30" t="s">
        <v>289</v>
      </c>
      <c r="F29" s="30" t="s">
        <v>210</v>
      </c>
      <c r="G29" s="30" t="s">
        <v>314</v>
      </c>
      <c r="H29" s="30" t="s">
        <v>314</v>
      </c>
      <c r="I29" s="33">
        <v>0.44166666666666665</v>
      </c>
      <c r="J29" s="34">
        <v>10</v>
      </c>
      <c r="K29" s="34">
        <v>5</v>
      </c>
      <c r="L29" s="34">
        <v>5</v>
      </c>
      <c r="M29" s="34">
        <v>5</v>
      </c>
      <c r="N29" s="34">
        <v>10</v>
      </c>
      <c r="O29" s="34"/>
      <c r="P29" s="35">
        <f t="shared" si="0"/>
        <v>35</v>
      </c>
      <c r="Q29" s="36"/>
      <c r="R29" s="30"/>
    </row>
    <row r="30" spans="1:18" s="24" customFormat="1" ht="47.25" customHeight="1">
      <c r="A30" s="29">
        <v>21</v>
      </c>
      <c r="B30" s="41" t="s">
        <v>180</v>
      </c>
      <c r="C30" s="40"/>
      <c r="D30" s="30" t="s">
        <v>266</v>
      </c>
      <c r="E30" s="30" t="s">
        <v>290</v>
      </c>
      <c r="F30" s="30" t="s">
        <v>211</v>
      </c>
      <c r="G30" s="30" t="s">
        <v>180</v>
      </c>
      <c r="H30" s="30" t="s">
        <v>180</v>
      </c>
      <c r="I30" s="30" t="s">
        <v>330</v>
      </c>
      <c r="J30" s="34">
        <v>10</v>
      </c>
      <c r="K30" s="34">
        <v>10</v>
      </c>
      <c r="L30" s="34">
        <v>9</v>
      </c>
      <c r="M30" s="34">
        <v>9</v>
      </c>
      <c r="N30" s="34">
        <v>18</v>
      </c>
      <c r="O30" s="34"/>
      <c r="P30" s="35">
        <f t="shared" si="0"/>
        <v>56</v>
      </c>
      <c r="Q30" s="38"/>
      <c r="R30" s="30"/>
    </row>
    <row r="31" spans="1:18" s="24" customFormat="1" ht="47.25" customHeight="1">
      <c r="A31" s="29">
        <v>22</v>
      </c>
      <c r="B31" s="30" t="s">
        <v>181</v>
      </c>
      <c r="C31" s="30" t="s">
        <v>238</v>
      </c>
      <c r="D31" s="30" t="s">
        <v>267</v>
      </c>
      <c r="E31" s="32">
        <v>42583</v>
      </c>
      <c r="F31" s="30" t="s">
        <v>212</v>
      </c>
      <c r="G31" s="30" t="s">
        <v>315</v>
      </c>
      <c r="H31" s="30" t="s">
        <v>316</v>
      </c>
      <c r="I31" s="30" t="s">
        <v>331</v>
      </c>
      <c r="J31" s="34">
        <v>10</v>
      </c>
      <c r="K31" s="34">
        <v>6</v>
      </c>
      <c r="L31" s="34">
        <v>6</v>
      </c>
      <c r="M31" s="34">
        <v>6</v>
      </c>
      <c r="N31" s="34">
        <v>15</v>
      </c>
      <c r="O31" s="34"/>
      <c r="P31" s="35">
        <f t="shared" si="0"/>
        <v>43</v>
      </c>
      <c r="Q31" s="38"/>
      <c r="R31" s="40"/>
    </row>
    <row r="32" spans="1:18" s="24" customFormat="1" ht="47.25" customHeight="1">
      <c r="A32" s="29">
        <v>23</v>
      </c>
      <c r="B32" s="30" t="s">
        <v>182</v>
      </c>
      <c r="C32" s="30" t="s">
        <v>239</v>
      </c>
      <c r="D32" s="30" t="s">
        <v>268</v>
      </c>
      <c r="E32" s="30" t="s">
        <v>291</v>
      </c>
      <c r="F32" s="30" t="s">
        <v>213</v>
      </c>
      <c r="G32" s="30" t="s">
        <v>182</v>
      </c>
      <c r="H32" s="30" t="s">
        <v>182</v>
      </c>
      <c r="I32" s="33">
        <v>0.49722222222222223</v>
      </c>
      <c r="J32" s="34">
        <v>10</v>
      </c>
      <c r="K32" s="34">
        <v>8</v>
      </c>
      <c r="L32" s="34">
        <v>7</v>
      </c>
      <c r="M32" s="34">
        <v>7</v>
      </c>
      <c r="N32" s="34">
        <v>16</v>
      </c>
      <c r="O32" s="34"/>
      <c r="P32" s="35">
        <f t="shared" si="0"/>
        <v>48</v>
      </c>
      <c r="Q32" s="38"/>
      <c r="R32" s="40"/>
    </row>
    <row r="33" spans="1:18" s="24" customFormat="1" ht="47.25" customHeight="1">
      <c r="A33" s="29">
        <v>24</v>
      </c>
      <c r="B33" s="30" t="s">
        <v>182</v>
      </c>
      <c r="C33" s="30" t="s">
        <v>239</v>
      </c>
      <c r="D33" s="30" t="s">
        <v>269</v>
      </c>
      <c r="E33" s="30" t="s">
        <v>292</v>
      </c>
      <c r="F33" s="30" t="s">
        <v>214</v>
      </c>
      <c r="G33" s="30" t="s">
        <v>182</v>
      </c>
      <c r="H33" s="30" t="s">
        <v>182</v>
      </c>
      <c r="I33" s="33">
        <v>0.23680555555555557</v>
      </c>
      <c r="J33" s="34">
        <v>10</v>
      </c>
      <c r="K33" s="34">
        <v>7</v>
      </c>
      <c r="L33" s="34">
        <v>6</v>
      </c>
      <c r="M33" s="34">
        <v>7</v>
      </c>
      <c r="N33" s="34">
        <v>15</v>
      </c>
      <c r="O33" s="34"/>
      <c r="P33" s="35">
        <f t="shared" si="0"/>
        <v>45</v>
      </c>
      <c r="Q33" s="38"/>
      <c r="R33" s="40"/>
    </row>
    <row r="34" spans="1:18" s="24" customFormat="1" ht="47.25" customHeight="1">
      <c r="A34" s="29">
        <v>25</v>
      </c>
      <c r="B34" s="30" t="s">
        <v>183</v>
      </c>
      <c r="C34" s="40"/>
      <c r="D34" s="30" t="s">
        <v>270</v>
      </c>
      <c r="E34" s="30" t="s">
        <v>293</v>
      </c>
      <c r="F34" s="30" t="s">
        <v>215</v>
      </c>
      <c r="G34" s="30" t="s">
        <v>183</v>
      </c>
      <c r="H34" s="30" t="s">
        <v>183</v>
      </c>
      <c r="I34" s="30" t="s">
        <v>332</v>
      </c>
      <c r="J34" s="34">
        <v>10</v>
      </c>
      <c r="K34" s="34">
        <v>7</v>
      </c>
      <c r="L34" s="34">
        <v>6</v>
      </c>
      <c r="M34" s="34">
        <v>6</v>
      </c>
      <c r="N34" s="34">
        <v>16</v>
      </c>
      <c r="O34" s="34"/>
      <c r="P34" s="35">
        <f t="shared" si="0"/>
        <v>45</v>
      </c>
      <c r="Q34" s="38"/>
      <c r="R34" s="40"/>
    </row>
    <row r="35" spans="1:18" s="24" customFormat="1" ht="47.25" customHeight="1">
      <c r="A35" s="29">
        <v>26</v>
      </c>
      <c r="B35" s="30" t="s">
        <v>183</v>
      </c>
      <c r="C35" s="40"/>
      <c r="D35" s="30" t="s">
        <v>271</v>
      </c>
      <c r="E35" s="30" t="s">
        <v>294</v>
      </c>
      <c r="F35" s="30" t="s">
        <v>216</v>
      </c>
      <c r="G35" s="30" t="s">
        <v>183</v>
      </c>
      <c r="H35" s="30" t="s">
        <v>183</v>
      </c>
      <c r="I35" s="30" t="s">
        <v>332</v>
      </c>
      <c r="J35" s="34">
        <v>10</v>
      </c>
      <c r="K35" s="34">
        <v>7</v>
      </c>
      <c r="L35" s="34">
        <v>6</v>
      </c>
      <c r="M35" s="34">
        <v>6</v>
      </c>
      <c r="N35" s="34">
        <v>15</v>
      </c>
      <c r="O35" s="34"/>
      <c r="P35" s="35">
        <f t="shared" si="0"/>
        <v>44</v>
      </c>
      <c r="Q35" s="38"/>
      <c r="R35" s="40"/>
    </row>
    <row r="36" spans="1:18" s="24" customFormat="1" ht="47.25" customHeight="1">
      <c r="A36" s="29">
        <v>27</v>
      </c>
      <c r="B36" s="30" t="s">
        <v>184</v>
      </c>
      <c r="C36" s="30" t="s">
        <v>240</v>
      </c>
      <c r="D36" s="30" t="s">
        <v>272</v>
      </c>
      <c r="E36" s="30" t="s">
        <v>295</v>
      </c>
      <c r="F36" s="30" t="s">
        <v>217</v>
      </c>
      <c r="G36" s="30" t="s">
        <v>317</v>
      </c>
      <c r="H36" s="30" t="s">
        <v>318</v>
      </c>
      <c r="I36" s="30" t="s">
        <v>333</v>
      </c>
      <c r="J36" s="34">
        <v>10</v>
      </c>
      <c r="K36" s="34">
        <v>7</v>
      </c>
      <c r="L36" s="34">
        <v>7</v>
      </c>
      <c r="M36" s="34">
        <v>6</v>
      </c>
      <c r="N36" s="34">
        <v>16</v>
      </c>
      <c r="O36" s="34"/>
      <c r="P36" s="35">
        <f t="shared" si="0"/>
        <v>46</v>
      </c>
      <c r="Q36" s="38"/>
      <c r="R36" s="40"/>
    </row>
    <row r="37" spans="1:18" s="24" customFormat="1" ht="47.25" customHeight="1">
      <c r="A37" s="29">
        <v>28</v>
      </c>
      <c r="B37" s="30" t="s">
        <v>185</v>
      </c>
      <c r="C37" s="30" t="s">
        <v>241</v>
      </c>
      <c r="D37" s="30" t="s">
        <v>273</v>
      </c>
      <c r="E37" s="32">
        <v>42583</v>
      </c>
      <c r="F37" s="30" t="s">
        <v>218</v>
      </c>
      <c r="G37" s="30" t="s">
        <v>185</v>
      </c>
      <c r="H37" s="30" t="s">
        <v>185</v>
      </c>
      <c r="I37" s="30" t="s">
        <v>334</v>
      </c>
      <c r="J37" s="34">
        <v>10</v>
      </c>
      <c r="K37" s="34">
        <v>7</v>
      </c>
      <c r="L37" s="34">
        <v>6</v>
      </c>
      <c r="M37" s="34">
        <v>7</v>
      </c>
      <c r="N37" s="34">
        <v>16</v>
      </c>
      <c r="O37" s="34"/>
      <c r="P37" s="35">
        <f t="shared" si="0"/>
        <v>46</v>
      </c>
      <c r="Q37" s="38"/>
      <c r="R37" s="30"/>
    </row>
    <row r="38" spans="1:18" s="24" customFormat="1" ht="47.25" customHeight="1">
      <c r="A38" s="29">
        <v>29</v>
      </c>
      <c r="B38" s="30" t="s">
        <v>186</v>
      </c>
      <c r="C38" s="30" t="s">
        <v>242</v>
      </c>
      <c r="D38" s="30" t="s">
        <v>274</v>
      </c>
      <c r="E38" s="32">
        <v>42552</v>
      </c>
      <c r="F38" s="30" t="s">
        <v>219</v>
      </c>
      <c r="G38" s="30" t="s">
        <v>186</v>
      </c>
      <c r="H38" s="30" t="s">
        <v>186</v>
      </c>
      <c r="I38" s="30" t="s">
        <v>335</v>
      </c>
      <c r="J38" s="34">
        <v>8</v>
      </c>
      <c r="K38" s="34">
        <v>6</v>
      </c>
      <c r="L38" s="34">
        <v>5</v>
      </c>
      <c r="M38" s="34">
        <v>5</v>
      </c>
      <c r="N38" s="34">
        <v>10</v>
      </c>
      <c r="O38" s="34"/>
      <c r="P38" s="35">
        <f t="shared" si="0"/>
        <v>34</v>
      </c>
      <c r="Q38" s="38"/>
      <c r="R38" s="40"/>
    </row>
    <row r="39" spans="1:18" s="24" customFormat="1" ht="47.25" customHeight="1">
      <c r="A39" s="29">
        <v>30</v>
      </c>
      <c r="B39" s="30" t="s">
        <v>186</v>
      </c>
      <c r="C39" s="30" t="s">
        <v>243</v>
      </c>
      <c r="D39" s="30" t="s">
        <v>274</v>
      </c>
      <c r="E39" s="32">
        <v>42552</v>
      </c>
      <c r="F39" s="30" t="s">
        <v>220</v>
      </c>
      <c r="G39" s="30" t="s">
        <v>186</v>
      </c>
      <c r="H39" s="30" t="s">
        <v>186</v>
      </c>
      <c r="I39" s="30" t="s">
        <v>336</v>
      </c>
      <c r="J39" s="34">
        <v>9</v>
      </c>
      <c r="K39" s="34">
        <v>7</v>
      </c>
      <c r="L39" s="34">
        <v>5</v>
      </c>
      <c r="M39" s="34">
        <v>5</v>
      </c>
      <c r="N39" s="34">
        <v>12</v>
      </c>
      <c r="O39" s="34"/>
      <c r="P39" s="35">
        <f t="shared" si="0"/>
        <v>38</v>
      </c>
      <c r="Q39" s="38"/>
      <c r="R39" s="40"/>
    </row>
    <row r="40" spans="1:18" s="24" customFormat="1" ht="62.25" customHeight="1">
      <c r="A40" s="29">
        <v>31</v>
      </c>
      <c r="B40" s="30" t="s">
        <v>187</v>
      </c>
      <c r="C40" s="30" t="s">
        <v>244</v>
      </c>
      <c r="D40" s="30" t="s">
        <v>275</v>
      </c>
      <c r="E40" s="30" t="s">
        <v>296</v>
      </c>
      <c r="F40" s="30" t="s">
        <v>221</v>
      </c>
      <c r="G40" s="30" t="s">
        <v>319</v>
      </c>
      <c r="H40" s="30" t="s">
        <v>320</v>
      </c>
      <c r="I40" s="33">
        <v>0.6180555555555556</v>
      </c>
      <c r="J40" s="34">
        <v>10</v>
      </c>
      <c r="K40" s="34">
        <v>7</v>
      </c>
      <c r="L40" s="34">
        <v>6</v>
      </c>
      <c r="M40" s="34">
        <v>6</v>
      </c>
      <c r="N40" s="34">
        <v>12</v>
      </c>
      <c r="O40" s="34"/>
      <c r="P40" s="35">
        <f t="shared" si="0"/>
        <v>41</v>
      </c>
      <c r="Q40" s="38"/>
      <c r="R40" s="30"/>
    </row>
    <row r="41" spans="1:18" s="24" customFormat="1" ht="47.25" customHeight="1">
      <c r="A41" s="29">
        <v>32</v>
      </c>
      <c r="B41" s="30" t="s">
        <v>187</v>
      </c>
      <c r="C41" s="30" t="s">
        <v>245</v>
      </c>
      <c r="D41" s="30" t="s">
        <v>276</v>
      </c>
      <c r="E41" s="30" t="s">
        <v>297</v>
      </c>
      <c r="F41" s="30" t="s">
        <v>222</v>
      </c>
      <c r="G41" s="30" t="s">
        <v>321</v>
      </c>
      <c r="H41" s="30" t="s">
        <v>320</v>
      </c>
      <c r="I41" s="33">
        <v>0.5638888888888889</v>
      </c>
      <c r="J41" s="34">
        <v>10</v>
      </c>
      <c r="K41" s="34">
        <v>8</v>
      </c>
      <c r="L41" s="34">
        <v>6</v>
      </c>
      <c r="M41" s="34">
        <v>6</v>
      </c>
      <c r="N41" s="34">
        <v>13</v>
      </c>
      <c r="O41" s="34"/>
      <c r="P41" s="35">
        <f t="shared" si="0"/>
        <v>43</v>
      </c>
      <c r="Q41" s="38"/>
      <c r="R41" s="30"/>
    </row>
    <row r="42" spans="1:18" s="24" customFormat="1" ht="47.25" customHeight="1">
      <c r="A42" s="29">
        <v>33</v>
      </c>
      <c r="B42" s="30" t="s">
        <v>188</v>
      </c>
      <c r="C42" s="30" t="s">
        <v>246</v>
      </c>
      <c r="D42" s="30" t="s">
        <v>277</v>
      </c>
      <c r="E42" s="30" t="s">
        <v>298</v>
      </c>
      <c r="F42" s="30" t="s">
        <v>223</v>
      </c>
      <c r="G42" s="30" t="s">
        <v>322</v>
      </c>
      <c r="H42" s="30" t="s">
        <v>323</v>
      </c>
      <c r="I42" s="33">
        <v>0.5</v>
      </c>
      <c r="J42" s="34">
        <v>10</v>
      </c>
      <c r="K42" s="34">
        <v>8</v>
      </c>
      <c r="L42" s="34">
        <v>8</v>
      </c>
      <c r="M42" s="34">
        <v>8</v>
      </c>
      <c r="N42" s="34">
        <v>16</v>
      </c>
      <c r="O42" s="34"/>
      <c r="P42" s="35">
        <f t="shared" si="0"/>
        <v>50</v>
      </c>
      <c r="Q42" s="38"/>
      <c r="R42" s="30"/>
    </row>
    <row r="43" spans="1:18" s="24" customFormat="1" ht="47.25" customHeight="1">
      <c r="A43" s="29">
        <v>34</v>
      </c>
      <c r="B43" s="30" t="s">
        <v>188</v>
      </c>
      <c r="C43" s="30" t="s">
        <v>246</v>
      </c>
      <c r="D43" s="30" t="s">
        <v>278</v>
      </c>
      <c r="E43" s="30" t="s">
        <v>299</v>
      </c>
      <c r="F43" s="30" t="s">
        <v>224</v>
      </c>
      <c r="G43" s="30" t="s">
        <v>324</v>
      </c>
      <c r="H43" s="30" t="s">
        <v>323</v>
      </c>
      <c r="I43" s="33">
        <v>0.5</v>
      </c>
      <c r="J43" s="34">
        <v>10</v>
      </c>
      <c r="K43" s="34">
        <v>9</v>
      </c>
      <c r="L43" s="34">
        <v>8</v>
      </c>
      <c r="M43" s="34">
        <v>8</v>
      </c>
      <c r="N43" s="34">
        <v>18</v>
      </c>
      <c r="O43" s="34"/>
      <c r="P43" s="35">
        <f t="shared" si="0"/>
        <v>53</v>
      </c>
      <c r="Q43" s="38"/>
      <c r="R43" s="30"/>
    </row>
    <row r="44" spans="1:18" s="24" customFormat="1" ht="47.25" customHeight="1">
      <c r="A44" s="29">
        <v>35</v>
      </c>
      <c r="B44" s="30" t="s">
        <v>188</v>
      </c>
      <c r="C44" s="30" t="s">
        <v>246</v>
      </c>
      <c r="D44" s="30" t="s">
        <v>279</v>
      </c>
      <c r="E44" s="32">
        <v>41640</v>
      </c>
      <c r="F44" s="30" t="s">
        <v>225</v>
      </c>
      <c r="G44" s="30" t="s">
        <v>323</v>
      </c>
      <c r="H44" s="30" t="s">
        <v>323</v>
      </c>
      <c r="I44" s="33">
        <v>0.17361111111111113</v>
      </c>
      <c r="J44" s="34">
        <v>10</v>
      </c>
      <c r="K44" s="34">
        <v>9</v>
      </c>
      <c r="L44" s="34">
        <v>8</v>
      </c>
      <c r="M44" s="34">
        <v>8</v>
      </c>
      <c r="N44" s="34">
        <v>18</v>
      </c>
      <c r="O44" s="34"/>
      <c r="P44" s="35">
        <f t="shared" si="0"/>
        <v>53</v>
      </c>
      <c r="Q44" s="38"/>
      <c r="R44" s="30"/>
    </row>
    <row r="45" spans="1:18" s="24" customFormat="1" ht="47.25" customHeight="1">
      <c r="A45" s="29">
        <v>36</v>
      </c>
      <c r="B45" s="30" t="s">
        <v>189</v>
      </c>
      <c r="C45" s="40"/>
      <c r="D45" s="30" t="s">
        <v>280</v>
      </c>
      <c r="E45" s="30" t="s">
        <v>300</v>
      </c>
      <c r="F45" s="30" t="s">
        <v>226</v>
      </c>
      <c r="G45" s="30" t="s">
        <v>189</v>
      </c>
      <c r="H45" s="30" t="s">
        <v>189</v>
      </c>
      <c r="I45" s="39">
        <v>42682</v>
      </c>
      <c r="J45" s="34">
        <v>10</v>
      </c>
      <c r="K45" s="34">
        <v>9</v>
      </c>
      <c r="L45" s="34">
        <v>7</v>
      </c>
      <c r="M45" s="34">
        <v>7</v>
      </c>
      <c r="N45" s="34">
        <v>18</v>
      </c>
      <c r="O45" s="34"/>
      <c r="P45" s="35">
        <f t="shared" si="0"/>
        <v>51</v>
      </c>
      <c r="Q45" s="38"/>
      <c r="R45" s="30"/>
    </row>
    <row r="46" spans="1:18" s="24" customFormat="1" ht="47.25" customHeight="1">
      <c r="A46" s="29">
        <v>37</v>
      </c>
      <c r="B46" s="30" t="s">
        <v>189</v>
      </c>
      <c r="C46" s="40"/>
      <c r="D46" s="30" t="s">
        <v>281</v>
      </c>
      <c r="E46" s="32">
        <v>42583</v>
      </c>
      <c r="F46" s="30" t="s">
        <v>227</v>
      </c>
      <c r="G46" s="30" t="s">
        <v>325</v>
      </c>
      <c r="H46" s="30" t="s">
        <v>189</v>
      </c>
      <c r="I46" s="30" t="s">
        <v>337</v>
      </c>
      <c r="J46" s="34">
        <v>9</v>
      </c>
      <c r="K46" s="34">
        <v>8</v>
      </c>
      <c r="L46" s="34">
        <v>6</v>
      </c>
      <c r="M46" s="34">
        <v>6</v>
      </c>
      <c r="N46" s="34">
        <v>14</v>
      </c>
      <c r="O46" s="34"/>
      <c r="P46" s="35">
        <f t="shared" si="0"/>
        <v>43</v>
      </c>
      <c r="Q46" s="38"/>
      <c r="R46" s="30"/>
    </row>
    <row r="47" spans="1:18" s="24" customFormat="1" ht="47.25" customHeight="1">
      <c r="A47" s="29">
        <v>38</v>
      </c>
      <c r="B47" s="30" t="s">
        <v>190</v>
      </c>
      <c r="C47" s="40"/>
      <c r="D47" s="30" t="s">
        <v>282</v>
      </c>
      <c r="E47" s="32">
        <v>42217</v>
      </c>
      <c r="F47" s="30" t="s">
        <v>228</v>
      </c>
      <c r="G47" s="30" t="s">
        <v>190</v>
      </c>
      <c r="H47" s="30" t="s">
        <v>190</v>
      </c>
      <c r="I47" s="33">
        <v>0.5513888888888888</v>
      </c>
      <c r="J47" s="34">
        <v>10</v>
      </c>
      <c r="K47" s="34">
        <v>9</v>
      </c>
      <c r="L47" s="34">
        <v>7</v>
      </c>
      <c r="M47" s="34">
        <v>7</v>
      </c>
      <c r="N47" s="34">
        <v>15</v>
      </c>
      <c r="O47" s="34"/>
      <c r="P47" s="35">
        <f t="shared" si="0"/>
        <v>48</v>
      </c>
      <c r="Q47" s="38"/>
      <c r="R47" s="30"/>
    </row>
    <row r="48" spans="1:18" s="24" customFormat="1" ht="47.25" customHeight="1">
      <c r="A48" s="29">
        <v>39</v>
      </c>
      <c r="B48" s="30" t="s">
        <v>190</v>
      </c>
      <c r="C48" s="40"/>
      <c r="D48" s="30" t="s">
        <v>282</v>
      </c>
      <c r="E48" s="32">
        <v>42217</v>
      </c>
      <c r="F48" s="30" t="s">
        <v>229</v>
      </c>
      <c r="G48" s="30" t="s">
        <v>190</v>
      </c>
      <c r="H48" s="30" t="s">
        <v>190</v>
      </c>
      <c r="I48" s="33">
        <v>0.43472222222222223</v>
      </c>
      <c r="J48" s="34">
        <v>9</v>
      </c>
      <c r="K48" s="34">
        <v>9</v>
      </c>
      <c r="L48" s="34">
        <v>7</v>
      </c>
      <c r="M48" s="34">
        <v>7</v>
      </c>
      <c r="N48" s="34">
        <v>14</v>
      </c>
      <c r="O48" s="34"/>
      <c r="P48" s="35">
        <f t="shared" si="0"/>
        <v>46</v>
      </c>
      <c r="Q48" s="38"/>
      <c r="R48" s="30"/>
    </row>
    <row r="49" spans="2:6" ht="40.5" customHeight="1">
      <c r="B49" s="27"/>
      <c r="D49" s="276" t="s">
        <v>162</v>
      </c>
      <c r="E49" s="276"/>
      <c r="F49" s="276"/>
    </row>
    <row r="50" ht="12.75" customHeight="1">
      <c r="B50" s="27"/>
    </row>
    <row r="51" ht="12.75" customHeight="1">
      <c r="B51" s="28"/>
    </row>
  </sheetData>
  <sheetProtection/>
  <mergeCells count="16">
    <mergeCell ref="P8:P9"/>
    <mergeCell ref="D49:F49"/>
    <mergeCell ref="A7:Q7"/>
    <mergeCell ref="A1:B2"/>
    <mergeCell ref="A5:D5"/>
    <mergeCell ref="E5:Q5"/>
    <mergeCell ref="A6:D6"/>
    <mergeCell ref="E6:Q6"/>
    <mergeCell ref="Q8:Q9"/>
    <mergeCell ref="A8:A9"/>
    <mergeCell ref="F8:I8"/>
    <mergeCell ref="J8:O8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D8">
      <selection activeCell="S14" sqref="S14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133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29">
        <v>1</v>
      </c>
      <c r="B10" s="30" t="s">
        <v>164</v>
      </c>
      <c r="C10" s="40"/>
      <c r="D10" s="30" t="s">
        <v>247</v>
      </c>
      <c r="E10" s="32">
        <v>41852</v>
      </c>
      <c r="F10" s="30" t="s">
        <v>191</v>
      </c>
      <c r="G10" s="30" t="s">
        <v>301</v>
      </c>
      <c r="H10" s="30" t="s">
        <v>301</v>
      </c>
      <c r="I10" s="33">
        <v>0.4166666666666667</v>
      </c>
      <c r="J10" s="34">
        <v>10</v>
      </c>
      <c r="K10" s="34">
        <v>5</v>
      </c>
      <c r="L10" s="34">
        <v>5</v>
      </c>
      <c r="M10" s="34">
        <v>6</v>
      </c>
      <c r="N10" s="34">
        <v>7</v>
      </c>
      <c r="O10" s="34"/>
      <c r="P10" s="35">
        <f aca="true" t="shared" si="0" ref="P10:P48">J10+K10+L10+M10+N10+O10</f>
        <v>33</v>
      </c>
      <c r="Q10" s="36"/>
      <c r="R10" s="30"/>
    </row>
    <row r="11" spans="1:18" s="24" customFormat="1" ht="47.25" customHeight="1">
      <c r="A11" s="29">
        <v>2</v>
      </c>
      <c r="B11" s="30" t="s">
        <v>165</v>
      </c>
      <c r="C11" s="30" t="s">
        <v>230</v>
      </c>
      <c r="D11" s="30" t="s">
        <v>248</v>
      </c>
      <c r="E11" s="30" t="s">
        <v>283</v>
      </c>
      <c r="F11" s="30" t="s">
        <v>192</v>
      </c>
      <c r="G11" s="30" t="s">
        <v>302</v>
      </c>
      <c r="H11" s="30" t="s">
        <v>302</v>
      </c>
      <c r="I11" s="30" t="s">
        <v>326</v>
      </c>
      <c r="J11" s="34">
        <v>10</v>
      </c>
      <c r="K11" s="34">
        <v>2</v>
      </c>
      <c r="L11" s="34">
        <v>3</v>
      </c>
      <c r="M11" s="34">
        <v>5</v>
      </c>
      <c r="N11" s="34">
        <v>0</v>
      </c>
      <c r="O11" s="34"/>
      <c r="P11" s="35">
        <f t="shared" si="0"/>
        <v>20</v>
      </c>
      <c r="Q11" s="36"/>
      <c r="R11" s="30"/>
    </row>
    <row r="12" spans="1:18" s="24" customFormat="1" ht="47.25" customHeight="1">
      <c r="A12" s="29">
        <v>3</v>
      </c>
      <c r="B12" s="30" t="s">
        <v>166</v>
      </c>
      <c r="C12" s="30" t="s">
        <v>231</v>
      </c>
      <c r="D12" s="30" t="s">
        <v>249</v>
      </c>
      <c r="E12" s="37">
        <v>42410</v>
      </c>
      <c r="F12" s="30" t="s">
        <v>193</v>
      </c>
      <c r="G12" s="30" t="s">
        <v>303</v>
      </c>
      <c r="H12" s="30" t="s">
        <v>166</v>
      </c>
      <c r="I12" s="33">
        <v>0.4763888888888889</v>
      </c>
      <c r="J12" s="34">
        <v>5</v>
      </c>
      <c r="K12" s="34">
        <v>2</v>
      </c>
      <c r="L12" s="34">
        <v>3</v>
      </c>
      <c r="M12" s="34">
        <v>4</v>
      </c>
      <c r="N12" s="34">
        <v>0</v>
      </c>
      <c r="O12" s="34"/>
      <c r="P12" s="35">
        <f t="shared" si="0"/>
        <v>14</v>
      </c>
      <c r="Q12" s="36"/>
      <c r="R12" s="30" t="s">
        <v>346</v>
      </c>
    </row>
    <row r="13" spans="1:18" s="24" customFormat="1" ht="47.25" customHeight="1">
      <c r="A13" s="29">
        <v>4</v>
      </c>
      <c r="B13" s="30" t="s">
        <v>166</v>
      </c>
      <c r="C13" s="30" t="s">
        <v>231</v>
      </c>
      <c r="D13" s="30" t="s">
        <v>249</v>
      </c>
      <c r="E13" s="37">
        <v>42371</v>
      </c>
      <c r="F13" s="30" t="s">
        <v>194</v>
      </c>
      <c r="G13" s="30" t="s">
        <v>303</v>
      </c>
      <c r="H13" s="30" t="s">
        <v>166</v>
      </c>
      <c r="I13" s="33">
        <v>0.4861111111111111</v>
      </c>
      <c r="J13" s="34">
        <v>5</v>
      </c>
      <c r="K13" s="34">
        <v>3</v>
      </c>
      <c r="L13" s="34">
        <v>3</v>
      </c>
      <c r="M13" s="34">
        <v>6</v>
      </c>
      <c r="N13" s="34">
        <v>5</v>
      </c>
      <c r="O13" s="34"/>
      <c r="P13" s="35">
        <f t="shared" si="0"/>
        <v>22</v>
      </c>
      <c r="Q13" s="36"/>
      <c r="R13" s="30"/>
    </row>
    <row r="14" spans="1:18" s="24" customFormat="1" ht="47.25" customHeight="1">
      <c r="A14" s="29">
        <v>5</v>
      </c>
      <c r="B14" s="30" t="s">
        <v>167</v>
      </c>
      <c r="C14" s="30" t="s">
        <v>232</v>
      </c>
      <c r="D14" s="30" t="s">
        <v>250</v>
      </c>
      <c r="E14" s="32">
        <v>42430</v>
      </c>
      <c r="F14" s="30" t="s">
        <v>195</v>
      </c>
      <c r="G14" s="30" t="s">
        <v>304</v>
      </c>
      <c r="H14" s="30" t="s">
        <v>167</v>
      </c>
      <c r="I14" s="30" t="s">
        <v>327</v>
      </c>
      <c r="J14" s="34">
        <v>10</v>
      </c>
      <c r="K14" s="34">
        <v>3</v>
      </c>
      <c r="L14" s="34">
        <v>5</v>
      </c>
      <c r="M14" s="34">
        <v>4</v>
      </c>
      <c r="N14" s="34">
        <v>8</v>
      </c>
      <c r="O14" s="34"/>
      <c r="P14" s="35">
        <f t="shared" si="0"/>
        <v>30</v>
      </c>
      <c r="Q14" s="36"/>
      <c r="R14" s="30"/>
    </row>
    <row r="15" spans="1:18" s="24" customFormat="1" ht="47.25" customHeight="1">
      <c r="A15" s="29">
        <v>6</v>
      </c>
      <c r="B15" s="30" t="s">
        <v>168</v>
      </c>
      <c r="C15" s="40"/>
      <c r="D15" s="30" t="s">
        <v>251</v>
      </c>
      <c r="E15" s="32">
        <v>42156</v>
      </c>
      <c r="F15" s="30" t="s">
        <v>196</v>
      </c>
      <c r="G15" s="30" t="s">
        <v>305</v>
      </c>
      <c r="H15" s="30" t="s">
        <v>168</v>
      </c>
      <c r="I15" s="33">
        <v>0.12638888888888888</v>
      </c>
      <c r="J15" s="34">
        <v>5</v>
      </c>
      <c r="K15" s="34">
        <v>6</v>
      </c>
      <c r="L15" s="34">
        <v>6</v>
      </c>
      <c r="M15" s="34">
        <v>7</v>
      </c>
      <c r="N15" s="34">
        <v>8</v>
      </c>
      <c r="O15" s="34"/>
      <c r="P15" s="35">
        <f t="shared" si="0"/>
        <v>32</v>
      </c>
      <c r="Q15" s="36"/>
      <c r="R15" s="40"/>
    </row>
    <row r="16" spans="1:18" s="24" customFormat="1" ht="47.25" customHeight="1">
      <c r="A16" s="29">
        <v>7</v>
      </c>
      <c r="B16" s="30" t="s">
        <v>168</v>
      </c>
      <c r="C16" s="40"/>
      <c r="D16" s="30" t="s">
        <v>252</v>
      </c>
      <c r="E16" s="32">
        <v>42522</v>
      </c>
      <c r="F16" s="30" t="s">
        <v>197</v>
      </c>
      <c r="G16" s="30" t="s">
        <v>168</v>
      </c>
      <c r="H16" s="30" t="s">
        <v>168</v>
      </c>
      <c r="I16" s="33">
        <v>0.37152777777777773</v>
      </c>
      <c r="J16" s="34">
        <v>10</v>
      </c>
      <c r="K16" s="34">
        <v>6</v>
      </c>
      <c r="L16" s="34">
        <v>8</v>
      </c>
      <c r="M16" s="34">
        <v>7</v>
      </c>
      <c r="N16" s="34">
        <v>10</v>
      </c>
      <c r="O16" s="34"/>
      <c r="P16" s="35">
        <f t="shared" si="0"/>
        <v>41</v>
      </c>
      <c r="Q16" s="36"/>
      <c r="R16" s="40"/>
    </row>
    <row r="17" spans="1:18" s="24" customFormat="1" ht="47.25" customHeight="1">
      <c r="A17" s="29">
        <v>8</v>
      </c>
      <c r="B17" s="30" t="s">
        <v>169</v>
      </c>
      <c r="C17" s="30" t="s">
        <v>233</v>
      </c>
      <c r="D17" s="30" t="s">
        <v>253</v>
      </c>
      <c r="E17" s="32">
        <v>41852</v>
      </c>
      <c r="F17" s="30" t="s">
        <v>198</v>
      </c>
      <c r="G17" s="30" t="s">
        <v>306</v>
      </c>
      <c r="H17" s="30" t="s">
        <v>306</v>
      </c>
      <c r="I17" s="33">
        <v>0.24444444444444446</v>
      </c>
      <c r="J17" s="34">
        <v>10</v>
      </c>
      <c r="K17" s="34">
        <v>6</v>
      </c>
      <c r="L17" s="34">
        <v>5</v>
      </c>
      <c r="M17" s="34">
        <v>5</v>
      </c>
      <c r="N17" s="34">
        <v>15</v>
      </c>
      <c r="O17" s="34"/>
      <c r="P17" s="35">
        <f t="shared" si="0"/>
        <v>41</v>
      </c>
      <c r="Q17" s="36"/>
      <c r="R17" s="30" t="s">
        <v>347</v>
      </c>
    </row>
    <row r="18" spans="1:18" s="24" customFormat="1" ht="47.25" customHeight="1">
      <c r="A18" s="29">
        <v>9</v>
      </c>
      <c r="B18" s="30" t="s">
        <v>169</v>
      </c>
      <c r="C18" s="30" t="s">
        <v>233</v>
      </c>
      <c r="D18" s="30" t="s">
        <v>254</v>
      </c>
      <c r="E18" s="32">
        <v>42005</v>
      </c>
      <c r="F18" s="30" t="s">
        <v>199</v>
      </c>
      <c r="G18" s="30" t="s">
        <v>306</v>
      </c>
      <c r="H18" s="30" t="s">
        <v>306</v>
      </c>
      <c r="I18" s="33">
        <v>0.36180555555555555</v>
      </c>
      <c r="J18" s="34">
        <v>10</v>
      </c>
      <c r="K18" s="34">
        <v>6</v>
      </c>
      <c r="L18" s="34">
        <v>7</v>
      </c>
      <c r="M18" s="34">
        <v>6</v>
      </c>
      <c r="N18" s="34">
        <v>15</v>
      </c>
      <c r="O18" s="34"/>
      <c r="P18" s="35">
        <f t="shared" si="0"/>
        <v>44</v>
      </c>
      <c r="Q18" s="36"/>
      <c r="R18" s="30"/>
    </row>
    <row r="19" spans="1:18" s="24" customFormat="1" ht="47.25" customHeight="1">
      <c r="A19" s="29">
        <v>10</v>
      </c>
      <c r="B19" s="30" t="s">
        <v>170</v>
      </c>
      <c r="C19" s="40"/>
      <c r="D19" s="30" t="s">
        <v>255</v>
      </c>
      <c r="E19" s="32">
        <v>42583</v>
      </c>
      <c r="F19" s="30" t="s">
        <v>200</v>
      </c>
      <c r="G19" s="30" t="s">
        <v>307</v>
      </c>
      <c r="H19" s="30" t="s">
        <v>307</v>
      </c>
      <c r="I19" s="33">
        <v>0.13125</v>
      </c>
      <c r="J19" s="34">
        <v>0</v>
      </c>
      <c r="K19" s="34">
        <v>0</v>
      </c>
      <c r="L19" s="34">
        <v>6</v>
      </c>
      <c r="M19" s="34">
        <v>7</v>
      </c>
      <c r="N19" s="34">
        <v>0</v>
      </c>
      <c r="O19" s="34"/>
      <c r="P19" s="35">
        <f t="shared" si="0"/>
        <v>13</v>
      </c>
      <c r="Q19" s="36"/>
      <c r="R19" s="30" t="s">
        <v>348</v>
      </c>
    </row>
    <row r="20" spans="1:18" s="24" customFormat="1" ht="47.25" customHeight="1">
      <c r="A20" s="29">
        <v>11</v>
      </c>
      <c r="B20" s="30" t="s">
        <v>171</v>
      </c>
      <c r="C20" s="30" t="s">
        <v>234</v>
      </c>
      <c r="D20" s="30" t="s">
        <v>256</v>
      </c>
      <c r="E20" s="30" t="s">
        <v>284</v>
      </c>
      <c r="F20" s="30" t="s">
        <v>201</v>
      </c>
      <c r="G20" s="30" t="s">
        <v>308</v>
      </c>
      <c r="H20" s="30" t="s">
        <v>308</v>
      </c>
      <c r="I20" s="33">
        <v>0.24722222222222223</v>
      </c>
      <c r="J20" s="34">
        <v>10</v>
      </c>
      <c r="K20" s="34">
        <v>7</v>
      </c>
      <c r="L20" s="34">
        <v>8</v>
      </c>
      <c r="M20" s="34">
        <v>7</v>
      </c>
      <c r="N20" s="34">
        <v>15</v>
      </c>
      <c r="O20" s="34"/>
      <c r="P20" s="35">
        <f t="shared" si="0"/>
        <v>47</v>
      </c>
      <c r="Q20" s="36"/>
      <c r="R20" s="30"/>
    </row>
    <row r="21" spans="1:18" s="24" customFormat="1" ht="47.25" customHeight="1">
      <c r="A21" s="29">
        <v>12</v>
      </c>
      <c r="B21" s="30" t="s">
        <v>171</v>
      </c>
      <c r="C21" s="30" t="s">
        <v>234</v>
      </c>
      <c r="D21" s="30" t="s">
        <v>257</v>
      </c>
      <c r="E21" s="30" t="s">
        <v>285</v>
      </c>
      <c r="F21" s="30" t="s">
        <v>202</v>
      </c>
      <c r="G21" s="30" t="s">
        <v>308</v>
      </c>
      <c r="H21" s="30" t="s">
        <v>308</v>
      </c>
      <c r="I21" s="33">
        <v>0.2986111111111111</v>
      </c>
      <c r="J21" s="34">
        <v>7</v>
      </c>
      <c r="K21" s="34">
        <v>6</v>
      </c>
      <c r="L21" s="34">
        <v>7</v>
      </c>
      <c r="M21" s="34">
        <v>7</v>
      </c>
      <c r="N21" s="34">
        <v>8</v>
      </c>
      <c r="O21" s="34"/>
      <c r="P21" s="35">
        <f t="shared" si="0"/>
        <v>35</v>
      </c>
      <c r="Q21" s="36"/>
      <c r="R21" s="30"/>
    </row>
    <row r="22" spans="1:18" s="24" customFormat="1" ht="47.25" customHeight="1">
      <c r="A22" s="29">
        <v>13</v>
      </c>
      <c r="B22" s="30" t="s">
        <v>172</v>
      </c>
      <c r="C22" s="40"/>
      <c r="D22" s="30" t="s">
        <v>258</v>
      </c>
      <c r="E22" s="30" t="s">
        <v>286</v>
      </c>
      <c r="F22" s="30" t="s">
        <v>203</v>
      </c>
      <c r="G22" s="30" t="s">
        <v>172</v>
      </c>
      <c r="H22" s="30" t="s">
        <v>172</v>
      </c>
      <c r="I22" s="30" t="s">
        <v>328</v>
      </c>
      <c r="J22" s="34">
        <v>5</v>
      </c>
      <c r="K22" s="34">
        <v>3</v>
      </c>
      <c r="L22" s="34">
        <v>5</v>
      </c>
      <c r="M22" s="34">
        <v>5</v>
      </c>
      <c r="N22" s="34">
        <v>0</v>
      </c>
      <c r="O22" s="34"/>
      <c r="P22" s="35">
        <f t="shared" si="0"/>
        <v>18</v>
      </c>
      <c r="Q22" s="36"/>
      <c r="R22" s="30"/>
    </row>
    <row r="23" spans="1:18" s="24" customFormat="1" ht="47.25" customHeight="1">
      <c r="A23" s="29">
        <v>14</v>
      </c>
      <c r="B23" s="30" t="s">
        <v>173</v>
      </c>
      <c r="C23" s="40"/>
      <c r="D23" s="30" t="s">
        <v>259</v>
      </c>
      <c r="E23" s="32">
        <v>42522</v>
      </c>
      <c r="F23" s="30" t="s">
        <v>204</v>
      </c>
      <c r="G23" s="30" t="s">
        <v>309</v>
      </c>
      <c r="H23" s="30" t="s">
        <v>309</v>
      </c>
      <c r="I23" s="30" t="s">
        <v>329</v>
      </c>
      <c r="J23" s="34">
        <v>10</v>
      </c>
      <c r="K23" s="34">
        <v>5</v>
      </c>
      <c r="L23" s="34">
        <v>9</v>
      </c>
      <c r="M23" s="34">
        <v>8</v>
      </c>
      <c r="N23" s="34">
        <v>15</v>
      </c>
      <c r="O23" s="34"/>
      <c r="P23" s="35">
        <f t="shared" si="0"/>
        <v>47</v>
      </c>
      <c r="Q23" s="36"/>
      <c r="R23" s="42"/>
    </row>
    <row r="24" spans="1:18" s="24" customFormat="1" ht="47.25" customHeight="1">
      <c r="A24" s="29">
        <v>15</v>
      </c>
      <c r="B24" s="30" t="s">
        <v>174</v>
      </c>
      <c r="C24" s="30" t="s">
        <v>235</v>
      </c>
      <c r="D24" s="30" t="s">
        <v>260</v>
      </c>
      <c r="E24" s="32">
        <v>42522</v>
      </c>
      <c r="F24" s="30" t="s">
        <v>205</v>
      </c>
      <c r="G24" s="30" t="s">
        <v>174</v>
      </c>
      <c r="H24" s="30" t="s">
        <v>176</v>
      </c>
      <c r="I24" s="33">
        <v>0.3125</v>
      </c>
      <c r="J24" s="34">
        <v>10</v>
      </c>
      <c r="K24" s="34">
        <v>5</v>
      </c>
      <c r="L24" s="34">
        <v>7</v>
      </c>
      <c r="M24" s="34">
        <v>6</v>
      </c>
      <c r="N24" s="34">
        <v>10</v>
      </c>
      <c r="O24" s="34"/>
      <c r="P24" s="35">
        <f t="shared" si="0"/>
        <v>38</v>
      </c>
      <c r="Q24" s="36"/>
      <c r="R24" s="30"/>
    </row>
    <row r="25" spans="1:18" s="24" customFormat="1" ht="47.25" customHeight="1">
      <c r="A25" s="29">
        <v>16</v>
      </c>
      <c r="B25" s="30" t="s">
        <v>175</v>
      </c>
      <c r="C25" s="40"/>
      <c r="D25" s="30" t="s">
        <v>261</v>
      </c>
      <c r="E25" s="32">
        <v>41487</v>
      </c>
      <c r="F25" s="30" t="s">
        <v>206</v>
      </c>
      <c r="G25" s="30" t="s">
        <v>310</v>
      </c>
      <c r="H25" s="30" t="s">
        <v>311</v>
      </c>
      <c r="I25" s="33">
        <v>0.4777777777777778</v>
      </c>
      <c r="J25" s="34">
        <v>10</v>
      </c>
      <c r="K25" s="34">
        <v>5</v>
      </c>
      <c r="L25" s="34">
        <v>3</v>
      </c>
      <c r="M25" s="34">
        <v>5</v>
      </c>
      <c r="N25" s="34">
        <v>7</v>
      </c>
      <c r="O25" s="34"/>
      <c r="P25" s="35">
        <f t="shared" si="0"/>
        <v>30</v>
      </c>
      <c r="Q25" s="36"/>
      <c r="R25" s="40"/>
    </row>
    <row r="26" spans="1:18" s="24" customFormat="1" ht="47.25" customHeight="1">
      <c r="A26" s="29">
        <v>17</v>
      </c>
      <c r="B26" s="30" t="s">
        <v>176</v>
      </c>
      <c r="C26" s="30" t="s">
        <v>235</v>
      </c>
      <c r="D26" s="30" t="s">
        <v>262</v>
      </c>
      <c r="E26" s="32">
        <v>42491</v>
      </c>
      <c r="F26" s="30" t="s">
        <v>207</v>
      </c>
      <c r="G26" s="30" t="s">
        <v>174</v>
      </c>
      <c r="H26" s="30" t="s">
        <v>176</v>
      </c>
      <c r="I26" s="33">
        <v>0.3923611111111111</v>
      </c>
      <c r="J26" s="34">
        <v>10</v>
      </c>
      <c r="K26" s="34">
        <v>7</v>
      </c>
      <c r="L26" s="34">
        <v>7</v>
      </c>
      <c r="M26" s="34">
        <v>7</v>
      </c>
      <c r="N26" s="34">
        <v>10</v>
      </c>
      <c r="O26" s="34"/>
      <c r="P26" s="35">
        <f t="shared" si="0"/>
        <v>41</v>
      </c>
      <c r="Q26" s="36"/>
      <c r="R26" s="30"/>
    </row>
    <row r="27" spans="1:18" s="24" customFormat="1" ht="47.25" customHeight="1">
      <c r="A27" s="29">
        <v>18</v>
      </c>
      <c r="B27" s="30" t="s">
        <v>177</v>
      </c>
      <c r="C27" s="30" t="s">
        <v>236</v>
      </c>
      <c r="D27" s="30" t="s">
        <v>263</v>
      </c>
      <c r="E27" s="30" t="s">
        <v>287</v>
      </c>
      <c r="F27" s="30" t="s">
        <v>208</v>
      </c>
      <c r="G27" s="30" t="s">
        <v>177</v>
      </c>
      <c r="H27" s="30" t="s">
        <v>177</v>
      </c>
      <c r="I27" s="33">
        <v>0.35694444444444445</v>
      </c>
      <c r="J27" s="34">
        <v>10</v>
      </c>
      <c r="K27" s="34">
        <v>6</v>
      </c>
      <c r="L27" s="34">
        <v>6</v>
      </c>
      <c r="M27" s="34">
        <v>7</v>
      </c>
      <c r="N27" s="34">
        <v>14</v>
      </c>
      <c r="O27" s="34"/>
      <c r="P27" s="35">
        <f t="shared" si="0"/>
        <v>43</v>
      </c>
      <c r="Q27" s="36"/>
      <c r="R27" s="30"/>
    </row>
    <row r="28" spans="1:18" s="24" customFormat="1" ht="47.25" customHeight="1">
      <c r="A28" s="29">
        <v>19</v>
      </c>
      <c r="B28" s="30" t="s">
        <v>178</v>
      </c>
      <c r="C28" s="40"/>
      <c r="D28" s="30" t="s">
        <v>264</v>
      </c>
      <c r="E28" s="30" t="s">
        <v>288</v>
      </c>
      <c r="F28" s="30" t="s">
        <v>209</v>
      </c>
      <c r="G28" s="30" t="s">
        <v>312</v>
      </c>
      <c r="H28" s="30" t="s">
        <v>313</v>
      </c>
      <c r="I28" s="32">
        <v>21490</v>
      </c>
      <c r="J28" s="34">
        <v>10</v>
      </c>
      <c r="K28" s="34">
        <v>6</v>
      </c>
      <c r="L28" s="34">
        <v>6</v>
      </c>
      <c r="M28" s="34">
        <v>7</v>
      </c>
      <c r="N28" s="34">
        <v>10</v>
      </c>
      <c r="O28" s="34"/>
      <c r="P28" s="35">
        <f t="shared" si="0"/>
        <v>39</v>
      </c>
      <c r="Q28" s="36"/>
      <c r="R28" s="30"/>
    </row>
    <row r="29" spans="1:18" s="24" customFormat="1" ht="47.25" customHeight="1">
      <c r="A29" s="29">
        <v>20</v>
      </c>
      <c r="B29" s="30" t="s">
        <v>179</v>
      </c>
      <c r="C29" s="30" t="s">
        <v>237</v>
      </c>
      <c r="D29" s="30" t="s">
        <v>265</v>
      </c>
      <c r="E29" s="30" t="s">
        <v>289</v>
      </c>
      <c r="F29" s="30" t="s">
        <v>210</v>
      </c>
      <c r="G29" s="30" t="s">
        <v>314</v>
      </c>
      <c r="H29" s="30" t="s">
        <v>314</v>
      </c>
      <c r="I29" s="33">
        <v>0.44166666666666665</v>
      </c>
      <c r="J29" s="34">
        <v>10</v>
      </c>
      <c r="K29" s="34"/>
      <c r="L29" s="34"/>
      <c r="M29" s="34"/>
      <c r="N29" s="34">
        <v>0</v>
      </c>
      <c r="O29" s="34"/>
      <c r="P29" s="35">
        <f t="shared" si="0"/>
        <v>10</v>
      </c>
      <c r="Q29" s="36"/>
      <c r="R29" s="30" t="s">
        <v>346</v>
      </c>
    </row>
    <row r="30" spans="1:18" s="24" customFormat="1" ht="47.25" customHeight="1">
      <c r="A30" s="29">
        <v>21</v>
      </c>
      <c r="B30" s="30" t="s">
        <v>180</v>
      </c>
      <c r="C30" s="40"/>
      <c r="D30" s="30" t="s">
        <v>266</v>
      </c>
      <c r="E30" s="30" t="s">
        <v>290</v>
      </c>
      <c r="F30" s="30" t="s">
        <v>211</v>
      </c>
      <c r="G30" s="30" t="s">
        <v>180</v>
      </c>
      <c r="H30" s="30" t="s">
        <v>180</v>
      </c>
      <c r="I30" s="30" t="s">
        <v>330</v>
      </c>
      <c r="J30" s="34">
        <v>5</v>
      </c>
      <c r="K30" s="34">
        <v>6</v>
      </c>
      <c r="L30" s="34">
        <v>8</v>
      </c>
      <c r="M30" s="34">
        <v>6</v>
      </c>
      <c r="N30" s="34">
        <v>5</v>
      </c>
      <c r="O30" s="34"/>
      <c r="P30" s="35">
        <f t="shared" si="0"/>
        <v>30</v>
      </c>
      <c r="Q30" s="38"/>
      <c r="R30" s="30"/>
    </row>
    <row r="31" spans="1:18" s="24" customFormat="1" ht="47.25" customHeight="1">
      <c r="A31" s="29">
        <v>22</v>
      </c>
      <c r="B31" s="30" t="s">
        <v>181</v>
      </c>
      <c r="C31" s="30" t="s">
        <v>238</v>
      </c>
      <c r="D31" s="30" t="s">
        <v>267</v>
      </c>
      <c r="E31" s="32">
        <v>42583</v>
      </c>
      <c r="F31" s="30" t="s">
        <v>212</v>
      </c>
      <c r="G31" s="30" t="s">
        <v>315</v>
      </c>
      <c r="H31" s="30" t="s">
        <v>316</v>
      </c>
      <c r="I31" s="30" t="s">
        <v>331</v>
      </c>
      <c r="J31" s="34">
        <v>5</v>
      </c>
      <c r="K31" s="34"/>
      <c r="L31" s="34">
        <v>3</v>
      </c>
      <c r="M31" s="34">
        <v>3</v>
      </c>
      <c r="N31" s="34"/>
      <c r="O31" s="34"/>
      <c r="P31" s="35">
        <f t="shared" si="0"/>
        <v>11</v>
      </c>
      <c r="Q31" s="38"/>
      <c r="R31" s="30" t="s">
        <v>346</v>
      </c>
    </row>
    <row r="32" spans="1:18" s="24" customFormat="1" ht="47.25" customHeight="1">
      <c r="A32" s="29">
        <v>23</v>
      </c>
      <c r="B32" s="30" t="s">
        <v>182</v>
      </c>
      <c r="C32" s="30" t="s">
        <v>239</v>
      </c>
      <c r="D32" s="30" t="s">
        <v>268</v>
      </c>
      <c r="E32" s="30" t="s">
        <v>291</v>
      </c>
      <c r="F32" s="30" t="s">
        <v>213</v>
      </c>
      <c r="G32" s="30" t="s">
        <v>182</v>
      </c>
      <c r="H32" s="30" t="s">
        <v>182</v>
      </c>
      <c r="I32" s="33">
        <v>0.49722222222222223</v>
      </c>
      <c r="J32" s="34">
        <v>10</v>
      </c>
      <c r="K32" s="34">
        <v>6</v>
      </c>
      <c r="L32" s="34">
        <v>7</v>
      </c>
      <c r="M32" s="34">
        <v>7</v>
      </c>
      <c r="N32" s="34">
        <v>15</v>
      </c>
      <c r="O32" s="34"/>
      <c r="P32" s="35">
        <f t="shared" si="0"/>
        <v>45</v>
      </c>
      <c r="Q32" s="38"/>
      <c r="R32" s="40"/>
    </row>
    <row r="33" spans="1:18" s="24" customFormat="1" ht="47.25" customHeight="1">
      <c r="A33" s="29">
        <v>24</v>
      </c>
      <c r="B33" s="30" t="s">
        <v>182</v>
      </c>
      <c r="C33" s="30" t="s">
        <v>239</v>
      </c>
      <c r="D33" s="30" t="s">
        <v>269</v>
      </c>
      <c r="E33" s="30" t="s">
        <v>292</v>
      </c>
      <c r="F33" s="30" t="s">
        <v>214</v>
      </c>
      <c r="G33" s="30" t="s">
        <v>182</v>
      </c>
      <c r="H33" s="30" t="s">
        <v>182</v>
      </c>
      <c r="I33" s="33">
        <v>0.23680555555555557</v>
      </c>
      <c r="J33" s="34">
        <v>10</v>
      </c>
      <c r="K33" s="34">
        <v>5</v>
      </c>
      <c r="L33" s="34">
        <v>6</v>
      </c>
      <c r="M33" s="34">
        <v>7</v>
      </c>
      <c r="N33" s="34">
        <v>10</v>
      </c>
      <c r="O33" s="34"/>
      <c r="P33" s="35">
        <f t="shared" si="0"/>
        <v>38</v>
      </c>
      <c r="Q33" s="38"/>
      <c r="R33" s="40"/>
    </row>
    <row r="34" spans="1:18" s="24" customFormat="1" ht="47.25" customHeight="1">
      <c r="A34" s="29">
        <v>25</v>
      </c>
      <c r="B34" s="30" t="s">
        <v>183</v>
      </c>
      <c r="C34" s="40"/>
      <c r="D34" s="30" t="s">
        <v>270</v>
      </c>
      <c r="E34" s="30" t="s">
        <v>293</v>
      </c>
      <c r="F34" s="30" t="s">
        <v>215</v>
      </c>
      <c r="G34" s="30" t="s">
        <v>183</v>
      </c>
      <c r="H34" s="30" t="s">
        <v>183</v>
      </c>
      <c r="I34" s="30" t="s">
        <v>332</v>
      </c>
      <c r="J34" s="34">
        <v>10</v>
      </c>
      <c r="K34" s="34">
        <v>4</v>
      </c>
      <c r="L34" s="34">
        <v>5</v>
      </c>
      <c r="M34" s="34">
        <v>7</v>
      </c>
      <c r="N34" s="34">
        <v>8</v>
      </c>
      <c r="O34" s="34"/>
      <c r="P34" s="35">
        <f t="shared" si="0"/>
        <v>34</v>
      </c>
      <c r="Q34" s="38"/>
      <c r="R34" s="40"/>
    </row>
    <row r="35" spans="1:18" s="24" customFormat="1" ht="47.25" customHeight="1">
      <c r="A35" s="29">
        <v>26</v>
      </c>
      <c r="B35" s="30" t="s">
        <v>183</v>
      </c>
      <c r="C35" s="40"/>
      <c r="D35" s="30" t="s">
        <v>271</v>
      </c>
      <c r="E35" s="30" t="s">
        <v>294</v>
      </c>
      <c r="F35" s="30" t="s">
        <v>216</v>
      </c>
      <c r="G35" s="30" t="s">
        <v>183</v>
      </c>
      <c r="H35" s="30" t="s">
        <v>183</v>
      </c>
      <c r="I35" s="30" t="s">
        <v>332</v>
      </c>
      <c r="J35" s="34">
        <v>10</v>
      </c>
      <c r="K35" s="34">
        <v>4</v>
      </c>
      <c r="L35" s="34">
        <v>6</v>
      </c>
      <c r="M35" s="34">
        <v>7</v>
      </c>
      <c r="N35" s="34">
        <v>10</v>
      </c>
      <c r="O35" s="34"/>
      <c r="P35" s="35">
        <f t="shared" si="0"/>
        <v>37</v>
      </c>
      <c r="Q35" s="38"/>
      <c r="R35" s="40"/>
    </row>
    <row r="36" spans="1:18" s="24" customFormat="1" ht="47.25" customHeight="1">
      <c r="A36" s="29">
        <v>27</v>
      </c>
      <c r="B36" s="30" t="s">
        <v>184</v>
      </c>
      <c r="C36" s="30" t="s">
        <v>240</v>
      </c>
      <c r="D36" s="30" t="s">
        <v>272</v>
      </c>
      <c r="E36" s="30" t="s">
        <v>295</v>
      </c>
      <c r="F36" s="30" t="s">
        <v>217</v>
      </c>
      <c r="G36" s="30" t="s">
        <v>317</v>
      </c>
      <c r="H36" s="30" t="s">
        <v>318</v>
      </c>
      <c r="I36" s="30" t="s">
        <v>333</v>
      </c>
      <c r="J36" s="34">
        <v>10</v>
      </c>
      <c r="K36" s="34">
        <v>6</v>
      </c>
      <c r="L36" s="34">
        <v>7</v>
      </c>
      <c r="M36" s="34">
        <v>7</v>
      </c>
      <c r="N36" s="34">
        <v>12</v>
      </c>
      <c r="O36" s="34"/>
      <c r="P36" s="35">
        <f t="shared" si="0"/>
        <v>42</v>
      </c>
      <c r="Q36" s="38"/>
      <c r="R36" s="40"/>
    </row>
    <row r="37" spans="1:18" s="24" customFormat="1" ht="47.25" customHeight="1">
      <c r="A37" s="29">
        <v>28</v>
      </c>
      <c r="B37" s="30" t="s">
        <v>185</v>
      </c>
      <c r="C37" s="30" t="s">
        <v>241</v>
      </c>
      <c r="D37" s="30" t="s">
        <v>273</v>
      </c>
      <c r="E37" s="32">
        <v>42583</v>
      </c>
      <c r="F37" s="30" t="s">
        <v>218</v>
      </c>
      <c r="G37" s="30" t="s">
        <v>185</v>
      </c>
      <c r="H37" s="30" t="s">
        <v>185</v>
      </c>
      <c r="I37" s="30" t="s">
        <v>334</v>
      </c>
      <c r="J37" s="34">
        <v>10</v>
      </c>
      <c r="K37" s="34">
        <v>7</v>
      </c>
      <c r="L37" s="34">
        <v>6</v>
      </c>
      <c r="M37" s="34">
        <v>5</v>
      </c>
      <c r="N37" s="34">
        <v>12</v>
      </c>
      <c r="O37" s="34"/>
      <c r="P37" s="35">
        <f t="shared" si="0"/>
        <v>40</v>
      </c>
      <c r="Q37" s="38"/>
      <c r="R37" s="30" t="s">
        <v>349</v>
      </c>
    </row>
    <row r="38" spans="1:18" s="24" customFormat="1" ht="47.25" customHeight="1">
      <c r="A38" s="29">
        <v>29</v>
      </c>
      <c r="B38" s="30" t="s">
        <v>186</v>
      </c>
      <c r="C38" s="30" t="s">
        <v>242</v>
      </c>
      <c r="D38" s="30" t="s">
        <v>274</v>
      </c>
      <c r="E38" s="32">
        <v>42552</v>
      </c>
      <c r="F38" s="30" t="s">
        <v>219</v>
      </c>
      <c r="G38" s="30" t="s">
        <v>186</v>
      </c>
      <c r="H38" s="30" t="s">
        <v>186</v>
      </c>
      <c r="I38" s="30" t="s">
        <v>335</v>
      </c>
      <c r="J38" s="34">
        <v>10</v>
      </c>
      <c r="K38" s="34"/>
      <c r="L38" s="34"/>
      <c r="M38" s="34"/>
      <c r="N38" s="34"/>
      <c r="O38" s="34"/>
      <c r="P38" s="35">
        <f t="shared" si="0"/>
        <v>10</v>
      </c>
      <c r="Q38" s="38"/>
      <c r="R38" s="30" t="s">
        <v>346</v>
      </c>
    </row>
    <row r="39" spans="1:18" s="24" customFormat="1" ht="47.25" customHeight="1">
      <c r="A39" s="29">
        <v>30</v>
      </c>
      <c r="B39" s="30" t="s">
        <v>186</v>
      </c>
      <c r="C39" s="30" t="s">
        <v>243</v>
      </c>
      <c r="D39" s="30" t="s">
        <v>274</v>
      </c>
      <c r="E39" s="32">
        <v>42552</v>
      </c>
      <c r="F39" s="30" t="s">
        <v>220</v>
      </c>
      <c r="G39" s="30" t="s">
        <v>186</v>
      </c>
      <c r="H39" s="30" t="s">
        <v>186</v>
      </c>
      <c r="I39" s="30" t="s">
        <v>336</v>
      </c>
      <c r="J39" s="34">
        <v>10</v>
      </c>
      <c r="K39" s="34"/>
      <c r="L39" s="34"/>
      <c r="M39" s="34"/>
      <c r="N39" s="34"/>
      <c r="O39" s="34"/>
      <c r="P39" s="35">
        <f t="shared" si="0"/>
        <v>10</v>
      </c>
      <c r="Q39" s="38"/>
      <c r="R39" s="30" t="s">
        <v>346</v>
      </c>
    </row>
    <row r="40" spans="1:18" s="24" customFormat="1" ht="62.25" customHeight="1">
      <c r="A40" s="29">
        <v>31</v>
      </c>
      <c r="B40" s="30" t="s">
        <v>187</v>
      </c>
      <c r="C40" s="30" t="s">
        <v>244</v>
      </c>
      <c r="D40" s="30" t="s">
        <v>275</v>
      </c>
      <c r="E40" s="30" t="s">
        <v>296</v>
      </c>
      <c r="F40" s="30" t="s">
        <v>221</v>
      </c>
      <c r="G40" s="30" t="s">
        <v>319</v>
      </c>
      <c r="H40" s="30" t="s">
        <v>320</v>
      </c>
      <c r="I40" s="33">
        <v>0.6180555555555556</v>
      </c>
      <c r="J40" s="34">
        <v>10</v>
      </c>
      <c r="K40" s="34">
        <v>7</v>
      </c>
      <c r="L40" s="34">
        <v>7</v>
      </c>
      <c r="M40" s="34">
        <v>6</v>
      </c>
      <c r="N40" s="34">
        <v>10</v>
      </c>
      <c r="O40" s="34"/>
      <c r="P40" s="35">
        <f t="shared" si="0"/>
        <v>40</v>
      </c>
      <c r="Q40" s="38"/>
      <c r="R40" s="30"/>
    </row>
    <row r="41" spans="1:18" s="24" customFormat="1" ht="47.25" customHeight="1">
      <c r="A41" s="29">
        <v>32</v>
      </c>
      <c r="B41" s="30" t="s">
        <v>187</v>
      </c>
      <c r="C41" s="30" t="s">
        <v>245</v>
      </c>
      <c r="D41" s="30" t="s">
        <v>276</v>
      </c>
      <c r="E41" s="30" t="s">
        <v>297</v>
      </c>
      <c r="F41" s="30" t="s">
        <v>222</v>
      </c>
      <c r="G41" s="30" t="s">
        <v>321</v>
      </c>
      <c r="H41" s="30" t="s">
        <v>320</v>
      </c>
      <c r="I41" s="33">
        <v>0.5638888888888889</v>
      </c>
      <c r="J41" s="34">
        <v>10</v>
      </c>
      <c r="K41" s="34">
        <v>7</v>
      </c>
      <c r="L41" s="34">
        <v>6</v>
      </c>
      <c r="M41" s="34">
        <v>6</v>
      </c>
      <c r="N41" s="34">
        <v>12</v>
      </c>
      <c r="O41" s="34"/>
      <c r="P41" s="35">
        <f t="shared" si="0"/>
        <v>41</v>
      </c>
      <c r="Q41" s="38"/>
      <c r="R41" s="30"/>
    </row>
    <row r="42" spans="1:18" s="24" customFormat="1" ht="47.25" customHeight="1">
      <c r="A42" s="29">
        <v>33</v>
      </c>
      <c r="B42" s="30" t="s">
        <v>188</v>
      </c>
      <c r="C42" s="30" t="s">
        <v>246</v>
      </c>
      <c r="D42" s="30" t="s">
        <v>277</v>
      </c>
      <c r="E42" s="30" t="s">
        <v>298</v>
      </c>
      <c r="F42" s="30" t="s">
        <v>223</v>
      </c>
      <c r="G42" s="30" t="s">
        <v>322</v>
      </c>
      <c r="H42" s="30" t="s">
        <v>323</v>
      </c>
      <c r="I42" s="33">
        <v>0.5</v>
      </c>
      <c r="J42" s="34">
        <v>7</v>
      </c>
      <c r="K42" s="34">
        <v>5</v>
      </c>
      <c r="L42" s="34">
        <v>6</v>
      </c>
      <c r="M42" s="34">
        <v>6</v>
      </c>
      <c r="N42" s="34">
        <v>5</v>
      </c>
      <c r="O42" s="34"/>
      <c r="P42" s="35">
        <f t="shared" si="0"/>
        <v>29</v>
      </c>
      <c r="Q42" s="38"/>
      <c r="R42" s="30"/>
    </row>
    <row r="43" spans="1:18" s="24" customFormat="1" ht="47.25" customHeight="1">
      <c r="A43" s="29">
        <v>34</v>
      </c>
      <c r="B43" s="30" t="s">
        <v>188</v>
      </c>
      <c r="C43" s="30" t="s">
        <v>246</v>
      </c>
      <c r="D43" s="30" t="s">
        <v>278</v>
      </c>
      <c r="E43" s="30" t="s">
        <v>299</v>
      </c>
      <c r="F43" s="30" t="s">
        <v>224</v>
      </c>
      <c r="G43" s="30" t="s">
        <v>324</v>
      </c>
      <c r="H43" s="30" t="s">
        <v>323</v>
      </c>
      <c r="I43" s="33">
        <v>0.5</v>
      </c>
      <c r="J43" s="34">
        <v>10</v>
      </c>
      <c r="K43" s="34">
        <v>6</v>
      </c>
      <c r="L43" s="34">
        <v>7</v>
      </c>
      <c r="M43" s="34">
        <v>7</v>
      </c>
      <c r="N43" s="34">
        <v>10</v>
      </c>
      <c r="O43" s="34"/>
      <c r="P43" s="35">
        <f t="shared" si="0"/>
        <v>40</v>
      </c>
      <c r="Q43" s="38"/>
      <c r="R43" s="30"/>
    </row>
    <row r="44" spans="1:18" s="24" customFormat="1" ht="47.25" customHeight="1">
      <c r="A44" s="29">
        <v>35</v>
      </c>
      <c r="B44" s="30" t="s">
        <v>188</v>
      </c>
      <c r="C44" s="30" t="s">
        <v>246</v>
      </c>
      <c r="D44" s="30" t="s">
        <v>279</v>
      </c>
      <c r="E44" s="32">
        <v>41640</v>
      </c>
      <c r="F44" s="30" t="s">
        <v>225</v>
      </c>
      <c r="G44" s="30" t="s">
        <v>323</v>
      </c>
      <c r="H44" s="30" t="s">
        <v>323</v>
      </c>
      <c r="I44" s="33">
        <v>0.17361111111111113</v>
      </c>
      <c r="J44" s="34">
        <v>10</v>
      </c>
      <c r="K44" s="34">
        <v>9</v>
      </c>
      <c r="L44" s="34">
        <v>7</v>
      </c>
      <c r="M44" s="34">
        <v>8</v>
      </c>
      <c r="N44" s="34">
        <v>12</v>
      </c>
      <c r="O44" s="34"/>
      <c r="P44" s="35">
        <f t="shared" si="0"/>
        <v>46</v>
      </c>
      <c r="Q44" s="38"/>
      <c r="R44" s="30" t="s">
        <v>350</v>
      </c>
    </row>
    <row r="45" spans="1:18" s="24" customFormat="1" ht="47.25" customHeight="1">
      <c r="A45" s="29">
        <v>36</v>
      </c>
      <c r="B45" s="30" t="s">
        <v>189</v>
      </c>
      <c r="C45" s="40"/>
      <c r="D45" s="30" t="s">
        <v>280</v>
      </c>
      <c r="E45" s="30" t="s">
        <v>300</v>
      </c>
      <c r="F45" s="30" t="s">
        <v>226</v>
      </c>
      <c r="G45" s="30" t="s">
        <v>189</v>
      </c>
      <c r="H45" s="30" t="s">
        <v>189</v>
      </c>
      <c r="I45" s="39">
        <v>42682</v>
      </c>
      <c r="J45" s="34">
        <v>10</v>
      </c>
      <c r="K45" s="34">
        <v>7</v>
      </c>
      <c r="L45" s="34">
        <v>5</v>
      </c>
      <c r="M45" s="34">
        <v>7</v>
      </c>
      <c r="N45" s="34">
        <v>12</v>
      </c>
      <c r="O45" s="34"/>
      <c r="P45" s="35">
        <f t="shared" si="0"/>
        <v>41</v>
      </c>
      <c r="Q45" s="38"/>
      <c r="R45" s="30"/>
    </row>
    <row r="46" spans="1:18" s="24" customFormat="1" ht="47.25" customHeight="1">
      <c r="A46" s="29">
        <v>37</v>
      </c>
      <c r="B46" s="30" t="s">
        <v>189</v>
      </c>
      <c r="C46" s="40"/>
      <c r="D46" s="30" t="s">
        <v>281</v>
      </c>
      <c r="E46" s="32">
        <v>42583</v>
      </c>
      <c r="F46" s="30" t="s">
        <v>227</v>
      </c>
      <c r="G46" s="30" t="s">
        <v>325</v>
      </c>
      <c r="H46" s="30" t="s">
        <v>189</v>
      </c>
      <c r="I46" s="30" t="s">
        <v>337</v>
      </c>
      <c r="J46" s="34">
        <v>5</v>
      </c>
      <c r="K46" s="34"/>
      <c r="L46" s="34"/>
      <c r="M46" s="34"/>
      <c r="N46" s="34"/>
      <c r="O46" s="34"/>
      <c r="P46" s="35">
        <f t="shared" si="0"/>
        <v>5</v>
      </c>
      <c r="Q46" s="38"/>
      <c r="R46" s="30" t="s">
        <v>351</v>
      </c>
    </row>
    <row r="47" spans="1:18" s="24" customFormat="1" ht="47.25" customHeight="1">
      <c r="A47" s="29">
        <v>38</v>
      </c>
      <c r="B47" s="30" t="s">
        <v>190</v>
      </c>
      <c r="C47" s="40"/>
      <c r="D47" s="30" t="s">
        <v>282</v>
      </c>
      <c r="E47" s="32">
        <v>42217</v>
      </c>
      <c r="F47" s="30" t="s">
        <v>228</v>
      </c>
      <c r="G47" s="30" t="s">
        <v>190</v>
      </c>
      <c r="H47" s="30" t="s">
        <v>190</v>
      </c>
      <c r="I47" s="33">
        <v>0.5513888888888888</v>
      </c>
      <c r="J47" s="34">
        <v>10</v>
      </c>
      <c r="K47" s="34">
        <v>6</v>
      </c>
      <c r="L47" s="34">
        <v>6</v>
      </c>
      <c r="M47" s="34">
        <v>6</v>
      </c>
      <c r="N47" s="34">
        <v>15</v>
      </c>
      <c r="O47" s="34"/>
      <c r="P47" s="35">
        <f t="shared" si="0"/>
        <v>43</v>
      </c>
      <c r="Q47" s="38"/>
      <c r="R47" s="42"/>
    </row>
    <row r="48" spans="1:18" s="24" customFormat="1" ht="47.25" customHeight="1">
      <c r="A48" s="29">
        <v>39</v>
      </c>
      <c r="B48" s="30" t="s">
        <v>190</v>
      </c>
      <c r="C48" s="40"/>
      <c r="D48" s="30" t="s">
        <v>282</v>
      </c>
      <c r="E48" s="32">
        <v>42217</v>
      </c>
      <c r="F48" s="30" t="s">
        <v>229</v>
      </c>
      <c r="G48" s="30" t="s">
        <v>190</v>
      </c>
      <c r="H48" s="30" t="s">
        <v>190</v>
      </c>
      <c r="I48" s="33">
        <v>0.43472222222222223</v>
      </c>
      <c r="J48" s="34">
        <v>10</v>
      </c>
      <c r="K48" s="34">
        <v>6</v>
      </c>
      <c r="L48" s="34">
        <v>6</v>
      </c>
      <c r="M48" s="34">
        <v>6</v>
      </c>
      <c r="N48" s="34">
        <v>13</v>
      </c>
      <c r="O48" s="34"/>
      <c r="P48" s="35">
        <f t="shared" si="0"/>
        <v>41</v>
      </c>
      <c r="Q48" s="38"/>
      <c r="R48" s="30"/>
    </row>
    <row r="49" spans="2:7" ht="39.75" customHeight="1">
      <c r="B49" s="27"/>
      <c r="C49" s="25"/>
      <c r="D49" s="276" t="s">
        <v>343</v>
      </c>
      <c r="E49" s="276"/>
      <c r="F49" s="276"/>
      <c r="G49" s="25"/>
    </row>
    <row r="50" ht="12.75" customHeight="1">
      <c r="B50" s="27"/>
    </row>
    <row r="51" ht="12.75" customHeight="1">
      <c r="B51" s="28"/>
    </row>
  </sheetData>
  <sheetProtection/>
  <mergeCells count="16">
    <mergeCell ref="P8:P9"/>
    <mergeCell ref="D49:F49"/>
    <mergeCell ref="A7:Q7"/>
    <mergeCell ref="A1:B2"/>
    <mergeCell ref="A5:D5"/>
    <mergeCell ref="E5:Q5"/>
    <mergeCell ref="A6:D6"/>
    <mergeCell ref="E6:Q6"/>
    <mergeCell ref="Q8:Q9"/>
    <mergeCell ref="A8:A9"/>
    <mergeCell ref="F8:I8"/>
    <mergeCell ref="J8:O8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E3">
      <selection activeCell="R10" sqref="R10:R48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133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29">
        <v>1</v>
      </c>
      <c r="B10" s="30" t="s">
        <v>164</v>
      </c>
      <c r="C10" s="40"/>
      <c r="D10" s="30" t="s">
        <v>247</v>
      </c>
      <c r="E10" s="32">
        <v>41852</v>
      </c>
      <c r="F10" s="30" t="s">
        <v>191</v>
      </c>
      <c r="G10" s="30" t="s">
        <v>301</v>
      </c>
      <c r="H10" s="30" t="s">
        <v>301</v>
      </c>
      <c r="I10" s="33">
        <v>0.4166666666666667</v>
      </c>
      <c r="J10" s="34">
        <v>9</v>
      </c>
      <c r="K10" s="34">
        <v>8</v>
      </c>
      <c r="L10" s="34">
        <v>8</v>
      </c>
      <c r="M10" s="34">
        <v>9</v>
      </c>
      <c r="N10" s="34">
        <v>9</v>
      </c>
      <c r="O10" s="34">
        <v>0</v>
      </c>
      <c r="P10" s="35">
        <f aca="true" t="shared" si="0" ref="P10:P48">J10+K10+L10+M10+N10+O10</f>
        <v>43</v>
      </c>
      <c r="Q10" s="36"/>
      <c r="R10" s="42"/>
    </row>
    <row r="11" spans="1:18" s="24" customFormat="1" ht="47.25" customHeight="1">
      <c r="A11" s="29">
        <v>2</v>
      </c>
      <c r="B11" s="30" t="s">
        <v>165</v>
      </c>
      <c r="C11" s="30" t="s">
        <v>230</v>
      </c>
      <c r="D11" s="30" t="s">
        <v>248</v>
      </c>
      <c r="E11" s="30" t="s">
        <v>283</v>
      </c>
      <c r="F11" s="30" t="s">
        <v>192</v>
      </c>
      <c r="G11" s="30" t="s">
        <v>302</v>
      </c>
      <c r="H11" s="30" t="s">
        <v>302</v>
      </c>
      <c r="I11" s="30" t="s">
        <v>326</v>
      </c>
      <c r="J11" s="34">
        <v>9</v>
      </c>
      <c r="K11" s="34">
        <v>6</v>
      </c>
      <c r="L11" s="34">
        <v>6</v>
      </c>
      <c r="M11" s="34">
        <v>6</v>
      </c>
      <c r="N11" s="34">
        <v>6</v>
      </c>
      <c r="O11" s="34">
        <v>0</v>
      </c>
      <c r="P11" s="35">
        <f t="shared" si="0"/>
        <v>33</v>
      </c>
      <c r="Q11" s="36"/>
      <c r="R11" s="42"/>
    </row>
    <row r="12" spans="1:18" s="24" customFormat="1" ht="47.25" customHeight="1">
      <c r="A12" s="29">
        <v>3</v>
      </c>
      <c r="B12" s="30" t="s">
        <v>166</v>
      </c>
      <c r="C12" s="30" t="s">
        <v>231</v>
      </c>
      <c r="D12" s="30" t="s">
        <v>249</v>
      </c>
      <c r="E12" s="37">
        <v>42410</v>
      </c>
      <c r="F12" s="30" t="s">
        <v>193</v>
      </c>
      <c r="G12" s="30" t="s">
        <v>303</v>
      </c>
      <c r="H12" s="30" t="s">
        <v>166</v>
      </c>
      <c r="I12" s="33">
        <v>0.4763888888888889</v>
      </c>
      <c r="J12" s="34">
        <v>9</v>
      </c>
      <c r="K12" s="34">
        <v>4</v>
      </c>
      <c r="L12" s="34">
        <v>4</v>
      </c>
      <c r="M12" s="34">
        <v>4</v>
      </c>
      <c r="N12" s="34">
        <v>4</v>
      </c>
      <c r="O12" s="34">
        <v>0</v>
      </c>
      <c r="P12" s="35">
        <f t="shared" si="0"/>
        <v>25</v>
      </c>
      <c r="Q12" s="36"/>
      <c r="R12" s="42"/>
    </row>
    <row r="13" spans="1:18" s="24" customFormat="1" ht="47.25" customHeight="1">
      <c r="A13" s="29">
        <v>4</v>
      </c>
      <c r="B13" s="30" t="s">
        <v>166</v>
      </c>
      <c r="C13" s="30" t="s">
        <v>231</v>
      </c>
      <c r="D13" s="30" t="s">
        <v>249</v>
      </c>
      <c r="E13" s="37">
        <v>42371</v>
      </c>
      <c r="F13" s="30" t="s">
        <v>194</v>
      </c>
      <c r="G13" s="30" t="s">
        <v>303</v>
      </c>
      <c r="H13" s="30" t="s">
        <v>166</v>
      </c>
      <c r="I13" s="33">
        <v>0.4861111111111111</v>
      </c>
      <c r="J13" s="34">
        <v>7</v>
      </c>
      <c r="K13" s="34">
        <v>3</v>
      </c>
      <c r="L13" s="34">
        <v>3</v>
      </c>
      <c r="M13" s="34">
        <v>4</v>
      </c>
      <c r="N13" s="34">
        <v>3</v>
      </c>
      <c r="O13" s="34"/>
      <c r="P13" s="35">
        <f t="shared" si="0"/>
        <v>20</v>
      </c>
      <c r="Q13" s="36"/>
      <c r="R13" s="42"/>
    </row>
    <row r="14" spans="1:18" s="24" customFormat="1" ht="47.25" customHeight="1">
      <c r="A14" s="29">
        <v>5</v>
      </c>
      <c r="B14" s="30" t="s">
        <v>167</v>
      </c>
      <c r="C14" s="30" t="s">
        <v>232</v>
      </c>
      <c r="D14" s="30" t="s">
        <v>250</v>
      </c>
      <c r="E14" s="32">
        <v>42430</v>
      </c>
      <c r="F14" s="30" t="s">
        <v>195</v>
      </c>
      <c r="G14" s="30" t="s">
        <v>304</v>
      </c>
      <c r="H14" s="30" t="s">
        <v>167</v>
      </c>
      <c r="I14" s="30" t="s">
        <v>327</v>
      </c>
      <c r="J14" s="34">
        <v>9</v>
      </c>
      <c r="K14" s="34">
        <v>5</v>
      </c>
      <c r="L14" s="34">
        <v>3</v>
      </c>
      <c r="M14" s="34">
        <v>2</v>
      </c>
      <c r="N14" s="34">
        <v>3</v>
      </c>
      <c r="O14" s="34"/>
      <c r="P14" s="35">
        <f t="shared" si="0"/>
        <v>22</v>
      </c>
      <c r="Q14" s="36"/>
      <c r="R14" s="42"/>
    </row>
    <row r="15" spans="1:18" s="24" customFormat="1" ht="47.25" customHeight="1">
      <c r="A15" s="29">
        <v>6</v>
      </c>
      <c r="B15" s="30" t="s">
        <v>168</v>
      </c>
      <c r="C15" s="40"/>
      <c r="D15" s="30" t="s">
        <v>251</v>
      </c>
      <c r="E15" s="32">
        <v>42156</v>
      </c>
      <c r="F15" s="30" t="s">
        <v>196</v>
      </c>
      <c r="G15" s="30" t="s">
        <v>305</v>
      </c>
      <c r="H15" s="30" t="s">
        <v>168</v>
      </c>
      <c r="I15" s="33">
        <v>0.12638888888888888</v>
      </c>
      <c r="J15" s="34">
        <v>6</v>
      </c>
      <c r="K15" s="34">
        <v>8</v>
      </c>
      <c r="L15" s="34">
        <v>9</v>
      </c>
      <c r="M15" s="34">
        <v>9</v>
      </c>
      <c r="N15" s="34">
        <v>6</v>
      </c>
      <c r="O15" s="34"/>
      <c r="P15" s="35">
        <f t="shared" si="0"/>
        <v>38</v>
      </c>
      <c r="Q15" s="36"/>
      <c r="R15" s="40"/>
    </row>
    <row r="16" spans="1:18" s="24" customFormat="1" ht="47.25" customHeight="1">
      <c r="A16" s="29">
        <v>7</v>
      </c>
      <c r="B16" s="30" t="s">
        <v>168</v>
      </c>
      <c r="C16" s="40"/>
      <c r="D16" s="30" t="s">
        <v>252</v>
      </c>
      <c r="E16" s="32">
        <v>42522</v>
      </c>
      <c r="F16" s="30" t="s">
        <v>197</v>
      </c>
      <c r="G16" s="30" t="s">
        <v>168</v>
      </c>
      <c r="H16" s="30" t="s">
        <v>168</v>
      </c>
      <c r="I16" s="33">
        <v>0.37152777777777773</v>
      </c>
      <c r="J16" s="34">
        <v>8</v>
      </c>
      <c r="K16" s="34">
        <v>7</v>
      </c>
      <c r="L16" s="34">
        <v>9</v>
      </c>
      <c r="M16" s="34">
        <v>9</v>
      </c>
      <c r="N16" s="34">
        <v>6</v>
      </c>
      <c r="O16" s="34"/>
      <c r="P16" s="35">
        <f t="shared" si="0"/>
        <v>39</v>
      </c>
      <c r="Q16" s="36"/>
      <c r="R16" s="40"/>
    </row>
    <row r="17" spans="1:18" s="24" customFormat="1" ht="47.25" customHeight="1">
      <c r="A17" s="29">
        <v>8</v>
      </c>
      <c r="B17" s="30" t="s">
        <v>169</v>
      </c>
      <c r="C17" s="30" t="s">
        <v>233</v>
      </c>
      <c r="D17" s="30" t="s">
        <v>253</v>
      </c>
      <c r="E17" s="32">
        <v>41852</v>
      </c>
      <c r="F17" s="30" t="s">
        <v>198</v>
      </c>
      <c r="G17" s="30" t="s">
        <v>306</v>
      </c>
      <c r="H17" s="30" t="s">
        <v>306</v>
      </c>
      <c r="I17" s="33">
        <v>0.24444444444444446</v>
      </c>
      <c r="J17" s="34">
        <v>10</v>
      </c>
      <c r="K17" s="34">
        <v>7</v>
      </c>
      <c r="L17" s="34">
        <v>6</v>
      </c>
      <c r="M17" s="34">
        <v>6</v>
      </c>
      <c r="N17" s="34">
        <v>6</v>
      </c>
      <c r="O17" s="34"/>
      <c r="P17" s="35">
        <f t="shared" si="0"/>
        <v>35</v>
      </c>
      <c r="Q17" s="36"/>
      <c r="R17" s="42"/>
    </row>
    <row r="18" spans="1:18" s="24" customFormat="1" ht="47.25" customHeight="1">
      <c r="A18" s="29">
        <v>9</v>
      </c>
      <c r="B18" s="30" t="s">
        <v>169</v>
      </c>
      <c r="C18" s="30" t="s">
        <v>233</v>
      </c>
      <c r="D18" s="30" t="s">
        <v>254</v>
      </c>
      <c r="E18" s="32">
        <v>42005</v>
      </c>
      <c r="F18" s="30" t="s">
        <v>199</v>
      </c>
      <c r="G18" s="30" t="s">
        <v>306</v>
      </c>
      <c r="H18" s="30" t="s">
        <v>306</v>
      </c>
      <c r="I18" s="33">
        <v>0.36180555555555555</v>
      </c>
      <c r="J18" s="34">
        <v>10</v>
      </c>
      <c r="K18" s="34">
        <v>7</v>
      </c>
      <c r="L18" s="34">
        <v>6</v>
      </c>
      <c r="M18" s="34">
        <v>6</v>
      </c>
      <c r="N18" s="34">
        <v>6</v>
      </c>
      <c r="O18" s="34"/>
      <c r="P18" s="35">
        <f t="shared" si="0"/>
        <v>35</v>
      </c>
      <c r="Q18" s="36"/>
      <c r="R18" s="42"/>
    </row>
    <row r="19" spans="1:18" s="24" customFormat="1" ht="47.25" customHeight="1">
      <c r="A19" s="29">
        <v>10</v>
      </c>
      <c r="B19" s="30" t="s">
        <v>170</v>
      </c>
      <c r="C19" s="40"/>
      <c r="D19" s="30" t="s">
        <v>255</v>
      </c>
      <c r="E19" s="32">
        <v>42583</v>
      </c>
      <c r="F19" s="30" t="s">
        <v>200</v>
      </c>
      <c r="G19" s="30" t="s">
        <v>307</v>
      </c>
      <c r="H19" s="30" t="s">
        <v>307</v>
      </c>
      <c r="I19" s="33">
        <v>0.13125</v>
      </c>
      <c r="J19" s="34">
        <v>6</v>
      </c>
      <c r="K19" s="34">
        <v>6</v>
      </c>
      <c r="L19" s="34">
        <v>6</v>
      </c>
      <c r="M19" s="34">
        <v>6</v>
      </c>
      <c r="N19" s="34">
        <v>4</v>
      </c>
      <c r="O19" s="34"/>
      <c r="P19" s="35">
        <f t="shared" si="0"/>
        <v>28</v>
      </c>
      <c r="Q19" s="36"/>
      <c r="R19" s="42"/>
    </row>
    <row r="20" spans="1:18" s="24" customFormat="1" ht="47.25" customHeight="1">
      <c r="A20" s="29">
        <v>11</v>
      </c>
      <c r="B20" s="30" t="s">
        <v>171</v>
      </c>
      <c r="C20" s="30" t="s">
        <v>234</v>
      </c>
      <c r="D20" s="30" t="s">
        <v>256</v>
      </c>
      <c r="E20" s="30" t="s">
        <v>284</v>
      </c>
      <c r="F20" s="30" t="s">
        <v>201</v>
      </c>
      <c r="G20" s="30" t="s">
        <v>308</v>
      </c>
      <c r="H20" s="30" t="s">
        <v>308</v>
      </c>
      <c r="I20" s="33">
        <v>0.24722222222222223</v>
      </c>
      <c r="J20" s="34">
        <v>10</v>
      </c>
      <c r="K20" s="34">
        <v>9</v>
      </c>
      <c r="L20" s="34">
        <v>9</v>
      </c>
      <c r="M20" s="34">
        <v>9</v>
      </c>
      <c r="N20" s="34">
        <v>9</v>
      </c>
      <c r="O20" s="34"/>
      <c r="P20" s="35">
        <f t="shared" si="0"/>
        <v>46</v>
      </c>
      <c r="Q20" s="36">
        <v>1</v>
      </c>
      <c r="R20" s="42"/>
    </row>
    <row r="21" spans="1:18" s="24" customFormat="1" ht="47.25" customHeight="1">
      <c r="A21" s="29">
        <v>12</v>
      </c>
      <c r="B21" s="30" t="s">
        <v>171</v>
      </c>
      <c r="C21" s="30" t="s">
        <v>234</v>
      </c>
      <c r="D21" s="30" t="s">
        <v>257</v>
      </c>
      <c r="E21" s="30" t="s">
        <v>285</v>
      </c>
      <c r="F21" s="30" t="s">
        <v>202</v>
      </c>
      <c r="G21" s="30" t="s">
        <v>308</v>
      </c>
      <c r="H21" s="30" t="s">
        <v>308</v>
      </c>
      <c r="I21" s="33">
        <v>0.2986111111111111</v>
      </c>
      <c r="J21" s="34">
        <v>9</v>
      </c>
      <c r="K21" s="34">
        <v>8</v>
      </c>
      <c r="L21" s="34">
        <v>9</v>
      </c>
      <c r="M21" s="34">
        <v>8</v>
      </c>
      <c r="N21" s="34">
        <v>5</v>
      </c>
      <c r="O21" s="34"/>
      <c r="P21" s="35">
        <f t="shared" si="0"/>
        <v>39</v>
      </c>
      <c r="Q21" s="36"/>
      <c r="R21" s="42"/>
    </row>
    <row r="22" spans="1:18" s="24" customFormat="1" ht="47.25" customHeight="1">
      <c r="A22" s="29">
        <v>13</v>
      </c>
      <c r="B22" s="30" t="s">
        <v>172</v>
      </c>
      <c r="C22" s="40"/>
      <c r="D22" s="30" t="s">
        <v>258</v>
      </c>
      <c r="E22" s="30" t="s">
        <v>286</v>
      </c>
      <c r="F22" s="30" t="s">
        <v>203</v>
      </c>
      <c r="G22" s="30" t="s">
        <v>172</v>
      </c>
      <c r="H22" s="30" t="s">
        <v>172</v>
      </c>
      <c r="I22" s="30" t="s">
        <v>328</v>
      </c>
      <c r="J22" s="34">
        <v>10</v>
      </c>
      <c r="K22" s="34">
        <v>8</v>
      </c>
      <c r="L22" s="34">
        <v>8</v>
      </c>
      <c r="M22" s="34">
        <v>8</v>
      </c>
      <c r="N22" s="34">
        <v>7</v>
      </c>
      <c r="O22" s="34"/>
      <c r="P22" s="35">
        <f t="shared" si="0"/>
        <v>41</v>
      </c>
      <c r="Q22" s="36"/>
      <c r="R22" s="42"/>
    </row>
    <row r="23" spans="1:18" s="24" customFormat="1" ht="47.25" customHeight="1">
      <c r="A23" s="29">
        <v>14</v>
      </c>
      <c r="B23" s="30" t="s">
        <v>173</v>
      </c>
      <c r="C23" s="40"/>
      <c r="D23" s="30" t="s">
        <v>259</v>
      </c>
      <c r="E23" s="32">
        <v>42522</v>
      </c>
      <c r="F23" s="30" t="s">
        <v>204</v>
      </c>
      <c r="G23" s="30" t="s">
        <v>309</v>
      </c>
      <c r="H23" s="30" t="s">
        <v>309</v>
      </c>
      <c r="I23" s="30" t="s">
        <v>329</v>
      </c>
      <c r="J23" s="34">
        <v>9</v>
      </c>
      <c r="K23" s="34">
        <v>7</v>
      </c>
      <c r="L23" s="34">
        <v>9</v>
      </c>
      <c r="M23" s="34">
        <v>9</v>
      </c>
      <c r="N23" s="34">
        <v>8</v>
      </c>
      <c r="O23" s="34"/>
      <c r="P23" s="35">
        <f t="shared" si="0"/>
        <v>42</v>
      </c>
      <c r="Q23" s="36">
        <v>3</v>
      </c>
      <c r="R23" s="42"/>
    </row>
    <row r="24" spans="1:18" s="24" customFormat="1" ht="47.25" customHeight="1">
      <c r="A24" s="29">
        <v>15</v>
      </c>
      <c r="B24" s="30" t="s">
        <v>174</v>
      </c>
      <c r="C24" s="30" t="s">
        <v>235</v>
      </c>
      <c r="D24" s="30" t="s">
        <v>260</v>
      </c>
      <c r="E24" s="32">
        <v>42522</v>
      </c>
      <c r="F24" s="30" t="s">
        <v>205</v>
      </c>
      <c r="G24" s="30" t="s">
        <v>174</v>
      </c>
      <c r="H24" s="30" t="s">
        <v>176</v>
      </c>
      <c r="I24" s="33">
        <v>0.3125</v>
      </c>
      <c r="J24" s="34">
        <v>9</v>
      </c>
      <c r="K24" s="34">
        <v>8</v>
      </c>
      <c r="L24" s="34">
        <v>8</v>
      </c>
      <c r="M24" s="34">
        <v>8</v>
      </c>
      <c r="N24" s="34">
        <v>8</v>
      </c>
      <c r="O24" s="34"/>
      <c r="P24" s="35">
        <f t="shared" si="0"/>
        <v>41</v>
      </c>
      <c r="Q24" s="36"/>
      <c r="R24" s="42"/>
    </row>
    <row r="25" spans="1:18" s="24" customFormat="1" ht="47.25" customHeight="1">
      <c r="A25" s="29">
        <v>16</v>
      </c>
      <c r="B25" s="30" t="s">
        <v>175</v>
      </c>
      <c r="C25" s="40"/>
      <c r="D25" s="30" t="s">
        <v>261</v>
      </c>
      <c r="E25" s="32">
        <v>41487</v>
      </c>
      <c r="F25" s="30" t="s">
        <v>206</v>
      </c>
      <c r="G25" s="30" t="s">
        <v>310</v>
      </c>
      <c r="H25" s="30" t="s">
        <v>311</v>
      </c>
      <c r="I25" s="33">
        <v>0.4777777777777778</v>
      </c>
      <c r="J25" s="34">
        <v>8</v>
      </c>
      <c r="K25" s="34">
        <v>6</v>
      </c>
      <c r="L25" s="34">
        <v>4</v>
      </c>
      <c r="M25" s="34">
        <v>5</v>
      </c>
      <c r="N25" s="34">
        <v>5</v>
      </c>
      <c r="O25" s="34"/>
      <c r="P25" s="35">
        <f t="shared" si="0"/>
        <v>28</v>
      </c>
      <c r="Q25" s="36"/>
      <c r="R25" s="40"/>
    </row>
    <row r="26" spans="1:18" s="24" customFormat="1" ht="47.25" customHeight="1">
      <c r="A26" s="29">
        <v>17</v>
      </c>
      <c r="B26" s="30" t="s">
        <v>176</v>
      </c>
      <c r="C26" s="30" t="s">
        <v>235</v>
      </c>
      <c r="D26" s="30" t="s">
        <v>262</v>
      </c>
      <c r="E26" s="32">
        <v>42491</v>
      </c>
      <c r="F26" s="30" t="s">
        <v>207</v>
      </c>
      <c r="G26" s="30" t="s">
        <v>174</v>
      </c>
      <c r="H26" s="30" t="s">
        <v>176</v>
      </c>
      <c r="I26" s="33">
        <v>0.3923611111111111</v>
      </c>
      <c r="J26" s="34">
        <v>9</v>
      </c>
      <c r="K26" s="34">
        <v>8</v>
      </c>
      <c r="L26" s="34">
        <v>8</v>
      </c>
      <c r="M26" s="34">
        <v>8</v>
      </c>
      <c r="N26" s="34">
        <v>8</v>
      </c>
      <c r="O26" s="34"/>
      <c r="P26" s="35">
        <f t="shared" si="0"/>
        <v>41</v>
      </c>
      <c r="Q26" s="36"/>
      <c r="R26" s="42"/>
    </row>
    <row r="27" spans="1:18" s="24" customFormat="1" ht="47.25" customHeight="1">
      <c r="A27" s="29">
        <v>18</v>
      </c>
      <c r="B27" s="30" t="s">
        <v>177</v>
      </c>
      <c r="C27" s="30" t="s">
        <v>236</v>
      </c>
      <c r="D27" s="30" t="s">
        <v>263</v>
      </c>
      <c r="E27" s="30" t="s">
        <v>287</v>
      </c>
      <c r="F27" s="30" t="s">
        <v>208</v>
      </c>
      <c r="G27" s="30" t="s">
        <v>177</v>
      </c>
      <c r="H27" s="30" t="s">
        <v>177</v>
      </c>
      <c r="I27" s="33">
        <v>0.35694444444444445</v>
      </c>
      <c r="J27" s="34">
        <v>10</v>
      </c>
      <c r="K27" s="34">
        <v>9</v>
      </c>
      <c r="L27" s="34">
        <v>8</v>
      </c>
      <c r="M27" s="34">
        <v>8</v>
      </c>
      <c r="N27" s="34">
        <v>16</v>
      </c>
      <c r="O27" s="34"/>
      <c r="P27" s="35">
        <f t="shared" si="0"/>
        <v>51</v>
      </c>
      <c r="Q27" s="36">
        <v>2</v>
      </c>
      <c r="R27" s="42"/>
    </row>
    <row r="28" spans="1:18" s="24" customFormat="1" ht="47.25" customHeight="1">
      <c r="A28" s="29">
        <v>19</v>
      </c>
      <c r="B28" s="30" t="s">
        <v>178</v>
      </c>
      <c r="C28" s="40"/>
      <c r="D28" s="30" t="s">
        <v>264</v>
      </c>
      <c r="E28" s="30" t="s">
        <v>288</v>
      </c>
      <c r="F28" s="30" t="s">
        <v>209</v>
      </c>
      <c r="G28" s="30" t="s">
        <v>312</v>
      </c>
      <c r="H28" s="30" t="s">
        <v>313</v>
      </c>
      <c r="I28" s="32">
        <v>21490</v>
      </c>
      <c r="J28" s="34">
        <v>9</v>
      </c>
      <c r="K28" s="34">
        <v>8</v>
      </c>
      <c r="L28" s="34">
        <v>7</v>
      </c>
      <c r="M28" s="34">
        <v>7</v>
      </c>
      <c r="N28" s="34">
        <v>8</v>
      </c>
      <c r="O28" s="34"/>
      <c r="P28" s="35">
        <f t="shared" si="0"/>
        <v>39</v>
      </c>
      <c r="Q28" s="36"/>
      <c r="R28" s="42"/>
    </row>
    <row r="29" spans="1:18" s="24" customFormat="1" ht="47.25" customHeight="1">
      <c r="A29" s="29">
        <v>20</v>
      </c>
      <c r="B29" s="30" t="s">
        <v>179</v>
      </c>
      <c r="C29" s="30" t="s">
        <v>237</v>
      </c>
      <c r="D29" s="30" t="s">
        <v>265</v>
      </c>
      <c r="E29" s="30" t="s">
        <v>289</v>
      </c>
      <c r="F29" s="30" t="s">
        <v>210</v>
      </c>
      <c r="G29" s="30" t="s">
        <v>314</v>
      </c>
      <c r="H29" s="30" t="s">
        <v>314</v>
      </c>
      <c r="I29" s="33">
        <v>0.44166666666666665</v>
      </c>
      <c r="J29" s="34">
        <v>9</v>
      </c>
      <c r="K29" s="34">
        <v>4</v>
      </c>
      <c r="L29" s="34">
        <v>4</v>
      </c>
      <c r="M29" s="34">
        <v>3</v>
      </c>
      <c r="N29" s="34">
        <v>4</v>
      </c>
      <c r="O29" s="34"/>
      <c r="P29" s="35">
        <f t="shared" si="0"/>
        <v>24</v>
      </c>
      <c r="Q29" s="36"/>
      <c r="R29" s="42"/>
    </row>
    <row r="30" spans="1:18" s="24" customFormat="1" ht="47.25" customHeight="1">
      <c r="A30" s="29">
        <v>21</v>
      </c>
      <c r="B30" s="30" t="s">
        <v>180</v>
      </c>
      <c r="C30" s="40"/>
      <c r="D30" s="30" t="s">
        <v>266</v>
      </c>
      <c r="E30" s="30" t="s">
        <v>290</v>
      </c>
      <c r="F30" s="30" t="s">
        <v>211</v>
      </c>
      <c r="G30" s="30" t="s">
        <v>180</v>
      </c>
      <c r="H30" s="30" t="s">
        <v>180</v>
      </c>
      <c r="I30" s="30" t="s">
        <v>330</v>
      </c>
      <c r="J30" s="34">
        <v>4</v>
      </c>
      <c r="K30" s="34">
        <v>9</v>
      </c>
      <c r="L30" s="34">
        <v>9</v>
      </c>
      <c r="M30" s="34">
        <v>7</v>
      </c>
      <c r="N30" s="34">
        <v>5</v>
      </c>
      <c r="O30" s="34"/>
      <c r="P30" s="35">
        <f t="shared" si="0"/>
        <v>34</v>
      </c>
      <c r="Q30" s="38"/>
      <c r="R30" s="42"/>
    </row>
    <row r="31" spans="1:18" s="24" customFormat="1" ht="47.25" customHeight="1">
      <c r="A31" s="29">
        <v>22</v>
      </c>
      <c r="B31" s="30" t="s">
        <v>181</v>
      </c>
      <c r="C31" s="30" t="s">
        <v>238</v>
      </c>
      <c r="D31" s="30" t="s">
        <v>267</v>
      </c>
      <c r="E31" s="32">
        <v>42583</v>
      </c>
      <c r="F31" s="30" t="s">
        <v>212</v>
      </c>
      <c r="G31" s="30" t="s">
        <v>315</v>
      </c>
      <c r="H31" s="30" t="s">
        <v>316</v>
      </c>
      <c r="I31" s="30" t="s">
        <v>331</v>
      </c>
      <c r="J31" s="34">
        <v>3</v>
      </c>
      <c r="K31" s="34">
        <v>4</v>
      </c>
      <c r="L31" s="34">
        <v>4</v>
      </c>
      <c r="M31" s="34">
        <v>5</v>
      </c>
      <c r="N31" s="34">
        <v>4</v>
      </c>
      <c r="O31" s="34"/>
      <c r="P31" s="35">
        <f t="shared" si="0"/>
        <v>20</v>
      </c>
      <c r="Q31" s="38"/>
      <c r="R31" s="40"/>
    </row>
    <row r="32" spans="1:18" s="24" customFormat="1" ht="47.25" customHeight="1">
      <c r="A32" s="29">
        <v>23</v>
      </c>
      <c r="B32" s="30" t="s">
        <v>182</v>
      </c>
      <c r="C32" s="30" t="s">
        <v>239</v>
      </c>
      <c r="D32" s="30" t="s">
        <v>268</v>
      </c>
      <c r="E32" s="30" t="s">
        <v>291</v>
      </c>
      <c r="F32" s="30" t="s">
        <v>213</v>
      </c>
      <c r="G32" s="30" t="s">
        <v>182</v>
      </c>
      <c r="H32" s="30" t="s">
        <v>182</v>
      </c>
      <c r="I32" s="33">
        <v>0.49722222222222223</v>
      </c>
      <c r="J32" s="34">
        <v>9</v>
      </c>
      <c r="K32" s="34">
        <v>8</v>
      </c>
      <c r="L32" s="34">
        <v>8</v>
      </c>
      <c r="M32" s="34">
        <v>8</v>
      </c>
      <c r="N32" s="34">
        <v>8</v>
      </c>
      <c r="O32" s="34"/>
      <c r="P32" s="35">
        <f t="shared" si="0"/>
        <v>41</v>
      </c>
      <c r="Q32" s="38"/>
      <c r="R32" s="40"/>
    </row>
    <row r="33" spans="1:18" s="24" customFormat="1" ht="47.25" customHeight="1">
      <c r="A33" s="29">
        <v>24</v>
      </c>
      <c r="B33" s="30" t="s">
        <v>182</v>
      </c>
      <c r="C33" s="30" t="s">
        <v>239</v>
      </c>
      <c r="D33" s="30" t="s">
        <v>269</v>
      </c>
      <c r="E33" s="30" t="s">
        <v>292</v>
      </c>
      <c r="F33" s="30" t="s">
        <v>214</v>
      </c>
      <c r="G33" s="30" t="s">
        <v>182</v>
      </c>
      <c r="H33" s="30" t="s">
        <v>182</v>
      </c>
      <c r="I33" s="33">
        <v>0.23680555555555557</v>
      </c>
      <c r="J33" s="34">
        <v>9</v>
      </c>
      <c r="K33" s="34">
        <v>8</v>
      </c>
      <c r="L33" s="34">
        <v>8</v>
      </c>
      <c r="M33" s="34">
        <v>8</v>
      </c>
      <c r="N33" s="34">
        <v>8</v>
      </c>
      <c r="O33" s="34"/>
      <c r="P33" s="35">
        <f t="shared" si="0"/>
        <v>41</v>
      </c>
      <c r="Q33" s="38"/>
      <c r="R33" s="40"/>
    </row>
    <row r="34" spans="1:18" s="24" customFormat="1" ht="47.25" customHeight="1">
      <c r="A34" s="29">
        <v>25</v>
      </c>
      <c r="B34" s="30" t="s">
        <v>183</v>
      </c>
      <c r="C34" s="40"/>
      <c r="D34" s="30" t="s">
        <v>270</v>
      </c>
      <c r="E34" s="30" t="s">
        <v>293</v>
      </c>
      <c r="F34" s="30" t="s">
        <v>215</v>
      </c>
      <c r="G34" s="30" t="s">
        <v>183</v>
      </c>
      <c r="H34" s="30" t="s">
        <v>183</v>
      </c>
      <c r="I34" s="30" t="s">
        <v>332</v>
      </c>
      <c r="J34" s="34">
        <v>8</v>
      </c>
      <c r="K34" s="34">
        <v>8</v>
      </c>
      <c r="L34" s="34">
        <v>8</v>
      </c>
      <c r="M34" s="34">
        <v>8</v>
      </c>
      <c r="N34" s="34">
        <v>8</v>
      </c>
      <c r="O34" s="34"/>
      <c r="P34" s="35">
        <f t="shared" si="0"/>
        <v>40</v>
      </c>
      <c r="Q34" s="38"/>
      <c r="R34" s="40"/>
    </row>
    <row r="35" spans="1:18" s="24" customFormat="1" ht="47.25" customHeight="1">
      <c r="A35" s="29">
        <v>26</v>
      </c>
      <c r="B35" s="30" t="s">
        <v>183</v>
      </c>
      <c r="C35" s="40"/>
      <c r="D35" s="30" t="s">
        <v>271</v>
      </c>
      <c r="E35" s="30" t="s">
        <v>294</v>
      </c>
      <c r="F35" s="30" t="s">
        <v>216</v>
      </c>
      <c r="G35" s="30" t="s">
        <v>183</v>
      </c>
      <c r="H35" s="30" t="s">
        <v>183</v>
      </c>
      <c r="I35" s="30" t="s">
        <v>332</v>
      </c>
      <c r="J35" s="34">
        <v>8</v>
      </c>
      <c r="K35" s="34">
        <v>7</v>
      </c>
      <c r="L35" s="34">
        <v>7</v>
      </c>
      <c r="M35" s="34">
        <v>7</v>
      </c>
      <c r="N35" s="34">
        <v>7</v>
      </c>
      <c r="O35" s="34"/>
      <c r="P35" s="35">
        <f t="shared" si="0"/>
        <v>36</v>
      </c>
      <c r="Q35" s="38"/>
      <c r="R35" s="40"/>
    </row>
    <row r="36" spans="1:18" s="24" customFormat="1" ht="47.25" customHeight="1">
      <c r="A36" s="29">
        <v>27</v>
      </c>
      <c r="B36" s="30" t="s">
        <v>184</v>
      </c>
      <c r="C36" s="30" t="s">
        <v>240</v>
      </c>
      <c r="D36" s="30" t="s">
        <v>272</v>
      </c>
      <c r="E36" s="30" t="s">
        <v>295</v>
      </c>
      <c r="F36" s="30" t="s">
        <v>217</v>
      </c>
      <c r="G36" s="30" t="s">
        <v>317</v>
      </c>
      <c r="H36" s="30" t="s">
        <v>318</v>
      </c>
      <c r="I36" s="30" t="s">
        <v>333</v>
      </c>
      <c r="J36" s="34">
        <v>10</v>
      </c>
      <c r="K36" s="34">
        <v>9</v>
      </c>
      <c r="L36" s="34">
        <v>8</v>
      </c>
      <c r="M36" s="34">
        <v>8</v>
      </c>
      <c r="N36" s="34">
        <v>8</v>
      </c>
      <c r="O36" s="34"/>
      <c r="P36" s="35">
        <f t="shared" si="0"/>
        <v>43</v>
      </c>
      <c r="Q36" s="38"/>
      <c r="R36" s="40"/>
    </row>
    <row r="37" spans="1:18" s="24" customFormat="1" ht="47.25" customHeight="1">
      <c r="A37" s="29">
        <v>28</v>
      </c>
      <c r="B37" s="30" t="s">
        <v>185</v>
      </c>
      <c r="C37" s="30" t="s">
        <v>241</v>
      </c>
      <c r="D37" s="30" t="s">
        <v>273</v>
      </c>
      <c r="E37" s="32">
        <v>42583</v>
      </c>
      <c r="F37" s="30" t="s">
        <v>218</v>
      </c>
      <c r="G37" s="30" t="s">
        <v>185</v>
      </c>
      <c r="H37" s="30" t="s">
        <v>185</v>
      </c>
      <c r="I37" s="30" t="s">
        <v>334</v>
      </c>
      <c r="J37" s="34">
        <v>9</v>
      </c>
      <c r="K37" s="34">
        <v>6</v>
      </c>
      <c r="L37" s="34">
        <v>7</v>
      </c>
      <c r="M37" s="34">
        <v>8</v>
      </c>
      <c r="N37" s="34">
        <v>12</v>
      </c>
      <c r="O37" s="34"/>
      <c r="P37" s="35">
        <f t="shared" si="0"/>
        <v>42</v>
      </c>
      <c r="Q37" s="38"/>
      <c r="R37" s="30"/>
    </row>
    <row r="38" spans="1:18" s="24" customFormat="1" ht="47.25" customHeight="1">
      <c r="A38" s="29">
        <v>29</v>
      </c>
      <c r="B38" s="30" t="s">
        <v>186</v>
      </c>
      <c r="C38" s="30" t="s">
        <v>242</v>
      </c>
      <c r="D38" s="30" t="s">
        <v>274</v>
      </c>
      <c r="E38" s="32">
        <v>42552</v>
      </c>
      <c r="F38" s="30" t="s">
        <v>219</v>
      </c>
      <c r="G38" s="30" t="s">
        <v>186</v>
      </c>
      <c r="H38" s="30" t="s">
        <v>186</v>
      </c>
      <c r="I38" s="30" t="s">
        <v>335</v>
      </c>
      <c r="J38" s="34">
        <v>5</v>
      </c>
      <c r="K38" s="34">
        <v>5</v>
      </c>
      <c r="L38" s="34">
        <v>5</v>
      </c>
      <c r="M38" s="34">
        <v>5</v>
      </c>
      <c r="N38" s="34">
        <v>5</v>
      </c>
      <c r="O38" s="34"/>
      <c r="P38" s="35">
        <f t="shared" si="0"/>
        <v>25</v>
      </c>
      <c r="Q38" s="38"/>
      <c r="R38" s="40"/>
    </row>
    <row r="39" spans="1:18" s="24" customFormat="1" ht="47.25" customHeight="1">
      <c r="A39" s="29">
        <v>30</v>
      </c>
      <c r="B39" s="30" t="s">
        <v>186</v>
      </c>
      <c r="C39" s="30" t="s">
        <v>243</v>
      </c>
      <c r="D39" s="30" t="s">
        <v>274</v>
      </c>
      <c r="E39" s="32">
        <v>42552</v>
      </c>
      <c r="F39" s="30" t="s">
        <v>220</v>
      </c>
      <c r="G39" s="30" t="s">
        <v>186</v>
      </c>
      <c r="H39" s="30" t="s">
        <v>186</v>
      </c>
      <c r="I39" s="30" t="s">
        <v>336</v>
      </c>
      <c r="J39" s="34">
        <v>5</v>
      </c>
      <c r="K39" s="34">
        <v>3</v>
      </c>
      <c r="L39" s="34">
        <v>5</v>
      </c>
      <c r="M39" s="34">
        <v>5</v>
      </c>
      <c r="N39" s="34">
        <v>5</v>
      </c>
      <c r="O39" s="34"/>
      <c r="P39" s="35">
        <f t="shared" si="0"/>
        <v>23</v>
      </c>
      <c r="Q39" s="38"/>
      <c r="R39" s="40"/>
    </row>
    <row r="40" spans="1:18" s="24" customFormat="1" ht="62.25" customHeight="1">
      <c r="A40" s="29">
        <v>31</v>
      </c>
      <c r="B40" s="30" t="s">
        <v>187</v>
      </c>
      <c r="C40" s="30" t="s">
        <v>244</v>
      </c>
      <c r="D40" s="30" t="s">
        <v>275</v>
      </c>
      <c r="E40" s="30" t="s">
        <v>296</v>
      </c>
      <c r="F40" s="30" t="s">
        <v>221</v>
      </c>
      <c r="G40" s="30" t="s">
        <v>319</v>
      </c>
      <c r="H40" s="30" t="s">
        <v>320</v>
      </c>
      <c r="I40" s="33">
        <v>0.6180555555555556</v>
      </c>
      <c r="J40" s="34">
        <v>8</v>
      </c>
      <c r="K40" s="34">
        <v>7</v>
      </c>
      <c r="L40" s="34">
        <v>7</v>
      </c>
      <c r="M40" s="34">
        <v>7</v>
      </c>
      <c r="N40" s="34">
        <v>7</v>
      </c>
      <c r="O40" s="34"/>
      <c r="P40" s="35">
        <f t="shared" si="0"/>
        <v>36</v>
      </c>
      <c r="Q40" s="38"/>
      <c r="R40" s="30"/>
    </row>
    <row r="41" spans="1:18" s="24" customFormat="1" ht="47.25" customHeight="1">
      <c r="A41" s="29">
        <v>32</v>
      </c>
      <c r="B41" s="30" t="s">
        <v>187</v>
      </c>
      <c r="C41" s="30" t="s">
        <v>245</v>
      </c>
      <c r="D41" s="30" t="s">
        <v>276</v>
      </c>
      <c r="E41" s="30" t="s">
        <v>297</v>
      </c>
      <c r="F41" s="30" t="s">
        <v>222</v>
      </c>
      <c r="G41" s="30" t="s">
        <v>321</v>
      </c>
      <c r="H41" s="30" t="s">
        <v>320</v>
      </c>
      <c r="I41" s="33">
        <v>0.5638888888888889</v>
      </c>
      <c r="J41" s="34">
        <v>8</v>
      </c>
      <c r="K41" s="34">
        <v>7</v>
      </c>
      <c r="L41" s="34">
        <v>7</v>
      </c>
      <c r="M41" s="34">
        <v>7</v>
      </c>
      <c r="N41" s="34">
        <v>7</v>
      </c>
      <c r="O41" s="34"/>
      <c r="P41" s="35">
        <f t="shared" si="0"/>
        <v>36</v>
      </c>
      <c r="Q41" s="38"/>
      <c r="R41" s="30"/>
    </row>
    <row r="42" spans="1:18" s="24" customFormat="1" ht="47.25" customHeight="1">
      <c r="A42" s="29">
        <v>33</v>
      </c>
      <c r="B42" s="30" t="s">
        <v>188</v>
      </c>
      <c r="C42" s="30" t="s">
        <v>246</v>
      </c>
      <c r="D42" s="30" t="s">
        <v>277</v>
      </c>
      <c r="E42" s="30" t="s">
        <v>298</v>
      </c>
      <c r="F42" s="30" t="s">
        <v>223</v>
      </c>
      <c r="G42" s="30" t="s">
        <v>322</v>
      </c>
      <c r="H42" s="30" t="s">
        <v>323</v>
      </c>
      <c r="I42" s="33">
        <v>0.5</v>
      </c>
      <c r="J42" s="34">
        <v>9</v>
      </c>
      <c r="K42" s="34">
        <v>6</v>
      </c>
      <c r="L42" s="34">
        <v>7</v>
      </c>
      <c r="M42" s="34">
        <v>8</v>
      </c>
      <c r="N42" s="34">
        <v>7</v>
      </c>
      <c r="O42" s="34"/>
      <c r="P42" s="35">
        <f t="shared" si="0"/>
        <v>37</v>
      </c>
      <c r="Q42" s="38"/>
      <c r="R42" s="30"/>
    </row>
    <row r="43" spans="1:18" s="24" customFormat="1" ht="47.25" customHeight="1">
      <c r="A43" s="29">
        <v>34</v>
      </c>
      <c r="B43" s="30" t="s">
        <v>188</v>
      </c>
      <c r="C43" s="30" t="s">
        <v>246</v>
      </c>
      <c r="D43" s="30" t="s">
        <v>278</v>
      </c>
      <c r="E43" s="30" t="s">
        <v>299</v>
      </c>
      <c r="F43" s="30" t="s">
        <v>224</v>
      </c>
      <c r="G43" s="30" t="s">
        <v>324</v>
      </c>
      <c r="H43" s="30" t="s">
        <v>323</v>
      </c>
      <c r="I43" s="33">
        <v>0.5</v>
      </c>
      <c r="J43" s="34">
        <v>9</v>
      </c>
      <c r="K43" s="34">
        <v>7</v>
      </c>
      <c r="L43" s="34">
        <v>7</v>
      </c>
      <c r="M43" s="34">
        <v>8</v>
      </c>
      <c r="N43" s="34">
        <v>7</v>
      </c>
      <c r="O43" s="34"/>
      <c r="P43" s="35">
        <f t="shared" si="0"/>
        <v>38</v>
      </c>
      <c r="Q43" s="38"/>
      <c r="R43" s="30"/>
    </row>
    <row r="44" spans="1:18" s="24" customFormat="1" ht="47.25" customHeight="1">
      <c r="A44" s="29">
        <v>35</v>
      </c>
      <c r="B44" s="30" t="s">
        <v>188</v>
      </c>
      <c r="C44" s="30" t="s">
        <v>246</v>
      </c>
      <c r="D44" s="30" t="s">
        <v>279</v>
      </c>
      <c r="E44" s="32">
        <v>41640</v>
      </c>
      <c r="F44" s="30" t="s">
        <v>225</v>
      </c>
      <c r="G44" s="30" t="s">
        <v>323</v>
      </c>
      <c r="H44" s="30" t="s">
        <v>323</v>
      </c>
      <c r="I44" s="33">
        <v>0.17361111111111113</v>
      </c>
      <c r="J44" s="34">
        <v>8</v>
      </c>
      <c r="K44" s="34">
        <v>8</v>
      </c>
      <c r="L44" s="34">
        <v>5</v>
      </c>
      <c r="M44" s="34">
        <v>5</v>
      </c>
      <c r="N44" s="34">
        <v>0</v>
      </c>
      <c r="O44" s="34"/>
      <c r="P44" s="35">
        <f t="shared" si="0"/>
        <v>26</v>
      </c>
      <c r="Q44" s="38"/>
      <c r="R44" s="30"/>
    </row>
    <row r="45" spans="1:18" s="24" customFormat="1" ht="47.25" customHeight="1">
      <c r="A45" s="29">
        <v>36</v>
      </c>
      <c r="B45" s="30" t="s">
        <v>189</v>
      </c>
      <c r="C45" s="40"/>
      <c r="D45" s="30" t="s">
        <v>280</v>
      </c>
      <c r="E45" s="30" t="s">
        <v>300</v>
      </c>
      <c r="F45" s="30" t="s">
        <v>226</v>
      </c>
      <c r="G45" s="30" t="s">
        <v>189</v>
      </c>
      <c r="H45" s="30" t="s">
        <v>189</v>
      </c>
      <c r="I45" s="39">
        <v>42682</v>
      </c>
      <c r="J45" s="34">
        <v>9</v>
      </c>
      <c r="K45" s="34">
        <v>8</v>
      </c>
      <c r="L45" s="34">
        <v>7</v>
      </c>
      <c r="M45" s="34">
        <v>8</v>
      </c>
      <c r="N45" s="34">
        <v>9</v>
      </c>
      <c r="O45" s="34"/>
      <c r="P45" s="35">
        <f t="shared" si="0"/>
        <v>41</v>
      </c>
      <c r="Q45" s="38"/>
      <c r="R45" s="42"/>
    </row>
    <row r="46" spans="1:18" s="24" customFormat="1" ht="47.25" customHeight="1">
      <c r="A46" s="29">
        <v>37</v>
      </c>
      <c r="B46" s="30" t="s">
        <v>189</v>
      </c>
      <c r="C46" s="40"/>
      <c r="D46" s="30" t="s">
        <v>281</v>
      </c>
      <c r="E46" s="32">
        <v>42583</v>
      </c>
      <c r="F46" s="30" t="s">
        <v>227</v>
      </c>
      <c r="G46" s="30" t="s">
        <v>325</v>
      </c>
      <c r="H46" s="30" t="s">
        <v>189</v>
      </c>
      <c r="I46" s="30" t="s">
        <v>337</v>
      </c>
      <c r="J46" s="34">
        <v>7</v>
      </c>
      <c r="K46" s="34">
        <v>5</v>
      </c>
      <c r="L46" s="34">
        <v>6</v>
      </c>
      <c r="M46" s="34">
        <v>6</v>
      </c>
      <c r="N46" s="34">
        <v>5</v>
      </c>
      <c r="O46" s="34"/>
      <c r="P46" s="35">
        <f t="shared" si="0"/>
        <v>29</v>
      </c>
      <c r="Q46" s="38"/>
      <c r="R46" s="42"/>
    </row>
    <row r="47" spans="1:18" s="24" customFormat="1" ht="47.25" customHeight="1">
      <c r="A47" s="29">
        <v>38</v>
      </c>
      <c r="B47" s="30" t="s">
        <v>190</v>
      </c>
      <c r="C47" s="40"/>
      <c r="D47" s="30" t="s">
        <v>282</v>
      </c>
      <c r="E47" s="32">
        <v>42217</v>
      </c>
      <c r="F47" s="30" t="s">
        <v>228</v>
      </c>
      <c r="G47" s="30" t="s">
        <v>190</v>
      </c>
      <c r="H47" s="30" t="s">
        <v>190</v>
      </c>
      <c r="I47" s="33">
        <v>0.5513888888888888</v>
      </c>
      <c r="J47" s="34">
        <v>9</v>
      </c>
      <c r="K47" s="34">
        <v>8</v>
      </c>
      <c r="L47" s="34">
        <v>8</v>
      </c>
      <c r="M47" s="34">
        <v>8</v>
      </c>
      <c r="N47" s="34">
        <v>8</v>
      </c>
      <c r="O47" s="34"/>
      <c r="P47" s="35">
        <f t="shared" si="0"/>
        <v>41</v>
      </c>
      <c r="Q47" s="38"/>
      <c r="R47" s="30"/>
    </row>
    <row r="48" spans="1:18" s="24" customFormat="1" ht="47.25" customHeight="1">
      <c r="A48" s="29">
        <v>39</v>
      </c>
      <c r="B48" s="30" t="s">
        <v>190</v>
      </c>
      <c r="C48" s="40"/>
      <c r="D48" s="30" t="s">
        <v>282</v>
      </c>
      <c r="E48" s="32">
        <v>42217</v>
      </c>
      <c r="F48" s="30" t="s">
        <v>229</v>
      </c>
      <c r="G48" s="30" t="s">
        <v>190</v>
      </c>
      <c r="H48" s="30" t="s">
        <v>190</v>
      </c>
      <c r="I48" s="33">
        <v>0.43472222222222223</v>
      </c>
      <c r="J48" s="34">
        <v>8</v>
      </c>
      <c r="K48" s="34">
        <v>8</v>
      </c>
      <c r="L48" s="34">
        <v>8</v>
      </c>
      <c r="M48" s="34">
        <v>8</v>
      </c>
      <c r="N48" s="34">
        <v>7</v>
      </c>
      <c r="O48" s="34"/>
      <c r="P48" s="35">
        <f t="shared" si="0"/>
        <v>39</v>
      </c>
      <c r="Q48" s="38"/>
      <c r="R48" s="42"/>
    </row>
    <row r="49" spans="2:7" ht="39.75" customHeight="1">
      <c r="B49" s="27"/>
      <c r="C49" s="25"/>
      <c r="D49" s="276" t="s">
        <v>161</v>
      </c>
      <c r="E49" s="276"/>
      <c r="F49" s="276"/>
      <c r="G49" s="25"/>
    </row>
    <row r="50" ht="12.75" customHeight="1">
      <c r="B50" s="27"/>
    </row>
    <row r="51" ht="12.75" customHeight="1">
      <c r="B51" s="28"/>
    </row>
  </sheetData>
  <sheetProtection/>
  <mergeCells count="16">
    <mergeCell ref="D49:F49"/>
    <mergeCell ref="P8:P9"/>
    <mergeCell ref="Q8:Q9"/>
    <mergeCell ref="A8:A9"/>
    <mergeCell ref="B8:B9"/>
    <mergeCell ref="C8:C9"/>
    <mergeCell ref="D8:D9"/>
    <mergeCell ref="E8:E9"/>
    <mergeCell ref="F8:I8"/>
    <mergeCell ref="J8:O8"/>
    <mergeCell ref="A7:Q7"/>
    <mergeCell ref="A1:B2"/>
    <mergeCell ref="A5:D5"/>
    <mergeCell ref="E5:Q5"/>
    <mergeCell ref="A6:D6"/>
    <mergeCell ref="E6:Q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F44">
      <selection activeCell="R48" sqref="R10:R48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133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29">
        <v>1</v>
      </c>
      <c r="B10" s="30" t="s">
        <v>164</v>
      </c>
      <c r="C10" s="40"/>
      <c r="D10" s="30" t="s">
        <v>247</v>
      </c>
      <c r="E10" s="32">
        <v>41852</v>
      </c>
      <c r="F10" s="30" t="s">
        <v>191</v>
      </c>
      <c r="G10" s="30" t="s">
        <v>301</v>
      </c>
      <c r="H10" s="30" t="s">
        <v>301</v>
      </c>
      <c r="I10" s="33">
        <v>0.4166666666666667</v>
      </c>
      <c r="J10" s="34">
        <v>9</v>
      </c>
      <c r="K10" s="34">
        <v>8</v>
      </c>
      <c r="L10" s="34">
        <v>8</v>
      </c>
      <c r="M10" s="34">
        <v>8</v>
      </c>
      <c r="N10" s="34">
        <v>16</v>
      </c>
      <c r="O10" s="34"/>
      <c r="P10" s="35">
        <f aca="true" t="shared" si="0" ref="P10:P48">J10+K10+L10+M10+N10+O10</f>
        <v>49</v>
      </c>
      <c r="Q10" s="36"/>
      <c r="R10" s="30"/>
    </row>
    <row r="11" spans="1:18" s="24" customFormat="1" ht="47.25" customHeight="1">
      <c r="A11" s="29">
        <v>2</v>
      </c>
      <c r="B11" s="30" t="s">
        <v>165</v>
      </c>
      <c r="C11" s="30" t="s">
        <v>230</v>
      </c>
      <c r="D11" s="30" t="s">
        <v>248</v>
      </c>
      <c r="E11" s="30" t="s">
        <v>283</v>
      </c>
      <c r="F11" s="30" t="s">
        <v>192</v>
      </c>
      <c r="G11" s="30" t="s">
        <v>302</v>
      </c>
      <c r="H11" s="30" t="s">
        <v>302</v>
      </c>
      <c r="I11" s="30" t="s">
        <v>326</v>
      </c>
      <c r="J11" s="34">
        <v>10</v>
      </c>
      <c r="K11" s="34">
        <v>8</v>
      </c>
      <c r="L11" s="34">
        <v>7</v>
      </c>
      <c r="M11" s="34">
        <v>8</v>
      </c>
      <c r="N11" s="34">
        <v>16</v>
      </c>
      <c r="O11" s="34"/>
      <c r="P11" s="35">
        <f t="shared" si="0"/>
        <v>49</v>
      </c>
      <c r="Q11" s="36"/>
      <c r="R11" s="30"/>
    </row>
    <row r="12" spans="1:18" s="24" customFormat="1" ht="47.25" customHeight="1">
      <c r="A12" s="29">
        <v>3</v>
      </c>
      <c r="B12" s="30" t="s">
        <v>166</v>
      </c>
      <c r="C12" s="30" t="s">
        <v>231</v>
      </c>
      <c r="D12" s="30" t="s">
        <v>249</v>
      </c>
      <c r="E12" s="37">
        <v>42410</v>
      </c>
      <c r="F12" s="30" t="s">
        <v>193</v>
      </c>
      <c r="G12" s="30" t="s">
        <v>303</v>
      </c>
      <c r="H12" s="30" t="s">
        <v>166</v>
      </c>
      <c r="I12" s="33">
        <v>0.4763888888888889</v>
      </c>
      <c r="J12" s="34">
        <v>5</v>
      </c>
      <c r="K12" s="34">
        <v>4</v>
      </c>
      <c r="L12" s="34">
        <v>3</v>
      </c>
      <c r="M12" s="34">
        <v>4</v>
      </c>
      <c r="N12" s="34">
        <v>12</v>
      </c>
      <c r="O12" s="34"/>
      <c r="P12" s="35">
        <f t="shared" si="0"/>
        <v>28</v>
      </c>
      <c r="Q12" s="36"/>
      <c r="R12" s="30"/>
    </row>
    <row r="13" spans="1:18" s="24" customFormat="1" ht="47.25" customHeight="1">
      <c r="A13" s="29">
        <v>4</v>
      </c>
      <c r="B13" s="30" t="s">
        <v>166</v>
      </c>
      <c r="C13" s="30" t="s">
        <v>231</v>
      </c>
      <c r="D13" s="30" t="s">
        <v>249</v>
      </c>
      <c r="E13" s="37">
        <v>42371</v>
      </c>
      <c r="F13" s="30" t="s">
        <v>194</v>
      </c>
      <c r="G13" s="30" t="s">
        <v>303</v>
      </c>
      <c r="H13" s="30" t="s">
        <v>166</v>
      </c>
      <c r="I13" s="33">
        <v>0.4861111111111111</v>
      </c>
      <c r="J13" s="34">
        <v>6</v>
      </c>
      <c r="K13" s="34">
        <v>6</v>
      </c>
      <c r="L13" s="34">
        <v>5</v>
      </c>
      <c r="M13" s="34">
        <v>6</v>
      </c>
      <c r="N13" s="34">
        <v>14</v>
      </c>
      <c r="O13" s="34"/>
      <c r="P13" s="35">
        <f t="shared" si="0"/>
        <v>37</v>
      </c>
      <c r="Q13" s="36"/>
      <c r="R13" s="30"/>
    </row>
    <row r="14" spans="1:18" s="24" customFormat="1" ht="47.25" customHeight="1">
      <c r="A14" s="29">
        <v>5</v>
      </c>
      <c r="B14" s="30" t="s">
        <v>167</v>
      </c>
      <c r="C14" s="30" t="s">
        <v>232</v>
      </c>
      <c r="D14" s="30" t="s">
        <v>250</v>
      </c>
      <c r="E14" s="32">
        <v>42430</v>
      </c>
      <c r="F14" s="30" t="s">
        <v>195</v>
      </c>
      <c r="G14" s="30" t="s">
        <v>304</v>
      </c>
      <c r="H14" s="30" t="s">
        <v>167</v>
      </c>
      <c r="I14" s="30" t="s">
        <v>327</v>
      </c>
      <c r="J14" s="34">
        <v>4</v>
      </c>
      <c r="K14" s="34">
        <v>4</v>
      </c>
      <c r="L14" s="34">
        <v>3</v>
      </c>
      <c r="M14" s="34">
        <v>3</v>
      </c>
      <c r="N14" s="34">
        <v>9</v>
      </c>
      <c r="O14" s="34"/>
      <c r="P14" s="35">
        <f t="shared" si="0"/>
        <v>23</v>
      </c>
      <c r="Q14" s="36"/>
      <c r="R14" s="30"/>
    </row>
    <row r="15" spans="1:18" s="24" customFormat="1" ht="47.25" customHeight="1">
      <c r="A15" s="29">
        <v>6</v>
      </c>
      <c r="B15" s="30" t="s">
        <v>168</v>
      </c>
      <c r="C15" s="40"/>
      <c r="D15" s="30" t="s">
        <v>251</v>
      </c>
      <c r="E15" s="32">
        <v>42156</v>
      </c>
      <c r="F15" s="30" t="s">
        <v>196</v>
      </c>
      <c r="G15" s="30" t="s">
        <v>305</v>
      </c>
      <c r="H15" s="30" t="s">
        <v>168</v>
      </c>
      <c r="I15" s="33">
        <v>0.12638888888888888</v>
      </c>
      <c r="J15" s="34">
        <v>2</v>
      </c>
      <c r="K15" s="34">
        <v>3</v>
      </c>
      <c r="L15" s="34">
        <v>3</v>
      </c>
      <c r="M15" s="34">
        <v>3</v>
      </c>
      <c r="N15" s="34">
        <v>4</v>
      </c>
      <c r="O15" s="34"/>
      <c r="P15" s="35">
        <f t="shared" si="0"/>
        <v>15</v>
      </c>
      <c r="Q15" s="36"/>
      <c r="R15" s="40"/>
    </row>
    <row r="16" spans="1:18" s="24" customFormat="1" ht="47.25" customHeight="1">
      <c r="A16" s="29">
        <v>7</v>
      </c>
      <c r="B16" s="30" t="s">
        <v>168</v>
      </c>
      <c r="C16" s="40"/>
      <c r="D16" s="30" t="s">
        <v>252</v>
      </c>
      <c r="E16" s="32">
        <v>42522</v>
      </c>
      <c r="F16" s="30" t="s">
        <v>197</v>
      </c>
      <c r="G16" s="30" t="s">
        <v>168</v>
      </c>
      <c r="H16" s="30" t="s">
        <v>168</v>
      </c>
      <c r="I16" s="33">
        <v>0.37152777777777773</v>
      </c>
      <c r="J16" s="34">
        <v>2</v>
      </c>
      <c r="K16" s="34">
        <v>5</v>
      </c>
      <c r="L16" s="34">
        <v>3</v>
      </c>
      <c r="M16" s="34">
        <v>5</v>
      </c>
      <c r="N16" s="34">
        <v>9</v>
      </c>
      <c r="O16" s="34"/>
      <c r="P16" s="35">
        <f t="shared" si="0"/>
        <v>24</v>
      </c>
      <c r="Q16" s="36"/>
      <c r="R16" s="40"/>
    </row>
    <row r="17" spans="1:18" s="24" customFormat="1" ht="47.25" customHeight="1">
      <c r="A17" s="29">
        <v>8</v>
      </c>
      <c r="B17" s="30" t="s">
        <v>169</v>
      </c>
      <c r="C17" s="30" t="s">
        <v>233</v>
      </c>
      <c r="D17" s="30" t="s">
        <v>253</v>
      </c>
      <c r="E17" s="32">
        <v>41852</v>
      </c>
      <c r="F17" s="30" t="s">
        <v>198</v>
      </c>
      <c r="G17" s="30" t="s">
        <v>306</v>
      </c>
      <c r="H17" s="30" t="s">
        <v>306</v>
      </c>
      <c r="I17" s="33">
        <v>0.24444444444444446</v>
      </c>
      <c r="J17" s="34">
        <v>9</v>
      </c>
      <c r="K17" s="34">
        <v>9</v>
      </c>
      <c r="L17" s="34">
        <v>8</v>
      </c>
      <c r="M17" s="34">
        <v>8</v>
      </c>
      <c r="N17" s="34">
        <v>18</v>
      </c>
      <c r="O17" s="34"/>
      <c r="P17" s="35">
        <f t="shared" si="0"/>
        <v>52</v>
      </c>
      <c r="Q17" s="36"/>
      <c r="R17" s="30"/>
    </row>
    <row r="18" spans="1:18" s="24" customFormat="1" ht="47.25" customHeight="1">
      <c r="A18" s="29">
        <v>9</v>
      </c>
      <c r="B18" s="30" t="s">
        <v>169</v>
      </c>
      <c r="C18" s="30" t="s">
        <v>233</v>
      </c>
      <c r="D18" s="30" t="s">
        <v>254</v>
      </c>
      <c r="E18" s="32">
        <v>42005</v>
      </c>
      <c r="F18" s="30" t="s">
        <v>199</v>
      </c>
      <c r="G18" s="30" t="s">
        <v>306</v>
      </c>
      <c r="H18" s="30" t="s">
        <v>306</v>
      </c>
      <c r="I18" s="33">
        <v>0.36180555555555555</v>
      </c>
      <c r="J18" s="34">
        <v>7</v>
      </c>
      <c r="K18" s="34">
        <v>8</v>
      </c>
      <c r="L18" s="34">
        <v>8</v>
      </c>
      <c r="M18" s="34">
        <v>8</v>
      </c>
      <c r="N18" s="34">
        <v>14</v>
      </c>
      <c r="O18" s="34"/>
      <c r="P18" s="35">
        <f t="shared" si="0"/>
        <v>45</v>
      </c>
      <c r="Q18" s="36"/>
      <c r="R18" s="30"/>
    </row>
    <row r="19" spans="1:18" s="24" customFormat="1" ht="47.25" customHeight="1">
      <c r="A19" s="29">
        <v>10</v>
      </c>
      <c r="B19" s="30" t="s">
        <v>170</v>
      </c>
      <c r="C19" s="40"/>
      <c r="D19" s="30" t="s">
        <v>255</v>
      </c>
      <c r="E19" s="32">
        <v>42583</v>
      </c>
      <c r="F19" s="30" t="s">
        <v>200</v>
      </c>
      <c r="G19" s="30" t="s">
        <v>307</v>
      </c>
      <c r="H19" s="30" t="s">
        <v>307</v>
      </c>
      <c r="I19" s="33">
        <v>0.13125</v>
      </c>
      <c r="J19" s="34">
        <v>5</v>
      </c>
      <c r="K19" s="34">
        <v>6</v>
      </c>
      <c r="L19" s="34">
        <v>5</v>
      </c>
      <c r="M19" s="34">
        <v>6</v>
      </c>
      <c r="N19" s="34">
        <v>12</v>
      </c>
      <c r="O19" s="34"/>
      <c r="P19" s="35">
        <f t="shared" si="0"/>
        <v>34</v>
      </c>
      <c r="Q19" s="36"/>
      <c r="R19" s="30"/>
    </row>
    <row r="20" spans="1:18" s="24" customFormat="1" ht="47.25" customHeight="1">
      <c r="A20" s="29">
        <v>11</v>
      </c>
      <c r="B20" s="30" t="s">
        <v>171</v>
      </c>
      <c r="C20" s="30" t="s">
        <v>234</v>
      </c>
      <c r="D20" s="30" t="s">
        <v>256</v>
      </c>
      <c r="E20" s="30" t="s">
        <v>284</v>
      </c>
      <c r="F20" s="30" t="s">
        <v>201</v>
      </c>
      <c r="G20" s="30" t="s">
        <v>308</v>
      </c>
      <c r="H20" s="30" t="s">
        <v>308</v>
      </c>
      <c r="I20" s="33">
        <v>0.24722222222222223</v>
      </c>
      <c r="J20" s="34">
        <v>7</v>
      </c>
      <c r="K20" s="34">
        <v>7</v>
      </c>
      <c r="L20" s="34">
        <v>7</v>
      </c>
      <c r="M20" s="34">
        <v>7</v>
      </c>
      <c r="N20" s="34">
        <v>10</v>
      </c>
      <c r="O20" s="34"/>
      <c r="P20" s="35">
        <f t="shared" si="0"/>
        <v>38</v>
      </c>
      <c r="Q20" s="36"/>
      <c r="R20" s="30"/>
    </row>
    <row r="21" spans="1:18" s="24" customFormat="1" ht="47.25" customHeight="1">
      <c r="A21" s="29">
        <v>12</v>
      </c>
      <c r="B21" s="30" t="s">
        <v>171</v>
      </c>
      <c r="C21" s="30" t="s">
        <v>234</v>
      </c>
      <c r="D21" s="30" t="s">
        <v>257</v>
      </c>
      <c r="E21" s="30" t="s">
        <v>285</v>
      </c>
      <c r="F21" s="30" t="s">
        <v>202</v>
      </c>
      <c r="G21" s="30" t="s">
        <v>308</v>
      </c>
      <c r="H21" s="30" t="s">
        <v>308</v>
      </c>
      <c r="I21" s="33">
        <v>0.2986111111111111</v>
      </c>
      <c r="J21" s="34">
        <v>6</v>
      </c>
      <c r="K21" s="34">
        <v>6</v>
      </c>
      <c r="L21" s="34">
        <v>7</v>
      </c>
      <c r="M21" s="34">
        <v>7</v>
      </c>
      <c r="N21" s="34">
        <v>10</v>
      </c>
      <c r="O21" s="34"/>
      <c r="P21" s="35">
        <f t="shared" si="0"/>
        <v>36</v>
      </c>
      <c r="Q21" s="36"/>
      <c r="R21" s="30"/>
    </row>
    <row r="22" spans="1:18" s="24" customFormat="1" ht="47.25" customHeight="1">
      <c r="A22" s="29">
        <v>13</v>
      </c>
      <c r="B22" s="30" t="s">
        <v>172</v>
      </c>
      <c r="C22" s="40"/>
      <c r="D22" s="30" t="s">
        <v>258</v>
      </c>
      <c r="E22" s="30" t="s">
        <v>286</v>
      </c>
      <c r="F22" s="30" t="s">
        <v>203</v>
      </c>
      <c r="G22" s="30" t="s">
        <v>172</v>
      </c>
      <c r="H22" s="30" t="s">
        <v>172</v>
      </c>
      <c r="I22" s="30" t="s">
        <v>328</v>
      </c>
      <c r="J22" s="34">
        <v>8</v>
      </c>
      <c r="K22" s="34">
        <v>7</v>
      </c>
      <c r="L22" s="34">
        <v>7</v>
      </c>
      <c r="M22" s="34">
        <v>7</v>
      </c>
      <c r="N22" s="34">
        <v>12</v>
      </c>
      <c r="O22" s="34"/>
      <c r="P22" s="35">
        <f t="shared" si="0"/>
        <v>41</v>
      </c>
      <c r="Q22" s="36"/>
      <c r="R22" s="30"/>
    </row>
    <row r="23" spans="1:18" s="24" customFormat="1" ht="47.25" customHeight="1">
      <c r="A23" s="29">
        <v>14</v>
      </c>
      <c r="B23" s="30" t="s">
        <v>173</v>
      </c>
      <c r="C23" s="40"/>
      <c r="D23" s="30" t="s">
        <v>259</v>
      </c>
      <c r="E23" s="32">
        <v>42522</v>
      </c>
      <c r="F23" s="30" t="s">
        <v>204</v>
      </c>
      <c r="G23" s="30" t="s">
        <v>309</v>
      </c>
      <c r="H23" s="30" t="s">
        <v>309</v>
      </c>
      <c r="I23" s="30" t="s">
        <v>329</v>
      </c>
      <c r="J23" s="34">
        <v>9</v>
      </c>
      <c r="K23" s="34">
        <v>8</v>
      </c>
      <c r="L23" s="34">
        <v>8</v>
      </c>
      <c r="M23" s="34">
        <v>8</v>
      </c>
      <c r="N23" s="34">
        <v>17</v>
      </c>
      <c r="O23" s="34"/>
      <c r="P23" s="35">
        <f t="shared" si="0"/>
        <v>50</v>
      </c>
      <c r="Q23" s="36"/>
      <c r="R23" s="30"/>
    </row>
    <row r="24" spans="1:18" s="24" customFormat="1" ht="47.25" customHeight="1">
      <c r="A24" s="29">
        <v>15</v>
      </c>
      <c r="B24" s="30" t="s">
        <v>174</v>
      </c>
      <c r="C24" s="30" t="s">
        <v>235</v>
      </c>
      <c r="D24" s="30" t="s">
        <v>260</v>
      </c>
      <c r="E24" s="32">
        <v>42522</v>
      </c>
      <c r="F24" s="30" t="s">
        <v>205</v>
      </c>
      <c r="G24" s="30" t="s">
        <v>174</v>
      </c>
      <c r="H24" s="30" t="s">
        <v>176</v>
      </c>
      <c r="I24" s="33">
        <v>0.3125</v>
      </c>
      <c r="J24" s="34">
        <v>7</v>
      </c>
      <c r="K24" s="34">
        <v>6</v>
      </c>
      <c r="L24" s="34">
        <v>7</v>
      </c>
      <c r="M24" s="34">
        <v>7</v>
      </c>
      <c r="N24" s="34">
        <v>10</v>
      </c>
      <c r="O24" s="34"/>
      <c r="P24" s="35">
        <f t="shared" si="0"/>
        <v>37</v>
      </c>
      <c r="Q24" s="36"/>
      <c r="R24" s="30"/>
    </row>
    <row r="25" spans="1:18" s="24" customFormat="1" ht="47.25" customHeight="1">
      <c r="A25" s="29">
        <v>16</v>
      </c>
      <c r="B25" s="30" t="s">
        <v>175</v>
      </c>
      <c r="C25" s="40"/>
      <c r="D25" s="30" t="s">
        <v>261</v>
      </c>
      <c r="E25" s="32">
        <v>41487</v>
      </c>
      <c r="F25" s="30" t="s">
        <v>206</v>
      </c>
      <c r="G25" s="30" t="s">
        <v>310</v>
      </c>
      <c r="H25" s="30" t="s">
        <v>311</v>
      </c>
      <c r="I25" s="33">
        <v>0.4777777777777778</v>
      </c>
      <c r="J25" s="34">
        <v>8</v>
      </c>
      <c r="K25" s="34">
        <v>8</v>
      </c>
      <c r="L25" s="34">
        <v>7</v>
      </c>
      <c r="M25" s="34">
        <v>8</v>
      </c>
      <c r="N25" s="34">
        <v>13</v>
      </c>
      <c r="O25" s="34"/>
      <c r="P25" s="35">
        <f t="shared" si="0"/>
        <v>44</v>
      </c>
      <c r="Q25" s="36"/>
      <c r="R25" s="40"/>
    </row>
    <row r="26" spans="1:18" s="24" customFormat="1" ht="47.25" customHeight="1">
      <c r="A26" s="29">
        <v>17</v>
      </c>
      <c r="B26" s="30" t="s">
        <v>176</v>
      </c>
      <c r="C26" s="30" t="s">
        <v>235</v>
      </c>
      <c r="D26" s="30" t="s">
        <v>262</v>
      </c>
      <c r="E26" s="32">
        <v>42491</v>
      </c>
      <c r="F26" s="30" t="s">
        <v>207</v>
      </c>
      <c r="G26" s="30" t="s">
        <v>174</v>
      </c>
      <c r="H26" s="30" t="s">
        <v>176</v>
      </c>
      <c r="I26" s="33">
        <v>0.3923611111111111</v>
      </c>
      <c r="J26" s="34">
        <v>6</v>
      </c>
      <c r="K26" s="34">
        <v>6</v>
      </c>
      <c r="L26" s="34">
        <v>7</v>
      </c>
      <c r="M26" s="34">
        <v>7</v>
      </c>
      <c r="N26" s="34">
        <v>10</v>
      </c>
      <c r="O26" s="34"/>
      <c r="P26" s="35">
        <f t="shared" si="0"/>
        <v>36</v>
      </c>
      <c r="Q26" s="36"/>
      <c r="R26" s="30"/>
    </row>
    <row r="27" spans="1:18" s="24" customFormat="1" ht="47.25" customHeight="1">
      <c r="A27" s="29">
        <v>18</v>
      </c>
      <c r="B27" s="30" t="s">
        <v>177</v>
      </c>
      <c r="C27" s="30" t="s">
        <v>236</v>
      </c>
      <c r="D27" s="30" t="s">
        <v>263</v>
      </c>
      <c r="E27" s="30" t="s">
        <v>287</v>
      </c>
      <c r="F27" s="30" t="s">
        <v>208</v>
      </c>
      <c r="G27" s="30" t="s">
        <v>177</v>
      </c>
      <c r="H27" s="30" t="s">
        <v>177</v>
      </c>
      <c r="I27" s="33">
        <v>0.35694444444444445</v>
      </c>
      <c r="J27" s="34">
        <v>8</v>
      </c>
      <c r="K27" s="34">
        <v>8</v>
      </c>
      <c r="L27" s="34">
        <v>8</v>
      </c>
      <c r="M27" s="34">
        <v>8</v>
      </c>
      <c r="N27" s="34">
        <v>15</v>
      </c>
      <c r="O27" s="34"/>
      <c r="P27" s="35">
        <f t="shared" si="0"/>
        <v>47</v>
      </c>
      <c r="Q27" s="36"/>
      <c r="R27" s="30"/>
    </row>
    <row r="28" spans="1:18" s="24" customFormat="1" ht="47.25" customHeight="1">
      <c r="A28" s="29">
        <v>19</v>
      </c>
      <c r="B28" s="30" t="s">
        <v>178</v>
      </c>
      <c r="C28" s="40"/>
      <c r="D28" s="30" t="s">
        <v>264</v>
      </c>
      <c r="E28" s="30" t="s">
        <v>288</v>
      </c>
      <c r="F28" s="30" t="s">
        <v>209</v>
      </c>
      <c r="G28" s="30" t="s">
        <v>312</v>
      </c>
      <c r="H28" s="30" t="s">
        <v>313</v>
      </c>
      <c r="I28" s="32">
        <v>21490</v>
      </c>
      <c r="J28" s="34">
        <v>9</v>
      </c>
      <c r="K28" s="34">
        <v>8</v>
      </c>
      <c r="L28" s="34">
        <v>7</v>
      </c>
      <c r="M28" s="34">
        <v>7</v>
      </c>
      <c r="N28" s="34">
        <v>14</v>
      </c>
      <c r="O28" s="34"/>
      <c r="P28" s="35">
        <f t="shared" si="0"/>
        <v>45</v>
      </c>
      <c r="Q28" s="36"/>
      <c r="R28" s="30"/>
    </row>
    <row r="29" spans="1:18" s="24" customFormat="1" ht="47.25" customHeight="1">
      <c r="A29" s="29">
        <v>20</v>
      </c>
      <c r="B29" s="30" t="s">
        <v>179</v>
      </c>
      <c r="C29" s="30" t="s">
        <v>237</v>
      </c>
      <c r="D29" s="30" t="s">
        <v>265</v>
      </c>
      <c r="E29" s="30" t="s">
        <v>289</v>
      </c>
      <c r="F29" s="30" t="s">
        <v>210</v>
      </c>
      <c r="G29" s="30" t="s">
        <v>314</v>
      </c>
      <c r="H29" s="30" t="s">
        <v>314</v>
      </c>
      <c r="I29" s="33">
        <v>0.44166666666666665</v>
      </c>
      <c r="J29" s="34">
        <v>5</v>
      </c>
      <c r="K29" s="34">
        <v>3</v>
      </c>
      <c r="L29" s="34">
        <v>5</v>
      </c>
      <c r="M29" s="34">
        <v>4</v>
      </c>
      <c r="N29" s="34">
        <v>5</v>
      </c>
      <c r="O29" s="34"/>
      <c r="P29" s="35">
        <f t="shared" si="0"/>
        <v>22</v>
      </c>
      <c r="Q29" s="36"/>
      <c r="R29" s="30"/>
    </row>
    <row r="30" spans="1:18" s="24" customFormat="1" ht="47.25" customHeight="1">
      <c r="A30" s="29">
        <v>21</v>
      </c>
      <c r="B30" s="30" t="s">
        <v>180</v>
      </c>
      <c r="C30" s="40"/>
      <c r="D30" s="30" t="s">
        <v>266</v>
      </c>
      <c r="E30" s="30" t="s">
        <v>290</v>
      </c>
      <c r="F30" s="30" t="s">
        <v>211</v>
      </c>
      <c r="G30" s="30" t="s">
        <v>180</v>
      </c>
      <c r="H30" s="30" t="s">
        <v>180</v>
      </c>
      <c r="I30" s="30" t="s">
        <v>330</v>
      </c>
      <c r="J30" s="34">
        <v>6</v>
      </c>
      <c r="K30" s="34">
        <v>6</v>
      </c>
      <c r="L30" s="34">
        <v>6</v>
      </c>
      <c r="M30" s="34">
        <v>5</v>
      </c>
      <c r="N30" s="34">
        <v>8</v>
      </c>
      <c r="O30" s="34"/>
      <c r="P30" s="35">
        <f t="shared" si="0"/>
        <v>31</v>
      </c>
      <c r="Q30" s="38"/>
      <c r="R30" s="30"/>
    </row>
    <row r="31" spans="1:18" s="24" customFormat="1" ht="47.25" customHeight="1">
      <c r="A31" s="29">
        <v>22</v>
      </c>
      <c r="B31" s="30" t="s">
        <v>181</v>
      </c>
      <c r="C31" s="30" t="s">
        <v>238</v>
      </c>
      <c r="D31" s="30" t="s">
        <v>267</v>
      </c>
      <c r="E31" s="32">
        <v>42583</v>
      </c>
      <c r="F31" s="30" t="s">
        <v>212</v>
      </c>
      <c r="G31" s="30" t="s">
        <v>315</v>
      </c>
      <c r="H31" s="30" t="s">
        <v>316</v>
      </c>
      <c r="I31" s="30" t="s">
        <v>331</v>
      </c>
      <c r="J31" s="34">
        <v>5</v>
      </c>
      <c r="K31" s="34">
        <v>6</v>
      </c>
      <c r="L31" s="34">
        <v>6</v>
      </c>
      <c r="M31" s="34">
        <v>6</v>
      </c>
      <c r="N31" s="34">
        <v>7</v>
      </c>
      <c r="O31" s="34"/>
      <c r="P31" s="35">
        <f t="shared" si="0"/>
        <v>30</v>
      </c>
      <c r="Q31" s="38"/>
      <c r="R31" s="40"/>
    </row>
    <row r="32" spans="1:18" s="24" customFormat="1" ht="47.25" customHeight="1">
      <c r="A32" s="29">
        <v>23</v>
      </c>
      <c r="B32" s="30" t="s">
        <v>182</v>
      </c>
      <c r="C32" s="30" t="s">
        <v>239</v>
      </c>
      <c r="D32" s="30" t="s">
        <v>268</v>
      </c>
      <c r="E32" s="30" t="s">
        <v>291</v>
      </c>
      <c r="F32" s="30" t="s">
        <v>213</v>
      </c>
      <c r="G32" s="30" t="s">
        <v>182</v>
      </c>
      <c r="H32" s="30" t="s">
        <v>182</v>
      </c>
      <c r="I32" s="33">
        <v>0.49722222222222223</v>
      </c>
      <c r="J32" s="34">
        <v>7</v>
      </c>
      <c r="K32" s="34">
        <v>7</v>
      </c>
      <c r="L32" s="34">
        <v>7</v>
      </c>
      <c r="M32" s="34">
        <v>6</v>
      </c>
      <c r="N32" s="34">
        <v>9</v>
      </c>
      <c r="O32" s="34"/>
      <c r="P32" s="35">
        <f t="shared" si="0"/>
        <v>36</v>
      </c>
      <c r="Q32" s="38"/>
      <c r="R32" s="40"/>
    </row>
    <row r="33" spans="1:18" s="24" customFormat="1" ht="47.25" customHeight="1">
      <c r="A33" s="29">
        <v>24</v>
      </c>
      <c r="B33" s="30" t="s">
        <v>182</v>
      </c>
      <c r="C33" s="30" t="s">
        <v>239</v>
      </c>
      <c r="D33" s="30" t="s">
        <v>269</v>
      </c>
      <c r="E33" s="30" t="s">
        <v>292</v>
      </c>
      <c r="F33" s="30" t="s">
        <v>214</v>
      </c>
      <c r="G33" s="30" t="s">
        <v>182</v>
      </c>
      <c r="H33" s="30" t="s">
        <v>182</v>
      </c>
      <c r="I33" s="33">
        <v>0.23680555555555557</v>
      </c>
      <c r="J33" s="34">
        <v>7</v>
      </c>
      <c r="K33" s="34">
        <v>8</v>
      </c>
      <c r="L33" s="34">
        <v>7</v>
      </c>
      <c r="M33" s="34">
        <v>7</v>
      </c>
      <c r="N33" s="34">
        <v>10</v>
      </c>
      <c r="O33" s="34"/>
      <c r="P33" s="35">
        <f t="shared" si="0"/>
        <v>39</v>
      </c>
      <c r="Q33" s="38"/>
      <c r="R33" s="40"/>
    </row>
    <row r="34" spans="1:18" s="24" customFormat="1" ht="47.25" customHeight="1">
      <c r="A34" s="29">
        <v>25</v>
      </c>
      <c r="B34" s="30" t="s">
        <v>183</v>
      </c>
      <c r="C34" s="40"/>
      <c r="D34" s="30" t="s">
        <v>270</v>
      </c>
      <c r="E34" s="30" t="s">
        <v>293</v>
      </c>
      <c r="F34" s="30" t="s">
        <v>215</v>
      </c>
      <c r="G34" s="30" t="s">
        <v>183</v>
      </c>
      <c r="H34" s="30" t="s">
        <v>183</v>
      </c>
      <c r="I34" s="30" t="s">
        <v>332</v>
      </c>
      <c r="J34" s="34">
        <v>8</v>
      </c>
      <c r="K34" s="34">
        <v>7</v>
      </c>
      <c r="L34" s="34">
        <v>7</v>
      </c>
      <c r="M34" s="34">
        <v>7</v>
      </c>
      <c r="N34" s="34">
        <v>11</v>
      </c>
      <c r="O34" s="34"/>
      <c r="P34" s="35">
        <f t="shared" si="0"/>
        <v>40</v>
      </c>
      <c r="Q34" s="38"/>
      <c r="R34" s="40"/>
    </row>
    <row r="35" spans="1:18" s="24" customFormat="1" ht="47.25" customHeight="1">
      <c r="A35" s="29">
        <v>26</v>
      </c>
      <c r="B35" s="30" t="s">
        <v>183</v>
      </c>
      <c r="C35" s="40"/>
      <c r="D35" s="30" t="s">
        <v>271</v>
      </c>
      <c r="E35" s="30" t="s">
        <v>294</v>
      </c>
      <c r="F35" s="30" t="s">
        <v>216</v>
      </c>
      <c r="G35" s="30" t="s">
        <v>183</v>
      </c>
      <c r="H35" s="30" t="s">
        <v>183</v>
      </c>
      <c r="I35" s="30" t="s">
        <v>332</v>
      </c>
      <c r="J35" s="34">
        <v>6</v>
      </c>
      <c r="K35" s="34">
        <v>7</v>
      </c>
      <c r="L35" s="34">
        <v>6</v>
      </c>
      <c r="M35" s="34">
        <v>6</v>
      </c>
      <c r="N35" s="34">
        <v>9</v>
      </c>
      <c r="O35" s="34"/>
      <c r="P35" s="35">
        <f t="shared" si="0"/>
        <v>34</v>
      </c>
      <c r="Q35" s="38"/>
      <c r="R35" s="40"/>
    </row>
    <row r="36" spans="1:18" s="24" customFormat="1" ht="47.25" customHeight="1">
      <c r="A36" s="29">
        <v>27</v>
      </c>
      <c r="B36" s="30" t="s">
        <v>184</v>
      </c>
      <c r="C36" s="30" t="s">
        <v>240</v>
      </c>
      <c r="D36" s="30" t="s">
        <v>272</v>
      </c>
      <c r="E36" s="30" t="s">
        <v>295</v>
      </c>
      <c r="F36" s="30" t="s">
        <v>217</v>
      </c>
      <c r="G36" s="30" t="s">
        <v>317</v>
      </c>
      <c r="H36" s="30" t="s">
        <v>318</v>
      </c>
      <c r="I36" s="30" t="s">
        <v>333</v>
      </c>
      <c r="J36" s="34">
        <v>8</v>
      </c>
      <c r="K36" s="34">
        <v>7</v>
      </c>
      <c r="L36" s="34">
        <v>6</v>
      </c>
      <c r="M36" s="34">
        <v>6</v>
      </c>
      <c r="N36" s="34">
        <v>8</v>
      </c>
      <c r="O36" s="34"/>
      <c r="P36" s="35">
        <f t="shared" si="0"/>
        <v>35</v>
      </c>
      <c r="Q36" s="38"/>
      <c r="R36" s="40"/>
    </row>
    <row r="37" spans="1:18" s="24" customFormat="1" ht="47.25" customHeight="1">
      <c r="A37" s="29">
        <v>28</v>
      </c>
      <c r="B37" s="30" t="s">
        <v>185</v>
      </c>
      <c r="C37" s="30" t="s">
        <v>241</v>
      </c>
      <c r="D37" s="30" t="s">
        <v>273</v>
      </c>
      <c r="E37" s="32">
        <v>42583</v>
      </c>
      <c r="F37" s="30" t="s">
        <v>218</v>
      </c>
      <c r="G37" s="30" t="s">
        <v>185</v>
      </c>
      <c r="H37" s="30" t="s">
        <v>185</v>
      </c>
      <c r="I37" s="30" t="s">
        <v>334</v>
      </c>
      <c r="J37" s="34">
        <v>10</v>
      </c>
      <c r="K37" s="34">
        <v>9</v>
      </c>
      <c r="L37" s="34">
        <v>8</v>
      </c>
      <c r="M37" s="34">
        <v>8</v>
      </c>
      <c r="N37" s="34">
        <v>18</v>
      </c>
      <c r="O37" s="34"/>
      <c r="P37" s="35">
        <f t="shared" si="0"/>
        <v>53</v>
      </c>
      <c r="Q37" s="38"/>
      <c r="R37" s="30"/>
    </row>
    <row r="38" spans="1:18" s="24" customFormat="1" ht="47.25" customHeight="1">
      <c r="A38" s="29">
        <v>29</v>
      </c>
      <c r="B38" s="30" t="s">
        <v>186</v>
      </c>
      <c r="C38" s="30" t="s">
        <v>242</v>
      </c>
      <c r="D38" s="30" t="s">
        <v>274</v>
      </c>
      <c r="E38" s="32">
        <v>42552</v>
      </c>
      <c r="F38" s="30" t="s">
        <v>219</v>
      </c>
      <c r="G38" s="30" t="s">
        <v>186</v>
      </c>
      <c r="H38" s="30" t="s">
        <v>186</v>
      </c>
      <c r="I38" s="30" t="s">
        <v>335</v>
      </c>
      <c r="J38" s="34">
        <v>5</v>
      </c>
      <c r="K38" s="34">
        <v>6</v>
      </c>
      <c r="L38" s="34">
        <v>6</v>
      </c>
      <c r="M38" s="34">
        <v>6</v>
      </c>
      <c r="N38" s="34">
        <v>8</v>
      </c>
      <c r="O38" s="34"/>
      <c r="P38" s="35">
        <f t="shared" si="0"/>
        <v>31</v>
      </c>
      <c r="Q38" s="38"/>
      <c r="R38" s="40"/>
    </row>
    <row r="39" spans="1:18" s="24" customFormat="1" ht="47.25" customHeight="1">
      <c r="A39" s="29">
        <v>30</v>
      </c>
      <c r="B39" s="30" t="s">
        <v>186</v>
      </c>
      <c r="C39" s="30" t="s">
        <v>243</v>
      </c>
      <c r="D39" s="30" t="s">
        <v>274</v>
      </c>
      <c r="E39" s="32">
        <v>42552</v>
      </c>
      <c r="F39" s="30" t="s">
        <v>220</v>
      </c>
      <c r="G39" s="30" t="s">
        <v>186</v>
      </c>
      <c r="H39" s="30" t="s">
        <v>186</v>
      </c>
      <c r="I39" s="30" t="s">
        <v>336</v>
      </c>
      <c r="J39" s="34">
        <v>5</v>
      </c>
      <c r="K39" s="34">
        <v>6</v>
      </c>
      <c r="L39" s="34">
        <v>6</v>
      </c>
      <c r="M39" s="34">
        <v>6</v>
      </c>
      <c r="N39" s="34">
        <v>8</v>
      </c>
      <c r="O39" s="34"/>
      <c r="P39" s="35">
        <f t="shared" si="0"/>
        <v>31</v>
      </c>
      <c r="Q39" s="38"/>
      <c r="R39" s="40"/>
    </row>
    <row r="40" spans="1:18" s="24" customFormat="1" ht="62.25" customHeight="1">
      <c r="A40" s="29">
        <v>31</v>
      </c>
      <c r="B40" s="30" t="s">
        <v>187</v>
      </c>
      <c r="C40" s="30" t="s">
        <v>244</v>
      </c>
      <c r="D40" s="30" t="s">
        <v>275</v>
      </c>
      <c r="E40" s="30" t="s">
        <v>296</v>
      </c>
      <c r="F40" s="30" t="s">
        <v>221</v>
      </c>
      <c r="G40" s="30" t="s">
        <v>319</v>
      </c>
      <c r="H40" s="30" t="s">
        <v>320</v>
      </c>
      <c r="I40" s="33">
        <v>0.6180555555555556</v>
      </c>
      <c r="J40" s="34">
        <v>7</v>
      </c>
      <c r="K40" s="34">
        <v>8</v>
      </c>
      <c r="L40" s="34">
        <v>7</v>
      </c>
      <c r="M40" s="34">
        <v>7</v>
      </c>
      <c r="N40" s="34">
        <v>11</v>
      </c>
      <c r="O40" s="34"/>
      <c r="P40" s="35">
        <f t="shared" si="0"/>
        <v>40</v>
      </c>
      <c r="Q40" s="38"/>
      <c r="R40" s="30"/>
    </row>
    <row r="41" spans="1:18" s="24" customFormat="1" ht="47.25" customHeight="1">
      <c r="A41" s="29">
        <v>32</v>
      </c>
      <c r="B41" s="30" t="s">
        <v>187</v>
      </c>
      <c r="C41" s="30" t="s">
        <v>245</v>
      </c>
      <c r="D41" s="30" t="s">
        <v>276</v>
      </c>
      <c r="E41" s="30" t="s">
        <v>297</v>
      </c>
      <c r="F41" s="30" t="s">
        <v>222</v>
      </c>
      <c r="G41" s="30" t="s">
        <v>321</v>
      </c>
      <c r="H41" s="30" t="s">
        <v>320</v>
      </c>
      <c r="I41" s="33">
        <v>0.5638888888888889</v>
      </c>
      <c r="J41" s="34">
        <v>8</v>
      </c>
      <c r="K41" s="34">
        <v>8</v>
      </c>
      <c r="L41" s="34">
        <v>7</v>
      </c>
      <c r="M41" s="34">
        <v>7</v>
      </c>
      <c r="N41" s="34">
        <v>11</v>
      </c>
      <c r="O41" s="34"/>
      <c r="P41" s="35">
        <f t="shared" si="0"/>
        <v>41</v>
      </c>
      <c r="Q41" s="38"/>
      <c r="R41" s="30"/>
    </row>
    <row r="42" spans="1:18" s="24" customFormat="1" ht="47.25" customHeight="1">
      <c r="A42" s="29">
        <v>33</v>
      </c>
      <c r="B42" s="30" t="s">
        <v>188</v>
      </c>
      <c r="C42" s="30" t="s">
        <v>246</v>
      </c>
      <c r="D42" s="30" t="s">
        <v>277</v>
      </c>
      <c r="E42" s="30" t="s">
        <v>298</v>
      </c>
      <c r="F42" s="30" t="s">
        <v>223</v>
      </c>
      <c r="G42" s="30" t="s">
        <v>322</v>
      </c>
      <c r="H42" s="30" t="s">
        <v>323</v>
      </c>
      <c r="I42" s="33">
        <v>0.5</v>
      </c>
      <c r="J42" s="34">
        <v>9</v>
      </c>
      <c r="K42" s="34">
        <v>7</v>
      </c>
      <c r="L42" s="34">
        <v>7</v>
      </c>
      <c r="M42" s="34">
        <v>7</v>
      </c>
      <c r="N42" s="34">
        <v>14</v>
      </c>
      <c r="O42" s="34"/>
      <c r="P42" s="35">
        <f t="shared" si="0"/>
        <v>44</v>
      </c>
      <c r="Q42" s="38"/>
      <c r="R42" s="30"/>
    </row>
    <row r="43" spans="1:18" s="24" customFormat="1" ht="47.25" customHeight="1">
      <c r="A43" s="29">
        <v>34</v>
      </c>
      <c r="B43" s="30" t="s">
        <v>188</v>
      </c>
      <c r="C43" s="30" t="s">
        <v>246</v>
      </c>
      <c r="D43" s="30" t="s">
        <v>278</v>
      </c>
      <c r="E43" s="30" t="s">
        <v>299</v>
      </c>
      <c r="F43" s="30" t="s">
        <v>224</v>
      </c>
      <c r="G43" s="30" t="s">
        <v>324</v>
      </c>
      <c r="H43" s="30" t="s">
        <v>323</v>
      </c>
      <c r="I43" s="33">
        <v>0.5</v>
      </c>
      <c r="J43" s="34">
        <v>6</v>
      </c>
      <c r="K43" s="34">
        <v>6</v>
      </c>
      <c r="L43" s="34">
        <v>7</v>
      </c>
      <c r="M43" s="34">
        <v>7</v>
      </c>
      <c r="N43" s="34">
        <v>10</v>
      </c>
      <c r="O43" s="34"/>
      <c r="P43" s="35">
        <f t="shared" si="0"/>
        <v>36</v>
      </c>
      <c r="Q43" s="38"/>
      <c r="R43" s="30"/>
    </row>
    <row r="44" spans="1:18" s="24" customFormat="1" ht="47.25" customHeight="1">
      <c r="A44" s="29">
        <v>35</v>
      </c>
      <c r="B44" s="30" t="s">
        <v>188</v>
      </c>
      <c r="C44" s="30" t="s">
        <v>246</v>
      </c>
      <c r="D44" s="30" t="s">
        <v>279</v>
      </c>
      <c r="E44" s="32">
        <v>41640</v>
      </c>
      <c r="F44" s="30" t="s">
        <v>225</v>
      </c>
      <c r="G44" s="30" t="s">
        <v>323</v>
      </c>
      <c r="H44" s="30" t="s">
        <v>323</v>
      </c>
      <c r="I44" s="33">
        <v>0.17361111111111113</v>
      </c>
      <c r="J44" s="34">
        <v>6</v>
      </c>
      <c r="K44" s="34">
        <v>7</v>
      </c>
      <c r="L44" s="34">
        <v>6</v>
      </c>
      <c r="M44" s="34">
        <v>7</v>
      </c>
      <c r="N44" s="34">
        <v>11</v>
      </c>
      <c r="O44" s="34"/>
      <c r="P44" s="35">
        <f t="shared" si="0"/>
        <v>37</v>
      </c>
      <c r="Q44" s="38"/>
      <c r="R44" s="30"/>
    </row>
    <row r="45" spans="1:18" s="24" customFormat="1" ht="47.25" customHeight="1">
      <c r="A45" s="29">
        <v>36</v>
      </c>
      <c r="B45" s="30" t="s">
        <v>189</v>
      </c>
      <c r="C45" s="40"/>
      <c r="D45" s="30" t="s">
        <v>280</v>
      </c>
      <c r="E45" s="30" t="s">
        <v>300</v>
      </c>
      <c r="F45" s="30" t="s">
        <v>226</v>
      </c>
      <c r="G45" s="30" t="s">
        <v>189</v>
      </c>
      <c r="H45" s="30" t="s">
        <v>189</v>
      </c>
      <c r="I45" s="39">
        <v>42682</v>
      </c>
      <c r="J45" s="34">
        <v>8</v>
      </c>
      <c r="K45" s="34">
        <v>8</v>
      </c>
      <c r="L45" s="34">
        <v>7</v>
      </c>
      <c r="M45" s="34">
        <v>7</v>
      </c>
      <c r="N45" s="34">
        <v>15</v>
      </c>
      <c r="O45" s="34"/>
      <c r="P45" s="35">
        <f t="shared" si="0"/>
        <v>45</v>
      </c>
      <c r="Q45" s="38"/>
      <c r="R45" s="30"/>
    </row>
    <row r="46" spans="1:18" s="24" customFormat="1" ht="47.25" customHeight="1">
      <c r="A46" s="29">
        <v>37</v>
      </c>
      <c r="B46" s="30" t="s">
        <v>189</v>
      </c>
      <c r="C46" s="40"/>
      <c r="D46" s="30" t="s">
        <v>281</v>
      </c>
      <c r="E46" s="32">
        <v>42583</v>
      </c>
      <c r="F46" s="30" t="s">
        <v>227</v>
      </c>
      <c r="G46" s="30" t="s">
        <v>325</v>
      </c>
      <c r="H46" s="30" t="s">
        <v>189</v>
      </c>
      <c r="I46" s="30" t="s">
        <v>337</v>
      </c>
      <c r="J46" s="34">
        <v>6</v>
      </c>
      <c r="K46" s="34">
        <v>10</v>
      </c>
      <c r="L46" s="34">
        <v>7</v>
      </c>
      <c r="M46" s="34">
        <v>9</v>
      </c>
      <c r="N46" s="34">
        <v>16</v>
      </c>
      <c r="O46" s="34"/>
      <c r="P46" s="35">
        <f t="shared" si="0"/>
        <v>48</v>
      </c>
      <c r="Q46" s="38"/>
      <c r="R46" s="30"/>
    </row>
    <row r="47" spans="1:18" s="24" customFormat="1" ht="47.25" customHeight="1">
      <c r="A47" s="29">
        <v>38</v>
      </c>
      <c r="B47" s="30" t="s">
        <v>190</v>
      </c>
      <c r="C47" s="40"/>
      <c r="D47" s="30" t="s">
        <v>282</v>
      </c>
      <c r="E47" s="32">
        <v>42217</v>
      </c>
      <c r="F47" s="30" t="s">
        <v>228</v>
      </c>
      <c r="G47" s="30" t="s">
        <v>190</v>
      </c>
      <c r="H47" s="30" t="s">
        <v>190</v>
      </c>
      <c r="I47" s="33">
        <v>0.5513888888888888</v>
      </c>
      <c r="J47" s="34">
        <v>9</v>
      </c>
      <c r="K47" s="34">
        <v>10</v>
      </c>
      <c r="L47" s="34">
        <v>8</v>
      </c>
      <c r="M47" s="34">
        <v>8</v>
      </c>
      <c r="N47" s="34">
        <v>18</v>
      </c>
      <c r="O47" s="34"/>
      <c r="P47" s="35">
        <f t="shared" si="0"/>
        <v>53</v>
      </c>
      <c r="Q47" s="38"/>
      <c r="R47" s="30"/>
    </row>
    <row r="48" spans="1:18" s="24" customFormat="1" ht="47.25" customHeight="1">
      <c r="A48" s="29">
        <v>39</v>
      </c>
      <c r="B48" s="30" t="s">
        <v>190</v>
      </c>
      <c r="C48" s="40"/>
      <c r="D48" s="30" t="s">
        <v>282</v>
      </c>
      <c r="E48" s="32">
        <v>42217</v>
      </c>
      <c r="F48" s="30" t="s">
        <v>229</v>
      </c>
      <c r="G48" s="30" t="s">
        <v>190</v>
      </c>
      <c r="H48" s="30" t="s">
        <v>190</v>
      </c>
      <c r="I48" s="33">
        <v>0.43472222222222223</v>
      </c>
      <c r="J48" s="34">
        <v>9</v>
      </c>
      <c r="K48" s="34">
        <v>8</v>
      </c>
      <c r="L48" s="34">
        <v>7</v>
      </c>
      <c r="M48" s="34">
        <v>8</v>
      </c>
      <c r="N48" s="34">
        <v>15</v>
      </c>
      <c r="O48" s="34"/>
      <c r="P48" s="35">
        <f t="shared" si="0"/>
        <v>47</v>
      </c>
      <c r="Q48" s="38"/>
      <c r="R48" s="30"/>
    </row>
    <row r="49" spans="2:7" ht="102" customHeight="1">
      <c r="B49" s="27"/>
      <c r="C49" s="25"/>
      <c r="D49" s="276" t="s">
        <v>345</v>
      </c>
      <c r="E49" s="276"/>
      <c r="F49" s="276"/>
      <c r="G49" s="25"/>
    </row>
    <row r="50" ht="12.75" customHeight="1">
      <c r="B50" s="27"/>
    </row>
    <row r="51" ht="12.75" customHeight="1">
      <c r="B51" s="28"/>
    </row>
  </sheetData>
  <sheetProtection/>
  <mergeCells count="16">
    <mergeCell ref="D49:F49"/>
    <mergeCell ref="A7:Q7"/>
    <mergeCell ref="A1:B2"/>
    <mergeCell ref="A5:D5"/>
    <mergeCell ref="E5:Q5"/>
    <mergeCell ref="A6:D6"/>
    <mergeCell ref="E6:Q6"/>
    <mergeCell ref="J8:O8"/>
    <mergeCell ref="P8:P9"/>
    <mergeCell ref="Q8:Q9"/>
    <mergeCell ref="E8:E9"/>
    <mergeCell ref="F8:I8"/>
    <mergeCell ref="A8:A9"/>
    <mergeCell ref="B8:B9"/>
    <mergeCell ref="C8:C9"/>
    <mergeCell ref="D8:D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93"/>
  <sheetViews>
    <sheetView zoomScalePageLayoutView="0" workbookViewId="0" topLeftCell="H41">
      <selection activeCell="R43" sqref="R43:R48"/>
    </sheetView>
  </sheetViews>
  <sheetFormatPr defaultColWidth="17.25390625" defaultRowHeight="15" customHeight="1"/>
  <cols>
    <col min="1" max="1" width="5.875" style="1" customWidth="1"/>
    <col min="2" max="2" width="19.875" style="1" customWidth="1"/>
    <col min="3" max="3" width="13.375" style="1" customWidth="1"/>
    <col min="4" max="4" width="21.375" style="1" customWidth="1"/>
    <col min="5" max="5" width="11.125" style="1" customWidth="1"/>
    <col min="6" max="6" width="18.75390625" style="1" customWidth="1"/>
    <col min="7" max="7" width="15.375" style="1" customWidth="1"/>
    <col min="8" max="8" width="14.625" style="1" customWidth="1"/>
    <col min="9" max="9" width="10.25390625" style="1" customWidth="1"/>
    <col min="10" max="10" width="7.75390625" style="1" customWidth="1"/>
    <col min="11" max="11" width="8.00390625" style="1" customWidth="1"/>
    <col min="12" max="12" width="7.75390625" style="1" customWidth="1"/>
    <col min="13" max="13" width="7.625" style="1" customWidth="1"/>
    <col min="14" max="15" width="8.125" style="1" customWidth="1"/>
    <col min="16" max="16" width="9.75390625" style="1" customWidth="1"/>
    <col min="17" max="17" width="9.875" style="1" customWidth="1"/>
    <col min="18" max="18" width="27.375" style="1" customWidth="1"/>
    <col min="19" max="28" width="9.125" style="1" customWidth="1"/>
    <col min="29" max="16384" width="17.25390625" style="1" customWidth="1"/>
  </cols>
  <sheetData>
    <row r="1" spans="1:28" ht="17.25" customHeight="1">
      <c r="A1" s="284"/>
      <c r="B1" s="285"/>
      <c r="C1" s="43"/>
      <c r="D1" s="44" t="s">
        <v>128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5" customHeight="1">
      <c r="A2" s="286"/>
      <c r="B2" s="287"/>
      <c r="C2" s="43"/>
      <c r="D2" s="47" t="s">
        <v>129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15" customHeight="1">
      <c r="A3" s="48"/>
      <c r="B3" s="49"/>
      <c r="C3" s="49"/>
      <c r="D3" s="50" t="s">
        <v>130</v>
      </c>
      <c r="E3" s="48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48"/>
      <c r="S3" s="48"/>
      <c r="T3" s="48"/>
      <c r="U3" s="52"/>
      <c r="V3" s="48"/>
      <c r="W3" s="48"/>
      <c r="X3" s="48"/>
      <c r="Y3" s="48"/>
      <c r="Z3" s="48"/>
      <c r="AA3" s="48"/>
      <c r="AB3" s="48"/>
    </row>
    <row r="4" spans="1:28" ht="25.5" customHeight="1">
      <c r="A4" s="53" t="s">
        <v>131</v>
      </c>
      <c r="B4" s="53"/>
      <c r="C4" s="45"/>
      <c r="D4" s="54" t="s">
        <v>163</v>
      </c>
      <c r="E4" s="55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15.75" customHeight="1">
      <c r="A5" s="288" t="s">
        <v>132</v>
      </c>
      <c r="B5" s="289"/>
      <c r="C5" s="289"/>
      <c r="D5" s="290"/>
      <c r="E5" s="292" t="s">
        <v>133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9.5" customHeight="1">
      <c r="A6" s="288" t="s">
        <v>134</v>
      </c>
      <c r="B6" s="289"/>
      <c r="C6" s="289"/>
      <c r="D6" s="290"/>
      <c r="E6" s="292" t="s">
        <v>135</v>
      </c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90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17.25" customHeight="1">
      <c r="A7" s="291" t="s">
        <v>136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22.5" customHeight="1">
      <c r="A8" s="293" t="s">
        <v>137</v>
      </c>
      <c r="B8" s="293" t="s">
        <v>138</v>
      </c>
      <c r="C8" s="293" t="s">
        <v>139</v>
      </c>
      <c r="D8" s="293" t="s">
        <v>140</v>
      </c>
      <c r="E8" s="293" t="s">
        <v>141</v>
      </c>
      <c r="F8" s="295" t="s">
        <v>142</v>
      </c>
      <c r="G8" s="289"/>
      <c r="H8" s="289"/>
      <c r="I8" s="290"/>
      <c r="J8" s="295" t="s">
        <v>143</v>
      </c>
      <c r="K8" s="289"/>
      <c r="L8" s="289"/>
      <c r="M8" s="289"/>
      <c r="N8" s="289"/>
      <c r="O8" s="290"/>
      <c r="P8" s="293" t="s">
        <v>144</v>
      </c>
      <c r="Q8" s="293" t="s">
        <v>145</v>
      </c>
      <c r="R8" s="56" t="s">
        <v>146</v>
      </c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 ht="89.25" customHeight="1">
      <c r="A9" s="294"/>
      <c r="B9" s="294"/>
      <c r="C9" s="294"/>
      <c r="D9" s="294"/>
      <c r="E9" s="294"/>
      <c r="F9" s="58" t="s">
        <v>147</v>
      </c>
      <c r="G9" s="58" t="s">
        <v>148</v>
      </c>
      <c r="H9" s="58" t="s">
        <v>149</v>
      </c>
      <c r="I9" s="58" t="s">
        <v>150</v>
      </c>
      <c r="J9" s="58" t="s">
        <v>151</v>
      </c>
      <c r="K9" s="58" t="s">
        <v>152</v>
      </c>
      <c r="L9" s="58" t="s">
        <v>153</v>
      </c>
      <c r="M9" s="58" t="s">
        <v>154</v>
      </c>
      <c r="N9" s="56" t="s">
        <v>155</v>
      </c>
      <c r="O9" s="56" t="s">
        <v>156</v>
      </c>
      <c r="P9" s="294"/>
      <c r="Q9" s="294"/>
      <c r="R9" s="59" t="s">
        <v>157</v>
      </c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ht="47.25" customHeight="1">
      <c r="A10" s="60">
        <v>1</v>
      </c>
      <c r="B10" s="61" t="s">
        <v>164</v>
      </c>
      <c r="C10" s="62"/>
      <c r="D10" s="61" t="s">
        <v>247</v>
      </c>
      <c r="E10" s="63">
        <v>41852</v>
      </c>
      <c r="F10" s="61" t="s">
        <v>191</v>
      </c>
      <c r="G10" s="61" t="s">
        <v>301</v>
      </c>
      <c r="H10" s="61" t="s">
        <v>301</v>
      </c>
      <c r="I10" s="64">
        <v>0.4166666666666667</v>
      </c>
      <c r="J10" s="65">
        <v>10</v>
      </c>
      <c r="K10" s="65">
        <v>3</v>
      </c>
      <c r="L10" s="65">
        <v>4</v>
      </c>
      <c r="M10" s="65">
        <v>6</v>
      </c>
      <c r="N10" s="65">
        <v>8</v>
      </c>
      <c r="O10" s="65">
        <v>0</v>
      </c>
      <c r="P10" s="66">
        <f aca="true" t="shared" si="0" ref="P10:P21">J10+K10+L10+M10+N10+O10</f>
        <v>31</v>
      </c>
      <c r="Q10" s="67"/>
      <c r="R10" s="61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ht="47.25" customHeight="1">
      <c r="A11" s="60">
        <v>2</v>
      </c>
      <c r="B11" s="61" t="s">
        <v>165</v>
      </c>
      <c r="C11" s="61" t="s">
        <v>230</v>
      </c>
      <c r="D11" s="61" t="s">
        <v>248</v>
      </c>
      <c r="E11" s="61" t="s">
        <v>283</v>
      </c>
      <c r="F11" s="61" t="s">
        <v>192</v>
      </c>
      <c r="G11" s="61" t="s">
        <v>302</v>
      </c>
      <c r="H11" s="61" t="s">
        <v>302</v>
      </c>
      <c r="I11" s="61" t="s">
        <v>326</v>
      </c>
      <c r="J11" s="65">
        <v>10</v>
      </c>
      <c r="K11" s="65">
        <v>2</v>
      </c>
      <c r="L11" s="65">
        <v>3</v>
      </c>
      <c r="M11" s="65">
        <v>7</v>
      </c>
      <c r="N11" s="65">
        <v>8</v>
      </c>
      <c r="O11" s="65">
        <v>0</v>
      </c>
      <c r="P11" s="66">
        <f t="shared" si="0"/>
        <v>30</v>
      </c>
      <c r="Q11" s="67"/>
      <c r="R11" s="61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ht="47.25" customHeight="1">
      <c r="A12" s="60">
        <v>3</v>
      </c>
      <c r="B12" s="61" t="s">
        <v>166</v>
      </c>
      <c r="C12" s="61" t="s">
        <v>231</v>
      </c>
      <c r="D12" s="61" t="s">
        <v>249</v>
      </c>
      <c r="E12" s="69">
        <v>42410</v>
      </c>
      <c r="F12" s="61" t="s">
        <v>193</v>
      </c>
      <c r="G12" s="61" t="s">
        <v>303</v>
      </c>
      <c r="H12" s="61" t="s">
        <v>166</v>
      </c>
      <c r="I12" s="64">
        <v>0.4763888888888889</v>
      </c>
      <c r="J12" s="65">
        <v>9</v>
      </c>
      <c r="K12" s="65">
        <v>3</v>
      </c>
      <c r="L12" s="65">
        <v>3</v>
      </c>
      <c r="M12" s="65">
        <v>3</v>
      </c>
      <c r="N12" s="65">
        <v>10</v>
      </c>
      <c r="O12" s="65">
        <v>0</v>
      </c>
      <c r="P12" s="66">
        <f t="shared" si="0"/>
        <v>28</v>
      </c>
      <c r="Q12" s="67"/>
      <c r="R12" s="61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47.25" customHeight="1">
      <c r="A13" s="60">
        <v>4</v>
      </c>
      <c r="B13" s="61" t="s">
        <v>166</v>
      </c>
      <c r="C13" s="61" t="s">
        <v>231</v>
      </c>
      <c r="D13" s="61" t="s">
        <v>249</v>
      </c>
      <c r="E13" s="69">
        <v>42371</v>
      </c>
      <c r="F13" s="61" t="s">
        <v>194</v>
      </c>
      <c r="G13" s="61" t="s">
        <v>303</v>
      </c>
      <c r="H13" s="61" t="s">
        <v>166</v>
      </c>
      <c r="I13" s="64">
        <v>0.4861111111111111</v>
      </c>
      <c r="J13" s="65">
        <v>9</v>
      </c>
      <c r="K13" s="65">
        <v>5</v>
      </c>
      <c r="L13" s="65">
        <v>3</v>
      </c>
      <c r="M13" s="65">
        <v>3</v>
      </c>
      <c r="N13" s="65">
        <v>10</v>
      </c>
      <c r="O13" s="65"/>
      <c r="P13" s="66">
        <f t="shared" si="0"/>
        <v>30</v>
      </c>
      <c r="Q13" s="67"/>
      <c r="R13" s="61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ht="47.25" customHeight="1">
      <c r="A14" s="60">
        <v>5</v>
      </c>
      <c r="B14" s="61" t="s">
        <v>167</v>
      </c>
      <c r="C14" s="61" t="s">
        <v>232</v>
      </c>
      <c r="D14" s="61" t="s">
        <v>250</v>
      </c>
      <c r="E14" s="63">
        <v>42430</v>
      </c>
      <c r="F14" s="61" t="s">
        <v>195</v>
      </c>
      <c r="G14" s="61" t="s">
        <v>304</v>
      </c>
      <c r="H14" s="61" t="s">
        <v>167</v>
      </c>
      <c r="I14" s="61" t="s">
        <v>327</v>
      </c>
      <c r="J14" s="65">
        <v>2</v>
      </c>
      <c r="K14" s="65">
        <v>2</v>
      </c>
      <c r="L14" s="65">
        <v>4</v>
      </c>
      <c r="M14" s="65">
        <v>7</v>
      </c>
      <c r="N14" s="65">
        <v>8</v>
      </c>
      <c r="O14" s="65">
        <v>0</v>
      </c>
      <c r="P14" s="66">
        <f t="shared" si="0"/>
        <v>23</v>
      </c>
      <c r="Q14" s="67"/>
      <c r="R14" s="61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ht="47.25" customHeight="1">
      <c r="A15" s="60">
        <v>6</v>
      </c>
      <c r="B15" s="61" t="s">
        <v>168</v>
      </c>
      <c r="C15" s="62"/>
      <c r="D15" s="61" t="s">
        <v>251</v>
      </c>
      <c r="E15" s="63">
        <v>42156</v>
      </c>
      <c r="F15" s="61" t="s">
        <v>196</v>
      </c>
      <c r="G15" s="61" t="s">
        <v>305</v>
      </c>
      <c r="H15" s="61" t="s">
        <v>168</v>
      </c>
      <c r="I15" s="64">
        <v>0.12638888888888888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6">
        <f t="shared" si="0"/>
        <v>0</v>
      </c>
      <c r="Q15" s="67"/>
      <c r="R15" s="62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47.25" customHeight="1">
      <c r="A16" s="60">
        <v>7</v>
      </c>
      <c r="B16" s="61" t="s">
        <v>168</v>
      </c>
      <c r="C16" s="62"/>
      <c r="D16" s="61" t="s">
        <v>252</v>
      </c>
      <c r="E16" s="63">
        <v>42522</v>
      </c>
      <c r="F16" s="61" t="s">
        <v>197</v>
      </c>
      <c r="G16" s="61" t="s">
        <v>168</v>
      </c>
      <c r="H16" s="61" t="s">
        <v>168</v>
      </c>
      <c r="I16" s="64">
        <v>0.37152777777777773</v>
      </c>
      <c r="J16" s="65">
        <v>2</v>
      </c>
      <c r="K16" s="65">
        <v>5</v>
      </c>
      <c r="L16" s="65">
        <v>4</v>
      </c>
      <c r="M16" s="65">
        <v>5</v>
      </c>
      <c r="N16" s="65">
        <v>7</v>
      </c>
      <c r="O16" s="65">
        <v>0</v>
      </c>
      <c r="P16" s="66">
        <f t="shared" si="0"/>
        <v>23</v>
      </c>
      <c r="Q16" s="67"/>
      <c r="R16" s="62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47.25" customHeight="1">
      <c r="A17" s="60">
        <v>8</v>
      </c>
      <c r="B17" s="61" t="s">
        <v>169</v>
      </c>
      <c r="C17" s="61" t="s">
        <v>233</v>
      </c>
      <c r="D17" s="61" t="s">
        <v>253</v>
      </c>
      <c r="E17" s="63">
        <v>41852</v>
      </c>
      <c r="F17" s="61" t="s">
        <v>198</v>
      </c>
      <c r="G17" s="61" t="s">
        <v>306</v>
      </c>
      <c r="H17" s="61" t="s">
        <v>306</v>
      </c>
      <c r="I17" s="64">
        <v>0.24444444444444446</v>
      </c>
      <c r="J17" s="65">
        <v>10</v>
      </c>
      <c r="K17" s="65">
        <v>6</v>
      </c>
      <c r="L17" s="65">
        <v>4</v>
      </c>
      <c r="M17" s="65">
        <v>5</v>
      </c>
      <c r="N17" s="65">
        <v>10</v>
      </c>
      <c r="O17" s="65">
        <v>0</v>
      </c>
      <c r="P17" s="66">
        <f t="shared" si="0"/>
        <v>35</v>
      </c>
      <c r="Q17" s="67"/>
      <c r="R17" s="61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ht="47.25" customHeight="1">
      <c r="A18" s="60">
        <v>9</v>
      </c>
      <c r="B18" s="61" t="s">
        <v>169</v>
      </c>
      <c r="C18" s="61" t="s">
        <v>233</v>
      </c>
      <c r="D18" s="61" t="s">
        <v>254</v>
      </c>
      <c r="E18" s="63">
        <v>42005</v>
      </c>
      <c r="F18" s="61" t="s">
        <v>199</v>
      </c>
      <c r="G18" s="61" t="s">
        <v>306</v>
      </c>
      <c r="H18" s="61" t="s">
        <v>306</v>
      </c>
      <c r="I18" s="64">
        <v>0.36180555555555555</v>
      </c>
      <c r="J18" s="65">
        <v>10</v>
      </c>
      <c r="K18" s="65">
        <v>6</v>
      </c>
      <c r="L18" s="65">
        <v>6</v>
      </c>
      <c r="M18" s="65">
        <v>6</v>
      </c>
      <c r="N18" s="65">
        <v>5</v>
      </c>
      <c r="O18" s="65">
        <v>0</v>
      </c>
      <c r="P18" s="66">
        <f t="shared" si="0"/>
        <v>33</v>
      </c>
      <c r="Q18" s="67"/>
      <c r="R18" s="61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ht="47.25" customHeight="1">
      <c r="A19" s="60">
        <v>10</v>
      </c>
      <c r="B19" s="61" t="s">
        <v>170</v>
      </c>
      <c r="C19" s="62"/>
      <c r="D19" s="61" t="s">
        <v>255</v>
      </c>
      <c r="E19" s="63">
        <v>42583</v>
      </c>
      <c r="F19" s="61" t="s">
        <v>200</v>
      </c>
      <c r="G19" s="61" t="s">
        <v>307</v>
      </c>
      <c r="H19" s="61" t="s">
        <v>307</v>
      </c>
      <c r="I19" s="64">
        <v>0.13125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6">
        <f t="shared" si="0"/>
        <v>0</v>
      </c>
      <c r="Q19" s="67"/>
      <c r="R19" s="61" t="s">
        <v>352</v>
      </c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ht="47.25" customHeight="1">
      <c r="A20" s="60">
        <v>11</v>
      </c>
      <c r="B20" s="61" t="s">
        <v>171</v>
      </c>
      <c r="C20" s="61" t="s">
        <v>234</v>
      </c>
      <c r="D20" s="61" t="s">
        <v>256</v>
      </c>
      <c r="E20" s="61" t="s">
        <v>284</v>
      </c>
      <c r="F20" s="61" t="s">
        <v>201</v>
      </c>
      <c r="G20" s="61" t="s">
        <v>308</v>
      </c>
      <c r="H20" s="61" t="s">
        <v>308</v>
      </c>
      <c r="I20" s="64">
        <v>0.24722222222222223</v>
      </c>
      <c r="J20" s="65">
        <v>10</v>
      </c>
      <c r="K20" s="65">
        <v>7</v>
      </c>
      <c r="L20" s="65">
        <v>5</v>
      </c>
      <c r="M20" s="65">
        <v>8</v>
      </c>
      <c r="N20" s="65">
        <v>15</v>
      </c>
      <c r="O20" s="65">
        <v>0</v>
      </c>
      <c r="P20" s="66">
        <f t="shared" si="0"/>
        <v>45</v>
      </c>
      <c r="Q20" s="67"/>
      <c r="R20" s="61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ht="47.25" customHeight="1">
      <c r="A21" s="60">
        <v>12</v>
      </c>
      <c r="B21" s="61" t="s">
        <v>171</v>
      </c>
      <c r="C21" s="61" t="s">
        <v>234</v>
      </c>
      <c r="D21" s="61" t="s">
        <v>257</v>
      </c>
      <c r="E21" s="61" t="s">
        <v>285</v>
      </c>
      <c r="F21" s="61" t="s">
        <v>202</v>
      </c>
      <c r="G21" s="61" t="s">
        <v>308</v>
      </c>
      <c r="H21" s="61" t="s">
        <v>308</v>
      </c>
      <c r="I21" s="64">
        <v>0.2986111111111111</v>
      </c>
      <c r="J21" s="65">
        <v>10</v>
      </c>
      <c r="K21" s="65">
        <v>8</v>
      </c>
      <c r="L21" s="65">
        <v>7</v>
      </c>
      <c r="M21" s="65">
        <v>9</v>
      </c>
      <c r="N21" s="65">
        <v>16</v>
      </c>
      <c r="O21" s="65">
        <v>0</v>
      </c>
      <c r="P21" s="66">
        <f t="shared" si="0"/>
        <v>50</v>
      </c>
      <c r="Q21" s="67"/>
      <c r="R21" s="61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ht="47.25" customHeight="1">
      <c r="A22" s="60">
        <v>13</v>
      </c>
      <c r="B22" s="61" t="s">
        <v>172</v>
      </c>
      <c r="C22" s="62"/>
      <c r="D22" s="61" t="s">
        <v>258</v>
      </c>
      <c r="E22" s="61" t="s">
        <v>286</v>
      </c>
      <c r="F22" s="61" t="s">
        <v>203</v>
      </c>
      <c r="G22" s="61" t="s">
        <v>172</v>
      </c>
      <c r="H22" s="61" t="s">
        <v>172</v>
      </c>
      <c r="I22" s="61" t="s">
        <v>328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10</v>
      </c>
      <c r="Q22" s="67"/>
      <c r="R22" s="61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ht="47.25" customHeight="1">
      <c r="A23" s="60">
        <v>14</v>
      </c>
      <c r="B23" s="61" t="s">
        <v>173</v>
      </c>
      <c r="C23" s="62"/>
      <c r="D23" s="61" t="s">
        <v>259</v>
      </c>
      <c r="E23" s="63">
        <v>42522</v>
      </c>
      <c r="F23" s="61" t="s">
        <v>204</v>
      </c>
      <c r="G23" s="61" t="s">
        <v>309</v>
      </c>
      <c r="H23" s="61" t="s">
        <v>309</v>
      </c>
      <c r="I23" s="61" t="s">
        <v>329</v>
      </c>
      <c r="J23" s="65">
        <v>10</v>
      </c>
      <c r="K23" s="65">
        <v>5</v>
      </c>
      <c r="L23" s="65">
        <v>10</v>
      </c>
      <c r="M23" s="65">
        <v>6</v>
      </c>
      <c r="N23" s="65">
        <v>10</v>
      </c>
      <c r="O23" s="65">
        <v>0</v>
      </c>
      <c r="P23" s="66">
        <f aca="true" t="shared" si="1" ref="P23:P48">J23+K23+L23+M23+N23+O23</f>
        <v>41</v>
      </c>
      <c r="Q23" s="67"/>
      <c r="R23" s="61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47.25" customHeight="1">
      <c r="A24" s="60">
        <v>15</v>
      </c>
      <c r="B24" s="61" t="s">
        <v>174</v>
      </c>
      <c r="C24" s="61" t="s">
        <v>235</v>
      </c>
      <c r="D24" s="61" t="s">
        <v>260</v>
      </c>
      <c r="E24" s="63">
        <v>42522</v>
      </c>
      <c r="F24" s="61" t="s">
        <v>205</v>
      </c>
      <c r="G24" s="61" t="s">
        <v>174</v>
      </c>
      <c r="H24" s="61" t="s">
        <v>176</v>
      </c>
      <c r="I24" s="64">
        <v>0.3125</v>
      </c>
      <c r="J24" s="65">
        <v>5</v>
      </c>
      <c r="K24" s="65">
        <v>4</v>
      </c>
      <c r="L24" s="65">
        <v>4</v>
      </c>
      <c r="M24" s="65">
        <v>4</v>
      </c>
      <c r="N24" s="65">
        <v>10</v>
      </c>
      <c r="O24" s="65">
        <v>0</v>
      </c>
      <c r="P24" s="66">
        <f t="shared" si="1"/>
        <v>27</v>
      </c>
      <c r="Q24" s="67"/>
      <c r="R24" s="61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t="47.25" customHeight="1">
      <c r="A25" s="60">
        <v>16</v>
      </c>
      <c r="B25" s="61" t="s">
        <v>175</v>
      </c>
      <c r="C25" s="62"/>
      <c r="D25" s="61" t="s">
        <v>261</v>
      </c>
      <c r="E25" s="63">
        <v>41487</v>
      </c>
      <c r="F25" s="61" t="s">
        <v>206</v>
      </c>
      <c r="G25" s="61" t="s">
        <v>310</v>
      </c>
      <c r="H25" s="61" t="s">
        <v>311</v>
      </c>
      <c r="I25" s="64">
        <v>0.4777777777777778</v>
      </c>
      <c r="J25" s="65">
        <v>10</v>
      </c>
      <c r="K25" s="65">
        <v>5</v>
      </c>
      <c r="L25" s="65">
        <v>5</v>
      </c>
      <c r="M25" s="65">
        <v>8</v>
      </c>
      <c r="N25" s="65">
        <v>15</v>
      </c>
      <c r="O25" s="65">
        <v>0</v>
      </c>
      <c r="P25" s="66">
        <f t="shared" si="1"/>
        <v>43</v>
      </c>
      <c r="Q25" s="67"/>
      <c r="R25" s="62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ht="47.25" customHeight="1">
      <c r="A26" s="60">
        <v>17</v>
      </c>
      <c r="B26" s="61" t="s">
        <v>176</v>
      </c>
      <c r="C26" s="61" t="s">
        <v>235</v>
      </c>
      <c r="D26" s="61" t="s">
        <v>262</v>
      </c>
      <c r="E26" s="63">
        <v>42491</v>
      </c>
      <c r="F26" s="61" t="s">
        <v>207</v>
      </c>
      <c r="G26" s="61" t="s">
        <v>174</v>
      </c>
      <c r="H26" s="61" t="s">
        <v>176</v>
      </c>
      <c r="I26" s="64">
        <v>0.3923611111111111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6">
        <f t="shared" si="1"/>
        <v>0</v>
      </c>
      <c r="Q26" s="67"/>
      <c r="R26" s="61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ht="47.25" customHeight="1">
      <c r="A27" s="60">
        <v>18</v>
      </c>
      <c r="B27" s="61" t="s">
        <v>177</v>
      </c>
      <c r="C27" s="61" t="s">
        <v>236</v>
      </c>
      <c r="D27" s="61" t="s">
        <v>263</v>
      </c>
      <c r="E27" s="61" t="s">
        <v>287</v>
      </c>
      <c r="F27" s="61" t="s">
        <v>208</v>
      </c>
      <c r="G27" s="61" t="s">
        <v>177</v>
      </c>
      <c r="H27" s="61" t="s">
        <v>177</v>
      </c>
      <c r="I27" s="64">
        <v>0.35694444444444445</v>
      </c>
      <c r="J27" s="65">
        <v>10</v>
      </c>
      <c r="K27" s="65">
        <v>8</v>
      </c>
      <c r="L27" s="65">
        <v>8</v>
      </c>
      <c r="M27" s="65">
        <v>9</v>
      </c>
      <c r="N27" s="65">
        <v>17</v>
      </c>
      <c r="O27" s="65">
        <v>0</v>
      </c>
      <c r="P27" s="66">
        <f t="shared" si="1"/>
        <v>52</v>
      </c>
      <c r="Q27" s="67"/>
      <c r="R27" s="61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8" ht="47.25" customHeight="1">
      <c r="A28" s="60">
        <v>19</v>
      </c>
      <c r="B28" s="61" t="s">
        <v>178</v>
      </c>
      <c r="C28" s="62"/>
      <c r="D28" s="61" t="s">
        <v>264</v>
      </c>
      <c r="E28" s="61" t="s">
        <v>288</v>
      </c>
      <c r="F28" s="61" t="s">
        <v>209</v>
      </c>
      <c r="G28" s="61" t="s">
        <v>312</v>
      </c>
      <c r="H28" s="61" t="s">
        <v>313</v>
      </c>
      <c r="I28" s="63">
        <v>21490</v>
      </c>
      <c r="J28" s="65">
        <v>7</v>
      </c>
      <c r="K28" s="65">
        <v>6</v>
      </c>
      <c r="L28" s="65">
        <v>5</v>
      </c>
      <c r="M28" s="65">
        <v>5</v>
      </c>
      <c r="N28" s="65">
        <v>7</v>
      </c>
      <c r="O28" s="65">
        <v>0</v>
      </c>
      <c r="P28" s="66">
        <f t="shared" si="1"/>
        <v>30</v>
      </c>
      <c r="Q28" s="67"/>
      <c r="R28" s="61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ht="47.25" customHeight="1">
      <c r="A29" s="60">
        <v>20</v>
      </c>
      <c r="B29" s="61" t="s">
        <v>179</v>
      </c>
      <c r="C29" s="61" t="s">
        <v>237</v>
      </c>
      <c r="D29" s="61" t="s">
        <v>265</v>
      </c>
      <c r="E29" s="61" t="s">
        <v>289</v>
      </c>
      <c r="F29" s="61" t="s">
        <v>210</v>
      </c>
      <c r="G29" s="61" t="s">
        <v>314</v>
      </c>
      <c r="H29" s="61" t="s">
        <v>314</v>
      </c>
      <c r="I29" s="64">
        <v>0.44166666666666665</v>
      </c>
      <c r="J29" s="65">
        <v>6</v>
      </c>
      <c r="K29" s="65">
        <v>4</v>
      </c>
      <c r="L29" s="65">
        <v>4</v>
      </c>
      <c r="M29" s="65">
        <v>3</v>
      </c>
      <c r="N29" s="65">
        <v>8</v>
      </c>
      <c r="O29" s="65">
        <v>0</v>
      </c>
      <c r="P29" s="66">
        <f t="shared" si="1"/>
        <v>25</v>
      </c>
      <c r="Q29" s="67"/>
      <c r="R29" s="61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ht="47.25" customHeight="1">
      <c r="A30" s="60">
        <v>21</v>
      </c>
      <c r="B30" s="61" t="s">
        <v>180</v>
      </c>
      <c r="C30" s="62"/>
      <c r="D30" s="61" t="s">
        <v>266</v>
      </c>
      <c r="E30" s="61" t="s">
        <v>290</v>
      </c>
      <c r="F30" s="61" t="s">
        <v>211</v>
      </c>
      <c r="G30" s="61" t="s">
        <v>180</v>
      </c>
      <c r="H30" s="61" t="s">
        <v>180</v>
      </c>
      <c r="I30" s="61" t="s">
        <v>330</v>
      </c>
      <c r="J30" s="65">
        <v>5</v>
      </c>
      <c r="K30" s="65">
        <v>7</v>
      </c>
      <c r="L30" s="65">
        <v>7</v>
      </c>
      <c r="M30" s="65">
        <v>7</v>
      </c>
      <c r="N30" s="65">
        <v>12</v>
      </c>
      <c r="O30" s="65">
        <v>0</v>
      </c>
      <c r="P30" s="66">
        <f t="shared" si="1"/>
        <v>38</v>
      </c>
      <c r="Q30" s="70"/>
      <c r="R30" s="61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ht="47.25" customHeight="1">
      <c r="A31" s="60">
        <v>22</v>
      </c>
      <c r="B31" s="61" t="s">
        <v>181</v>
      </c>
      <c r="C31" s="61" t="s">
        <v>238</v>
      </c>
      <c r="D31" s="61" t="s">
        <v>267</v>
      </c>
      <c r="E31" s="63">
        <v>42583</v>
      </c>
      <c r="F31" s="61" t="s">
        <v>212</v>
      </c>
      <c r="G31" s="61" t="s">
        <v>315</v>
      </c>
      <c r="H31" s="61" t="s">
        <v>316</v>
      </c>
      <c r="I31" s="61" t="s">
        <v>331</v>
      </c>
      <c r="J31" s="65">
        <v>3</v>
      </c>
      <c r="K31" s="65">
        <v>3</v>
      </c>
      <c r="L31" s="65">
        <v>3</v>
      </c>
      <c r="M31" s="65">
        <v>4</v>
      </c>
      <c r="N31" s="65">
        <v>8</v>
      </c>
      <c r="O31" s="65">
        <v>0</v>
      </c>
      <c r="P31" s="66">
        <f t="shared" si="1"/>
        <v>21</v>
      </c>
      <c r="Q31" s="70"/>
      <c r="R31" s="62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ht="47.25" customHeight="1">
      <c r="A32" s="60">
        <v>23</v>
      </c>
      <c r="B32" s="61" t="s">
        <v>182</v>
      </c>
      <c r="C32" s="61" t="s">
        <v>239</v>
      </c>
      <c r="D32" s="61" t="s">
        <v>268</v>
      </c>
      <c r="E32" s="61" t="s">
        <v>291</v>
      </c>
      <c r="F32" s="61" t="s">
        <v>213</v>
      </c>
      <c r="G32" s="61" t="s">
        <v>182</v>
      </c>
      <c r="H32" s="61" t="s">
        <v>182</v>
      </c>
      <c r="I32" s="64">
        <v>0.49722222222222223</v>
      </c>
      <c r="J32" s="65">
        <v>10</v>
      </c>
      <c r="K32" s="65">
        <v>5</v>
      </c>
      <c r="L32" s="65">
        <v>6</v>
      </c>
      <c r="M32" s="65">
        <v>7</v>
      </c>
      <c r="N32" s="65">
        <v>15</v>
      </c>
      <c r="O32" s="65">
        <v>0</v>
      </c>
      <c r="P32" s="66">
        <f t="shared" si="1"/>
        <v>43</v>
      </c>
      <c r="Q32" s="70"/>
      <c r="R32" s="62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1:28" ht="47.25" customHeight="1">
      <c r="A33" s="60">
        <v>24</v>
      </c>
      <c r="B33" s="61" t="s">
        <v>182</v>
      </c>
      <c r="C33" s="61" t="s">
        <v>239</v>
      </c>
      <c r="D33" s="61" t="s">
        <v>269</v>
      </c>
      <c r="E33" s="61" t="s">
        <v>292</v>
      </c>
      <c r="F33" s="61" t="s">
        <v>214</v>
      </c>
      <c r="G33" s="61" t="s">
        <v>182</v>
      </c>
      <c r="H33" s="61" t="s">
        <v>182</v>
      </c>
      <c r="I33" s="64">
        <v>0.23680555555555557</v>
      </c>
      <c r="J33" s="65">
        <v>10</v>
      </c>
      <c r="K33" s="65">
        <v>4</v>
      </c>
      <c r="L33" s="65">
        <v>5</v>
      </c>
      <c r="M33" s="65">
        <v>5</v>
      </c>
      <c r="N33" s="65">
        <v>10</v>
      </c>
      <c r="O33" s="65">
        <v>0</v>
      </c>
      <c r="P33" s="66">
        <f t="shared" si="1"/>
        <v>34</v>
      </c>
      <c r="Q33" s="70"/>
      <c r="R33" s="62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ht="47.25" customHeight="1">
      <c r="A34" s="60">
        <v>25</v>
      </c>
      <c r="B34" s="61" t="s">
        <v>183</v>
      </c>
      <c r="C34" s="62"/>
      <c r="D34" s="61" t="s">
        <v>270</v>
      </c>
      <c r="E34" s="61" t="s">
        <v>293</v>
      </c>
      <c r="F34" s="61" t="s">
        <v>215</v>
      </c>
      <c r="G34" s="61" t="s">
        <v>183</v>
      </c>
      <c r="H34" s="61" t="s">
        <v>183</v>
      </c>
      <c r="I34" s="61" t="s">
        <v>332</v>
      </c>
      <c r="J34" s="65">
        <v>8</v>
      </c>
      <c r="K34" s="65">
        <v>6</v>
      </c>
      <c r="L34" s="65">
        <v>6</v>
      </c>
      <c r="M34" s="65">
        <v>5</v>
      </c>
      <c r="N34" s="65">
        <v>12</v>
      </c>
      <c r="O34" s="65">
        <v>0</v>
      </c>
      <c r="P34" s="66">
        <f t="shared" si="1"/>
        <v>37</v>
      </c>
      <c r="Q34" s="70"/>
      <c r="R34" s="62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ht="47.25" customHeight="1">
      <c r="A35" s="60">
        <v>26</v>
      </c>
      <c r="B35" s="61" t="s">
        <v>183</v>
      </c>
      <c r="C35" s="62"/>
      <c r="D35" s="61" t="s">
        <v>271</v>
      </c>
      <c r="E35" s="61" t="s">
        <v>294</v>
      </c>
      <c r="F35" s="61" t="s">
        <v>216</v>
      </c>
      <c r="G35" s="61" t="s">
        <v>183</v>
      </c>
      <c r="H35" s="61" t="s">
        <v>183</v>
      </c>
      <c r="I35" s="61" t="s">
        <v>332</v>
      </c>
      <c r="J35" s="65">
        <v>10</v>
      </c>
      <c r="K35" s="65">
        <v>8</v>
      </c>
      <c r="L35" s="65">
        <v>5</v>
      </c>
      <c r="M35" s="65">
        <v>7</v>
      </c>
      <c r="N35" s="65">
        <v>17</v>
      </c>
      <c r="O35" s="65">
        <v>0</v>
      </c>
      <c r="P35" s="66">
        <f t="shared" si="1"/>
        <v>47</v>
      </c>
      <c r="Q35" s="70"/>
      <c r="R35" s="62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ht="47.25" customHeight="1">
      <c r="A36" s="60">
        <v>27</v>
      </c>
      <c r="B36" s="61" t="s">
        <v>184</v>
      </c>
      <c r="C36" s="61" t="s">
        <v>240</v>
      </c>
      <c r="D36" s="61" t="s">
        <v>272</v>
      </c>
      <c r="E36" s="61" t="s">
        <v>295</v>
      </c>
      <c r="F36" s="61" t="s">
        <v>217</v>
      </c>
      <c r="G36" s="61" t="s">
        <v>317</v>
      </c>
      <c r="H36" s="61" t="s">
        <v>318</v>
      </c>
      <c r="I36" s="61" t="s">
        <v>333</v>
      </c>
      <c r="J36" s="65">
        <v>9</v>
      </c>
      <c r="K36" s="65">
        <v>5</v>
      </c>
      <c r="L36" s="65">
        <v>5</v>
      </c>
      <c r="M36" s="65">
        <v>5</v>
      </c>
      <c r="N36" s="65">
        <v>11</v>
      </c>
      <c r="O36" s="65">
        <v>0</v>
      </c>
      <c r="P36" s="66">
        <f t="shared" si="1"/>
        <v>35</v>
      </c>
      <c r="Q36" s="70"/>
      <c r="R36" s="62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ht="47.25" customHeight="1">
      <c r="A37" s="60">
        <v>28</v>
      </c>
      <c r="B37" s="61" t="s">
        <v>185</v>
      </c>
      <c r="C37" s="61" t="s">
        <v>241</v>
      </c>
      <c r="D37" s="61" t="s">
        <v>273</v>
      </c>
      <c r="E37" s="63">
        <v>42583</v>
      </c>
      <c r="F37" s="61" t="s">
        <v>218</v>
      </c>
      <c r="G37" s="61" t="s">
        <v>185</v>
      </c>
      <c r="H37" s="61" t="s">
        <v>185</v>
      </c>
      <c r="I37" s="61" t="s">
        <v>334</v>
      </c>
      <c r="J37" s="65">
        <v>5</v>
      </c>
      <c r="K37" s="65">
        <v>4</v>
      </c>
      <c r="L37" s="65">
        <v>4</v>
      </c>
      <c r="M37" s="65">
        <v>4</v>
      </c>
      <c r="N37" s="65">
        <v>9</v>
      </c>
      <c r="O37" s="65">
        <v>0</v>
      </c>
      <c r="P37" s="66">
        <f t="shared" si="1"/>
        <v>26</v>
      </c>
      <c r="Q37" s="70"/>
      <c r="R37" s="61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ht="47.25" customHeight="1">
      <c r="A38" s="60">
        <v>29</v>
      </c>
      <c r="B38" s="61" t="s">
        <v>186</v>
      </c>
      <c r="C38" s="61" t="s">
        <v>242</v>
      </c>
      <c r="D38" s="61" t="s">
        <v>274</v>
      </c>
      <c r="E38" s="63">
        <v>42552</v>
      </c>
      <c r="F38" s="61" t="s">
        <v>219</v>
      </c>
      <c r="G38" s="61" t="s">
        <v>186</v>
      </c>
      <c r="H38" s="61" t="s">
        <v>186</v>
      </c>
      <c r="I38" s="61" t="s">
        <v>335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6">
        <f t="shared" si="1"/>
        <v>0</v>
      </c>
      <c r="Q38" s="70"/>
      <c r="R38" s="62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ht="47.25" customHeight="1">
      <c r="A39" s="60">
        <v>30</v>
      </c>
      <c r="B39" s="61" t="s">
        <v>186</v>
      </c>
      <c r="C39" s="61" t="s">
        <v>243</v>
      </c>
      <c r="D39" s="61" t="s">
        <v>274</v>
      </c>
      <c r="E39" s="63">
        <v>42552</v>
      </c>
      <c r="F39" s="61" t="s">
        <v>220</v>
      </c>
      <c r="G39" s="61" t="s">
        <v>186</v>
      </c>
      <c r="H39" s="61" t="s">
        <v>186</v>
      </c>
      <c r="I39" s="61" t="s">
        <v>336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6">
        <f t="shared" si="1"/>
        <v>0</v>
      </c>
      <c r="Q39" s="70"/>
      <c r="R39" s="62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ht="62.25" customHeight="1">
      <c r="A40" s="60">
        <v>31</v>
      </c>
      <c r="B40" s="61" t="s">
        <v>187</v>
      </c>
      <c r="C40" s="61" t="s">
        <v>244</v>
      </c>
      <c r="D40" s="61" t="s">
        <v>275</v>
      </c>
      <c r="E40" s="61" t="s">
        <v>296</v>
      </c>
      <c r="F40" s="61" t="s">
        <v>221</v>
      </c>
      <c r="G40" s="61" t="s">
        <v>319</v>
      </c>
      <c r="H40" s="61" t="s">
        <v>320</v>
      </c>
      <c r="I40" s="64">
        <v>0.6180555555555556</v>
      </c>
      <c r="J40" s="65">
        <v>5</v>
      </c>
      <c r="K40" s="65">
        <v>4</v>
      </c>
      <c r="L40" s="65">
        <v>4</v>
      </c>
      <c r="M40" s="65">
        <v>5</v>
      </c>
      <c r="N40" s="65">
        <v>7</v>
      </c>
      <c r="O40" s="65">
        <v>0</v>
      </c>
      <c r="P40" s="66">
        <f t="shared" si="1"/>
        <v>25</v>
      </c>
      <c r="Q40" s="70"/>
      <c r="R40" s="61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47.25" customHeight="1">
      <c r="A41" s="60">
        <v>32</v>
      </c>
      <c r="B41" s="61" t="s">
        <v>187</v>
      </c>
      <c r="C41" s="61" t="s">
        <v>245</v>
      </c>
      <c r="D41" s="61" t="s">
        <v>276</v>
      </c>
      <c r="E41" s="61" t="s">
        <v>297</v>
      </c>
      <c r="F41" s="61" t="s">
        <v>222</v>
      </c>
      <c r="G41" s="61" t="s">
        <v>321</v>
      </c>
      <c r="H41" s="61" t="s">
        <v>320</v>
      </c>
      <c r="I41" s="64">
        <v>0.5638888888888889</v>
      </c>
      <c r="J41" s="65">
        <v>10</v>
      </c>
      <c r="K41" s="65">
        <v>5</v>
      </c>
      <c r="L41" s="65">
        <v>5</v>
      </c>
      <c r="M41" s="65">
        <v>5</v>
      </c>
      <c r="N41" s="65">
        <v>10</v>
      </c>
      <c r="O41" s="65">
        <v>0</v>
      </c>
      <c r="P41" s="66">
        <f t="shared" si="1"/>
        <v>35</v>
      </c>
      <c r="Q41" s="70"/>
      <c r="R41" s="61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ht="47.25" customHeight="1">
      <c r="A42" s="60">
        <v>33</v>
      </c>
      <c r="B42" s="61" t="s">
        <v>188</v>
      </c>
      <c r="C42" s="61" t="s">
        <v>246</v>
      </c>
      <c r="D42" s="61" t="s">
        <v>277</v>
      </c>
      <c r="E42" s="61" t="s">
        <v>298</v>
      </c>
      <c r="F42" s="61" t="s">
        <v>223</v>
      </c>
      <c r="G42" s="61" t="s">
        <v>322</v>
      </c>
      <c r="H42" s="61" t="s">
        <v>323</v>
      </c>
      <c r="I42" s="64">
        <v>0.5</v>
      </c>
      <c r="J42" s="65">
        <v>7</v>
      </c>
      <c r="K42" s="65">
        <v>6</v>
      </c>
      <c r="L42" s="65">
        <v>4</v>
      </c>
      <c r="M42" s="65">
        <v>5</v>
      </c>
      <c r="N42" s="65">
        <v>11</v>
      </c>
      <c r="O42" s="65">
        <v>0</v>
      </c>
      <c r="P42" s="66">
        <f t="shared" si="1"/>
        <v>33</v>
      </c>
      <c r="Q42" s="70"/>
      <c r="R42" s="61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47.25" customHeight="1">
      <c r="A43" s="60">
        <v>34</v>
      </c>
      <c r="B43" s="61" t="s">
        <v>188</v>
      </c>
      <c r="C43" s="61" t="s">
        <v>246</v>
      </c>
      <c r="D43" s="61" t="s">
        <v>278</v>
      </c>
      <c r="E43" s="61" t="s">
        <v>299</v>
      </c>
      <c r="F43" s="61" t="s">
        <v>224</v>
      </c>
      <c r="G43" s="61" t="s">
        <v>324</v>
      </c>
      <c r="H43" s="61" t="s">
        <v>323</v>
      </c>
      <c r="I43" s="64">
        <v>0.5</v>
      </c>
      <c r="J43" s="65">
        <v>5</v>
      </c>
      <c r="K43" s="65">
        <v>4</v>
      </c>
      <c r="L43" s="65">
        <v>3</v>
      </c>
      <c r="M43" s="65">
        <v>4</v>
      </c>
      <c r="N43" s="65">
        <v>8</v>
      </c>
      <c r="O43" s="65">
        <v>-10</v>
      </c>
      <c r="P43" s="66">
        <f t="shared" si="1"/>
        <v>14</v>
      </c>
      <c r="Q43" s="70"/>
      <c r="R43" s="61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ht="47.25" customHeight="1">
      <c r="A44" s="60">
        <v>35</v>
      </c>
      <c r="B44" s="61" t="s">
        <v>188</v>
      </c>
      <c r="C44" s="61" t="s">
        <v>246</v>
      </c>
      <c r="D44" s="61" t="s">
        <v>279</v>
      </c>
      <c r="E44" s="63">
        <v>41640</v>
      </c>
      <c r="F44" s="61" t="s">
        <v>225</v>
      </c>
      <c r="G44" s="61" t="s">
        <v>323</v>
      </c>
      <c r="H44" s="61" t="s">
        <v>323</v>
      </c>
      <c r="I44" s="61">
        <v>0</v>
      </c>
      <c r="J44" s="65"/>
      <c r="K44" s="65">
        <v>0</v>
      </c>
      <c r="L44" s="65">
        <v>0</v>
      </c>
      <c r="M44" s="65">
        <v>0</v>
      </c>
      <c r="N44" s="65">
        <v>0</v>
      </c>
      <c r="O44" s="65"/>
      <c r="P44" s="66">
        <f t="shared" si="1"/>
        <v>0</v>
      </c>
      <c r="Q44" s="70"/>
      <c r="R44" s="61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ht="47.25" customHeight="1">
      <c r="A45" s="60">
        <v>36</v>
      </c>
      <c r="B45" s="61" t="s">
        <v>189</v>
      </c>
      <c r="C45" s="62"/>
      <c r="D45" s="61" t="s">
        <v>280</v>
      </c>
      <c r="E45" s="61" t="s">
        <v>300</v>
      </c>
      <c r="F45" s="61" t="s">
        <v>226</v>
      </c>
      <c r="G45" s="61" t="s">
        <v>189</v>
      </c>
      <c r="H45" s="61" t="s">
        <v>189</v>
      </c>
      <c r="I45" s="71">
        <v>42682</v>
      </c>
      <c r="J45" s="65">
        <v>6</v>
      </c>
      <c r="K45" s="65">
        <v>4</v>
      </c>
      <c r="L45" s="65">
        <v>3</v>
      </c>
      <c r="M45" s="65">
        <v>3</v>
      </c>
      <c r="N45" s="65">
        <v>9</v>
      </c>
      <c r="O45" s="65">
        <v>0</v>
      </c>
      <c r="P45" s="66">
        <f t="shared" si="1"/>
        <v>25</v>
      </c>
      <c r="Q45" s="70"/>
      <c r="R45" s="61"/>
      <c r="S45" s="68"/>
      <c r="T45" s="68"/>
      <c r="U45" s="68"/>
      <c r="V45" s="68"/>
      <c r="W45" s="68"/>
      <c r="X45" s="68"/>
      <c r="Y45" s="68"/>
      <c r="Z45" s="68"/>
      <c r="AA45" s="68"/>
      <c r="AB45" s="68"/>
    </row>
    <row r="46" spans="1:28" ht="47.25" customHeight="1">
      <c r="A46" s="60">
        <v>37</v>
      </c>
      <c r="B46" s="61" t="s">
        <v>189</v>
      </c>
      <c r="C46" s="62"/>
      <c r="D46" s="61" t="s">
        <v>281</v>
      </c>
      <c r="E46" s="63">
        <v>42583</v>
      </c>
      <c r="F46" s="61" t="s">
        <v>227</v>
      </c>
      <c r="G46" s="61" t="s">
        <v>325</v>
      </c>
      <c r="H46" s="61" t="s">
        <v>189</v>
      </c>
      <c r="I46" s="61" t="s">
        <v>337</v>
      </c>
      <c r="J46" s="65">
        <v>6</v>
      </c>
      <c r="K46" s="65">
        <v>4</v>
      </c>
      <c r="L46" s="65">
        <v>4</v>
      </c>
      <c r="M46" s="65">
        <v>3</v>
      </c>
      <c r="N46" s="65">
        <v>10</v>
      </c>
      <c r="O46" s="65">
        <v>0</v>
      </c>
      <c r="P46" s="66">
        <f t="shared" si="1"/>
        <v>27</v>
      </c>
      <c r="Q46" s="70"/>
      <c r="R46" s="61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1:28" ht="47.25" customHeight="1">
      <c r="A47" s="60">
        <v>38</v>
      </c>
      <c r="B47" s="61" t="s">
        <v>190</v>
      </c>
      <c r="C47" s="62"/>
      <c r="D47" s="61" t="s">
        <v>282</v>
      </c>
      <c r="E47" s="63">
        <v>42217</v>
      </c>
      <c r="F47" s="61" t="s">
        <v>228</v>
      </c>
      <c r="G47" s="61" t="s">
        <v>190</v>
      </c>
      <c r="H47" s="61" t="s">
        <v>190</v>
      </c>
      <c r="I47" s="64">
        <v>0.5513888888888888</v>
      </c>
      <c r="J47" s="65">
        <v>10</v>
      </c>
      <c r="K47" s="65">
        <v>9</v>
      </c>
      <c r="L47" s="65">
        <v>5</v>
      </c>
      <c r="M47" s="65">
        <v>8</v>
      </c>
      <c r="N47" s="65">
        <v>18</v>
      </c>
      <c r="O47" s="65">
        <v>0</v>
      </c>
      <c r="P47" s="66">
        <f t="shared" si="1"/>
        <v>50</v>
      </c>
      <c r="Q47" s="70"/>
      <c r="R47" s="61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ht="47.25" customHeight="1">
      <c r="A48" s="60">
        <v>39</v>
      </c>
      <c r="B48" s="61" t="s">
        <v>190</v>
      </c>
      <c r="C48" s="62"/>
      <c r="D48" s="61" t="s">
        <v>282</v>
      </c>
      <c r="E48" s="63">
        <v>42217</v>
      </c>
      <c r="F48" s="61" t="s">
        <v>229</v>
      </c>
      <c r="G48" s="61" t="s">
        <v>190</v>
      </c>
      <c r="H48" s="61" t="s">
        <v>190</v>
      </c>
      <c r="I48" s="64">
        <v>0.43472222222222223</v>
      </c>
      <c r="J48" s="65">
        <v>9</v>
      </c>
      <c r="K48" s="65">
        <v>8</v>
      </c>
      <c r="L48" s="65">
        <v>5</v>
      </c>
      <c r="M48" s="65">
        <v>7</v>
      </c>
      <c r="N48" s="65">
        <v>16</v>
      </c>
      <c r="O48" s="65">
        <v>0</v>
      </c>
      <c r="P48" s="66">
        <f t="shared" si="1"/>
        <v>45</v>
      </c>
      <c r="Q48" s="70"/>
      <c r="R48" s="61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spans="1:28" ht="40.5" customHeight="1">
      <c r="A49" s="57"/>
      <c r="B49" s="72"/>
      <c r="C49" s="57"/>
      <c r="D49" s="296" t="s">
        <v>342</v>
      </c>
      <c r="E49" s="297"/>
      <c r="F49" s="29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1:28" ht="12.75" customHeight="1">
      <c r="A50" s="57"/>
      <c r="B50" s="72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1:28" ht="12.75" customHeight="1">
      <c r="A51" s="57"/>
      <c r="B51" s="73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1:28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:28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1:28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28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</row>
    <row r="56" spans="1:28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:28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</row>
    <row r="58" spans="1:28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:28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1:28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:28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:28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:28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:28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:28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1:28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28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</row>
    <row r="68" spans="1:28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1:28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</row>
    <row r="70" spans="1:28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1:28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</row>
    <row r="72" spans="1:28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</row>
    <row r="73" spans="1:28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</row>
    <row r="74" spans="1:28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</row>
    <row r="75" spans="1:28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</row>
    <row r="76" spans="1:28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</row>
    <row r="77" spans="1:28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</row>
    <row r="78" spans="1:28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</row>
    <row r="79" spans="1:28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</row>
    <row r="80" spans="1:28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</row>
    <row r="81" spans="1:28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</row>
    <row r="82" spans="1:28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</row>
    <row r="83" spans="1:28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</row>
    <row r="84" spans="1:28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</row>
    <row r="85" spans="1:28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</row>
    <row r="86" spans="1:28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</row>
    <row r="87" spans="1:28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</row>
    <row r="88" spans="1:28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</row>
    <row r="89" spans="1:28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</row>
    <row r="90" spans="1:28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</row>
    <row r="91" spans="1:28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</row>
    <row r="92" spans="1:28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</row>
    <row r="93" spans="1:28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</row>
    <row r="94" spans="1:28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</row>
    <row r="95" spans="1:28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</row>
    <row r="96" spans="1:28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</row>
    <row r="97" spans="1:28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</row>
    <row r="98" spans="1:28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</row>
    <row r="99" spans="1:28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</row>
    <row r="100" spans="1:28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</row>
    <row r="101" spans="1:28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</row>
    <row r="102" spans="1:28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</row>
    <row r="103" spans="1:28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</row>
    <row r="104" spans="1:28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</row>
    <row r="105" spans="1:28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</row>
    <row r="106" spans="1:28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</row>
    <row r="107" spans="1:28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</row>
    <row r="108" spans="1:28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</row>
    <row r="109" spans="1:28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</row>
    <row r="110" spans="1:28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</row>
    <row r="111" spans="1:28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</row>
    <row r="112" spans="1:28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</row>
    <row r="113" spans="1:28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</row>
    <row r="114" spans="1:28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</row>
    <row r="115" spans="1:28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</row>
    <row r="116" spans="1:28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</row>
    <row r="119" spans="1:28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</row>
    <row r="120" spans="1:28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</row>
    <row r="121" spans="1:28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</row>
    <row r="122" spans="1:28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</row>
    <row r="123" spans="1:28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</row>
    <row r="124" spans="1:28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</row>
    <row r="125" spans="1:28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</row>
    <row r="126" spans="1:28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</row>
    <row r="128" spans="1:28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</row>
    <row r="129" spans="1:28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</row>
    <row r="130" spans="1:28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</row>
    <row r="131" spans="1:28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</row>
    <row r="132" spans="1:28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</row>
    <row r="133" spans="1:28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</row>
    <row r="134" spans="1:28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</row>
    <row r="135" spans="1:28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</row>
    <row r="136" spans="1:28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</row>
    <row r="137" spans="1:28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</row>
    <row r="138" spans="1:28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</row>
    <row r="139" spans="1:28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</row>
    <row r="140" spans="1:28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</row>
    <row r="141" spans="1:28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</row>
    <row r="142" spans="1:28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</row>
    <row r="143" spans="1:28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</row>
    <row r="144" spans="1:28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</row>
    <row r="145" spans="1:28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</row>
    <row r="146" spans="1:28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</row>
    <row r="147" spans="1:28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</row>
    <row r="148" spans="1:28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</row>
    <row r="149" spans="1:28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</row>
    <row r="150" spans="1:28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</row>
    <row r="151" spans="1:28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</row>
    <row r="152" spans="1:28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</row>
    <row r="153" spans="1:28" ht="12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</row>
    <row r="154" spans="1:28" ht="12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</row>
    <row r="155" spans="1:28" ht="12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</row>
    <row r="156" spans="1:28" ht="12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</row>
    <row r="157" spans="1:28" ht="12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</row>
    <row r="158" spans="1:28" ht="12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</row>
    <row r="159" spans="1:28" ht="12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</row>
    <row r="160" spans="1:28" ht="12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</row>
    <row r="161" spans="1:28" ht="12.7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</row>
    <row r="162" spans="1:28" ht="12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</row>
    <row r="163" spans="1:28" ht="12.7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</row>
    <row r="164" spans="1:28" ht="12.7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</row>
    <row r="165" spans="1:28" ht="12.7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</row>
    <row r="166" spans="1:28" ht="12.7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</row>
    <row r="167" spans="1:28" ht="12.7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</row>
    <row r="168" spans="1:28" ht="12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</row>
    <row r="169" spans="1:28" ht="12.7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</row>
    <row r="170" spans="1:28" ht="12.7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</row>
    <row r="171" spans="1:28" ht="12.7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</row>
    <row r="172" spans="1:28" ht="12.7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</row>
    <row r="173" spans="1:28" ht="12.7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</row>
    <row r="174" spans="1:28" ht="12.7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</row>
    <row r="175" spans="1:28" ht="12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</row>
    <row r="176" spans="1:28" ht="12.7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</row>
    <row r="177" spans="1:28" ht="12.7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</row>
    <row r="178" spans="1:28" ht="12.7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</row>
    <row r="179" spans="1:28" ht="12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</row>
    <row r="180" spans="1:28" ht="12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</row>
    <row r="181" spans="1:28" ht="12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</row>
    <row r="182" spans="1:28" ht="12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</row>
    <row r="183" spans="1:28" ht="12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</row>
    <row r="184" spans="1:28" ht="12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</row>
    <row r="185" spans="1:28" ht="12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</row>
    <row r="186" spans="1:28" ht="12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</row>
    <row r="187" spans="1:28" ht="12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</row>
    <row r="188" spans="1:28" ht="12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</row>
    <row r="189" spans="1:28" ht="12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</row>
    <row r="190" spans="1:28" ht="12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</row>
    <row r="191" spans="1:28" ht="12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</row>
    <row r="192" spans="1:28" ht="12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</row>
    <row r="193" spans="1:28" ht="12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</row>
    <row r="194" spans="1:28" ht="12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</row>
    <row r="195" spans="1:28" ht="12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</row>
    <row r="196" spans="1:28" ht="12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</row>
    <row r="197" spans="1:28" ht="12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</row>
    <row r="198" spans="1:28" ht="12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</row>
    <row r="199" spans="1:28" ht="12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</row>
    <row r="200" spans="1:28" ht="12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</row>
    <row r="201" spans="1:28" ht="12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</row>
    <row r="202" spans="1:28" ht="12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</row>
    <row r="203" spans="1:28" ht="12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</row>
    <row r="204" spans="1:28" ht="12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</row>
    <row r="205" spans="1:28" ht="12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</row>
    <row r="206" spans="1:28" ht="12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</row>
    <row r="207" spans="1:28" ht="12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</row>
    <row r="208" spans="1:28" ht="12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</row>
    <row r="209" spans="1:28" ht="12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</row>
    <row r="210" spans="1:28" ht="12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</row>
    <row r="211" spans="1:28" ht="12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</row>
    <row r="212" spans="1:28" ht="12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</row>
    <row r="213" spans="1:28" ht="12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</row>
    <row r="214" spans="1:28" ht="12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</row>
    <row r="215" spans="1:28" ht="12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</row>
    <row r="216" spans="1:28" ht="12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</row>
    <row r="217" spans="1:28" ht="12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</row>
    <row r="218" spans="1:28" ht="12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</row>
    <row r="219" spans="1:28" ht="12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</row>
    <row r="220" spans="1:28" ht="12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</row>
    <row r="221" spans="1:28" ht="12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</row>
    <row r="222" spans="1:28" ht="12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</row>
    <row r="223" spans="1:28" ht="12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</row>
    <row r="224" spans="1:28" ht="12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</row>
    <row r="225" spans="1:28" ht="12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</row>
    <row r="226" spans="1:28" ht="12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</row>
    <row r="227" spans="1:28" ht="12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</row>
    <row r="228" spans="1:28" ht="12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</row>
    <row r="229" spans="1:28" ht="12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</row>
    <row r="230" spans="1:28" ht="12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</row>
    <row r="231" spans="1:28" ht="12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</row>
    <row r="232" spans="1:28" ht="12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</row>
    <row r="233" spans="1:28" ht="12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</row>
    <row r="234" spans="1:28" ht="12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</row>
    <row r="235" spans="1:28" ht="12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</row>
    <row r="236" spans="1:28" ht="12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</row>
    <row r="237" spans="1:28" ht="12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</row>
    <row r="238" spans="1:28" ht="12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</row>
    <row r="239" spans="1:28" ht="12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</row>
    <row r="240" spans="1:28" ht="12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</row>
    <row r="241" spans="1:28" ht="12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</row>
    <row r="242" spans="1:28" ht="12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</row>
    <row r="243" spans="1:28" ht="12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</row>
    <row r="244" spans="1:28" ht="12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</row>
    <row r="245" spans="1:28" ht="12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</row>
    <row r="246" spans="1:28" ht="12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</row>
    <row r="247" spans="1:28" ht="12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</row>
    <row r="248" spans="1:28" ht="12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</row>
    <row r="249" spans="1:28" ht="12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</row>
    <row r="250" spans="1:28" ht="12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</row>
    <row r="251" spans="1:28" ht="12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</row>
    <row r="252" spans="1:28" ht="12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1:28" ht="12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</row>
    <row r="254" spans="1:28" ht="12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</row>
    <row r="255" spans="1:28" ht="12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</row>
    <row r="256" spans="1:28" ht="12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</row>
    <row r="257" spans="1:28" ht="12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</row>
    <row r="258" spans="1:28" ht="12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</row>
    <row r="259" spans="1:28" ht="12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</row>
    <row r="260" spans="1:28" ht="12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</row>
    <row r="261" spans="1:28" ht="12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</row>
    <row r="262" spans="1:28" ht="12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</row>
    <row r="263" spans="1:28" ht="12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</row>
    <row r="264" spans="1:28" ht="12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</row>
    <row r="265" spans="1:28" ht="12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</row>
    <row r="266" spans="1:28" ht="12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</row>
    <row r="267" spans="1:28" ht="12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</row>
    <row r="268" spans="1:28" ht="12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</row>
    <row r="269" spans="1:28" ht="12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</row>
    <row r="270" spans="1:28" ht="12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</row>
    <row r="271" spans="1:28" ht="12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</row>
    <row r="272" spans="1:28" ht="12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</row>
    <row r="273" spans="1:28" ht="12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</row>
    <row r="274" spans="1:28" ht="12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</row>
    <row r="275" spans="1:28" ht="12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</row>
    <row r="276" spans="1:28" ht="12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</row>
    <row r="277" spans="1:28" ht="12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</row>
    <row r="278" spans="1:28" ht="12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</row>
    <row r="279" spans="1:28" ht="12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</row>
    <row r="280" spans="1:28" ht="12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</row>
    <row r="281" spans="1:28" ht="12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</row>
    <row r="282" spans="1:28" ht="12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</row>
    <row r="283" spans="1:28" ht="12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</row>
    <row r="284" spans="1:28" ht="12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</row>
    <row r="285" spans="1:28" ht="12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</row>
    <row r="286" spans="1:28" ht="12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</row>
    <row r="287" spans="1:28" ht="12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</row>
    <row r="288" spans="1:28" ht="12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</row>
    <row r="289" spans="1:28" ht="12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</row>
    <row r="290" spans="1:28" ht="12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</row>
    <row r="291" spans="1:28" ht="12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</row>
    <row r="292" spans="1:28" ht="12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</row>
    <row r="293" spans="1:28" ht="12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</row>
    <row r="294" spans="1:28" ht="12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</row>
    <row r="295" spans="1:28" ht="12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</row>
    <row r="296" spans="1:28" ht="12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</row>
    <row r="297" spans="1:28" ht="12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</row>
    <row r="298" spans="1:28" ht="12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</row>
    <row r="299" spans="1:28" ht="12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</row>
    <row r="300" spans="1:28" ht="12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</row>
    <row r="301" spans="1:28" ht="12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</row>
    <row r="302" spans="1:28" ht="12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</row>
    <row r="303" spans="1:28" ht="12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</row>
    <row r="304" spans="1:28" ht="12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</row>
    <row r="305" spans="1:28" ht="12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</row>
    <row r="306" spans="1:28" ht="12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</row>
    <row r="307" spans="1:28" ht="12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</row>
    <row r="308" spans="1:28" ht="12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</row>
    <row r="309" spans="1:28" ht="12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</row>
    <row r="310" spans="1:28" ht="12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</row>
    <row r="311" spans="1:28" ht="12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</row>
    <row r="312" spans="1:28" ht="12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</row>
    <row r="313" spans="1:28" ht="12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</row>
    <row r="314" spans="1:28" ht="12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</row>
    <row r="315" spans="1:28" ht="12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</row>
    <row r="316" spans="1:28" ht="12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</row>
    <row r="317" spans="1:28" ht="12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</row>
    <row r="318" spans="1:28" ht="12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</row>
    <row r="319" spans="1:28" ht="12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</row>
    <row r="320" spans="1:28" ht="12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</row>
    <row r="321" spans="1:28" ht="12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</row>
    <row r="322" spans="1:28" ht="12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</row>
    <row r="323" spans="1:28" ht="12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</row>
    <row r="324" spans="1:28" ht="12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</row>
    <row r="325" spans="1:28" ht="12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</row>
    <row r="326" spans="1:28" ht="12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</row>
    <row r="327" spans="1:28" ht="12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</row>
    <row r="328" spans="1:28" ht="12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</row>
    <row r="329" spans="1:28" ht="12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</row>
    <row r="330" spans="1:28" ht="12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</row>
    <row r="331" spans="1:28" ht="12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</row>
    <row r="332" spans="1:28" ht="12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</row>
    <row r="333" spans="1:28" ht="12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</row>
    <row r="334" spans="1:28" ht="12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</row>
    <row r="335" spans="1:28" ht="12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</row>
    <row r="336" spans="1:28" ht="12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</row>
    <row r="337" spans="1:28" ht="12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</row>
    <row r="338" spans="1:28" ht="12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</row>
    <row r="339" spans="1:28" ht="12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</row>
    <row r="340" spans="1:28" ht="12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</row>
    <row r="341" spans="1:28" ht="12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</row>
    <row r="342" spans="1:28" ht="12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</row>
    <row r="343" spans="1:28" ht="12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</row>
    <row r="344" spans="1:28" ht="12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</row>
    <row r="345" spans="1:28" ht="12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</row>
    <row r="346" spans="1:28" ht="12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</row>
    <row r="347" spans="1:28" ht="12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</row>
    <row r="348" spans="1:28" ht="12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</row>
    <row r="349" spans="1:28" ht="12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</row>
    <row r="350" spans="1:28" ht="12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</row>
    <row r="351" spans="1:28" ht="12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</row>
    <row r="352" spans="1:28" ht="12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</row>
    <row r="353" spans="1:28" ht="12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</row>
    <row r="354" spans="1:28" ht="12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</row>
    <row r="355" spans="1:28" ht="12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</row>
    <row r="356" spans="1:28" ht="12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</row>
    <row r="357" spans="1:28" ht="12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</row>
    <row r="358" spans="1:28" ht="12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</row>
    <row r="359" spans="1:28" ht="12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</row>
    <row r="360" spans="1:28" ht="12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</row>
    <row r="361" spans="1:28" ht="12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</row>
    <row r="362" spans="1:28" ht="12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</row>
    <row r="363" spans="1:28" ht="12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</row>
    <row r="364" spans="1:28" ht="12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</row>
    <row r="365" spans="1:28" ht="12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</row>
    <row r="366" spans="1:28" ht="12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</row>
    <row r="367" spans="1:28" ht="12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</row>
    <row r="368" spans="1:28" ht="12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</row>
    <row r="369" spans="1:28" ht="12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</row>
    <row r="370" spans="1:28" ht="12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</row>
    <row r="371" spans="1:28" ht="12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</row>
    <row r="372" spans="1:28" ht="12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</row>
    <row r="373" spans="1:28" ht="12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</row>
    <row r="374" spans="1:28" ht="12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</row>
    <row r="375" spans="1:28" ht="12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</row>
    <row r="376" spans="1:28" ht="12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</row>
    <row r="377" spans="1:28" ht="12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</row>
    <row r="378" spans="1:28" ht="12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</row>
    <row r="379" spans="1:28" ht="12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</row>
    <row r="380" spans="1:28" ht="12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</row>
    <row r="381" spans="1:28" ht="12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</row>
    <row r="382" spans="1:28" ht="12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</row>
    <row r="383" spans="1:28" ht="12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</row>
    <row r="384" spans="1:28" ht="12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</row>
    <row r="385" spans="1:28" ht="12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</row>
    <row r="386" spans="1:28" ht="12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</row>
    <row r="387" spans="1:28" ht="12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</row>
    <row r="388" spans="1:28" ht="12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</row>
    <row r="389" spans="1:28" ht="12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</row>
    <row r="390" spans="1:28" ht="12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</row>
    <row r="391" spans="1:28" ht="12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</row>
    <row r="392" spans="1:28" ht="12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</row>
    <row r="393" spans="1:28" ht="12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</row>
    <row r="394" spans="1:28" ht="12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</row>
    <row r="395" spans="1:28" ht="12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</row>
    <row r="396" spans="1:28" ht="12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</row>
    <row r="397" spans="1:28" ht="12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</row>
    <row r="398" spans="1:28" ht="12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</row>
    <row r="399" spans="1:28" ht="12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</row>
    <row r="400" spans="1:28" ht="12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</row>
    <row r="401" spans="1:28" ht="12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</row>
    <row r="402" spans="1:28" ht="12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</row>
    <row r="403" spans="1:28" ht="12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</row>
    <row r="404" spans="1:28" ht="12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</row>
    <row r="405" spans="1:28" ht="12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</row>
    <row r="406" spans="1:28" ht="12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</row>
    <row r="407" spans="1:28" ht="12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</row>
    <row r="408" spans="1:28" ht="12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</row>
    <row r="409" spans="1:28" ht="12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</row>
    <row r="410" spans="1:28" ht="12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</row>
    <row r="411" spans="1:28" ht="12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</row>
    <row r="412" spans="1:28" ht="12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</row>
    <row r="413" spans="1:28" ht="12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</row>
    <row r="414" spans="1:28" ht="12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</row>
    <row r="415" spans="1:28" ht="12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</row>
    <row r="416" spans="1:28" ht="12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</row>
    <row r="417" spans="1:28" ht="12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</row>
    <row r="418" spans="1:28" ht="12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</row>
    <row r="419" spans="1:28" ht="12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</row>
    <row r="420" spans="1:28" ht="12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</row>
    <row r="421" spans="1:28" ht="12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</row>
    <row r="422" spans="1:28" ht="12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</row>
    <row r="423" spans="1:28" ht="12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</row>
    <row r="424" spans="1:28" ht="12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</row>
    <row r="425" spans="1:28" ht="12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</row>
    <row r="426" spans="1:28" ht="12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</row>
    <row r="427" spans="1:28" ht="12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</row>
    <row r="428" spans="1:28" ht="12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</row>
    <row r="429" spans="1:28" ht="12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</row>
    <row r="430" spans="1:28" ht="12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</row>
    <row r="431" spans="1:28" ht="12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</row>
    <row r="432" spans="1:28" ht="12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</row>
    <row r="433" spans="1:28" ht="12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</row>
    <row r="434" spans="1:28" ht="12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</row>
    <row r="435" spans="1:28" ht="12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</row>
    <row r="436" spans="1:28" ht="12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</row>
    <row r="437" spans="1:28" ht="12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</row>
    <row r="438" spans="1:28" ht="12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</row>
    <row r="439" spans="1:28" ht="12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</row>
    <row r="440" spans="1:28" ht="12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</row>
    <row r="441" spans="1:28" ht="12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</row>
    <row r="442" spans="1:28" ht="12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</row>
    <row r="443" spans="1:28" ht="12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</row>
    <row r="444" spans="1:28" ht="12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</row>
    <row r="445" spans="1:28" ht="12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</row>
    <row r="446" spans="1:28" ht="12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</row>
    <row r="447" spans="1:28" ht="12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</row>
    <row r="448" spans="1:28" ht="12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</row>
    <row r="449" spans="1:28" ht="12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</row>
    <row r="450" spans="1:28" ht="12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</row>
    <row r="451" spans="1:28" ht="12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</row>
    <row r="452" spans="1:28" ht="12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</row>
    <row r="453" spans="1:28" ht="12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</row>
    <row r="454" spans="1:28" ht="12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</row>
    <row r="455" spans="1:28" ht="12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</row>
    <row r="456" spans="1:28" ht="12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</row>
    <row r="457" spans="1:28" ht="12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</row>
    <row r="458" spans="1:28" ht="12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</row>
    <row r="459" spans="1:28" ht="12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</row>
    <row r="460" spans="1:28" ht="12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</row>
    <row r="461" spans="1:28" ht="12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</row>
    <row r="462" spans="1:28" ht="12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</row>
    <row r="463" spans="1:28" ht="12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</row>
    <row r="464" spans="1:28" ht="12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</row>
    <row r="465" spans="1:28" ht="12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</row>
    <row r="466" spans="1:28" ht="12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</row>
    <row r="467" spans="1:28" ht="12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</row>
    <row r="468" spans="1:28" ht="12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</row>
    <row r="469" spans="1:28" ht="12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</row>
    <row r="470" spans="1:28" ht="12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</row>
    <row r="471" spans="1:28" ht="12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</row>
    <row r="472" spans="1:28" ht="12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</row>
    <row r="473" spans="1:28" ht="12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</row>
    <row r="474" spans="1:28" ht="12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</row>
    <row r="475" spans="1:28" ht="12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</row>
    <row r="476" spans="1:28" ht="12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</row>
    <row r="477" spans="1:28" ht="12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</row>
    <row r="478" spans="1:28" ht="12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</row>
    <row r="479" spans="1:28" ht="12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</row>
    <row r="480" spans="1:28" ht="12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</row>
    <row r="481" spans="1:28" ht="12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</row>
    <row r="482" spans="1:28" ht="12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</row>
    <row r="483" spans="1:28" ht="12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</row>
    <row r="484" spans="1:28" ht="12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</row>
    <row r="485" spans="1:28" ht="12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</row>
    <row r="486" spans="1:28" ht="12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</row>
    <row r="487" spans="1:28" ht="12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</row>
    <row r="488" spans="1:28" ht="12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</row>
    <row r="489" spans="1:28" ht="12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</row>
    <row r="490" spans="1:28" ht="12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</row>
    <row r="491" spans="1:28" ht="12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</row>
    <row r="492" spans="1:28" ht="12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</row>
    <row r="493" spans="1:28" ht="12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</row>
    <row r="494" spans="1:28" ht="12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</row>
    <row r="495" spans="1:28" ht="12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</row>
    <row r="496" spans="1:28" ht="12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</row>
    <row r="497" spans="1:28" ht="12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</row>
    <row r="498" spans="1:28" ht="12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</row>
    <row r="499" spans="1:28" ht="12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</row>
    <row r="500" spans="1:28" ht="12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</row>
    <row r="501" spans="1:28" ht="12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</row>
    <row r="502" spans="1:28" ht="12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</row>
    <row r="503" spans="1:28" ht="12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</row>
    <row r="504" spans="1:28" ht="12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</row>
    <row r="505" spans="1:28" ht="12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</row>
    <row r="506" spans="1:28" ht="12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</row>
    <row r="507" spans="1:28" ht="12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</row>
    <row r="508" spans="1:28" ht="12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</row>
    <row r="509" spans="1:28" ht="12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</row>
    <row r="510" spans="1:28" ht="12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</row>
    <row r="511" spans="1:28" ht="12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</row>
    <row r="512" spans="1:28" ht="12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</row>
    <row r="513" spans="1:28" ht="12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</row>
    <row r="514" spans="1:28" ht="12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</row>
    <row r="515" spans="1:28" ht="12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</row>
    <row r="516" spans="1:28" ht="12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</row>
    <row r="517" spans="1:28" ht="12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</row>
    <row r="518" spans="1:28" ht="12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</row>
    <row r="519" spans="1:28" ht="12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</row>
    <row r="520" spans="1:28" ht="12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</row>
    <row r="521" spans="1:28" ht="12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</row>
    <row r="522" spans="1:28" ht="12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</row>
    <row r="523" spans="1:28" ht="12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</row>
    <row r="524" spans="1:28" ht="12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</row>
    <row r="525" spans="1:28" ht="12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</row>
    <row r="526" spans="1:28" ht="12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</row>
    <row r="527" spans="1:28" ht="12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</row>
    <row r="528" spans="1:28" ht="12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</row>
    <row r="529" spans="1:28" ht="12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</row>
    <row r="530" spans="1:28" ht="12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</row>
    <row r="531" spans="1:28" ht="12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</row>
    <row r="532" spans="1:28" ht="12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</row>
    <row r="533" spans="1:28" ht="12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</row>
    <row r="534" spans="1:28" ht="12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</row>
    <row r="535" spans="1:28" ht="12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</row>
    <row r="536" spans="1:28" ht="12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</row>
    <row r="537" spans="1:28" ht="12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</row>
    <row r="538" spans="1:28" ht="12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</row>
    <row r="539" spans="1:28" ht="12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</row>
    <row r="540" spans="1:28" ht="12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</row>
    <row r="541" spans="1:28" ht="12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</row>
    <row r="542" spans="1:28" ht="12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</row>
    <row r="543" spans="1:28" ht="12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</row>
    <row r="544" spans="1:28" ht="12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</row>
    <row r="545" spans="1:28" ht="12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</row>
    <row r="546" spans="1:28" ht="12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</row>
    <row r="547" spans="1:28" ht="12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</row>
    <row r="548" spans="1:28" ht="12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</row>
    <row r="549" spans="1:28" ht="12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</row>
    <row r="550" spans="1:28" ht="12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</row>
    <row r="551" spans="1:28" ht="12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</row>
    <row r="552" spans="1:28" ht="12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</row>
    <row r="553" spans="1:28" ht="12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</row>
    <row r="554" spans="1:28" ht="12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</row>
    <row r="555" spans="1:28" ht="12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</row>
    <row r="556" spans="1:28" ht="12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</row>
    <row r="557" spans="1:28" ht="12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</row>
    <row r="558" spans="1:28" ht="12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</row>
    <row r="559" spans="1:28" ht="12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</row>
    <row r="560" spans="1:28" ht="12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</row>
    <row r="561" spans="1:28" ht="12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</row>
    <row r="562" spans="1:28" ht="12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</row>
    <row r="563" spans="1:28" ht="12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</row>
    <row r="564" spans="1:28" ht="12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</row>
    <row r="565" spans="1:28" ht="12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</row>
    <row r="566" spans="1:28" ht="12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</row>
    <row r="567" spans="1:28" ht="12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</row>
    <row r="568" spans="1:28" ht="12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</row>
    <row r="569" spans="1:28" ht="12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</row>
    <row r="570" spans="1:28" ht="12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</row>
    <row r="571" spans="1:28" ht="12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</row>
    <row r="572" spans="1:28" ht="12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</row>
    <row r="573" spans="1:28" ht="12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</row>
    <row r="574" spans="1:28" ht="12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</row>
    <row r="575" spans="1:28" ht="12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</row>
    <row r="576" spans="1:28" ht="12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</row>
    <row r="577" spans="1:28" ht="12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</row>
    <row r="578" spans="1:28" ht="12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</row>
    <row r="579" spans="1:28" ht="12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</row>
    <row r="580" spans="1:28" ht="12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</row>
    <row r="581" spans="1:28" ht="12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</row>
    <row r="582" spans="1:28" ht="12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</row>
    <row r="583" spans="1:28" ht="12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</row>
    <row r="584" spans="1:28" ht="12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</row>
    <row r="585" spans="1:28" ht="12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</row>
    <row r="586" spans="1:28" ht="12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</row>
    <row r="587" spans="1:28" ht="12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</row>
    <row r="588" spans="1:28" ht="12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</row>
    <row r="589" spans="1:28" ht="12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</row>
    <row r="590" spans="1:28" ht="12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</row>
    <row r="591" spans="1:28" ht="12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</row>
    <row r="592" spans="1:28" ht="12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</row>
    <row r="593" spans="1:28" ht="12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</row>
    <row r="594" spans="1:28" ht="12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</row>
    <row r="595" spans="1:28" ht="12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</row>
    <row r="596" spans="1:28" ht="12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</row>
    <row r="597" spans="1:28" ht="12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</row>
    <row r="598" spans="1:28" ht="12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</row>
    <row r="599" spans="1:28" ht="12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</row>
    <row r="600" spans="1:28" ht="12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</row>
    <row r="601" spans="1:28" ht="12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</row>
    <row r="602" spans="1:28" ht="12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</row>
    <row r="603" spans="1:28" ht="12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</row>
    <row r="604" spans="1:28" ht="12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</row>
    <row r="605" spans="1:28" ht="12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</row>
    <row r="606" spans="1:28" ht="12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</row>
    <row r="607" spans="1:28" ht="12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</row>
    <row r="608" spans="1:28" ht="12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</row>
    <row r="609" spans="1:28" ht="12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</row>
    <row r="610" spans="1:28" ht="12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</row>
    <row r="611" spans="1:28" ht="12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</row>
    <row r="612" spans="1:28" ht="12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</row>
    <row r="613" spans="1:28" ht="12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</row>
    <row r="614" spans="1:28" ht="12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</row>
    <row r="615" spans="1:28" ht="12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</row>
    <row r="616" spans="1:28" ht="12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</row>
    <row r="617" spans="1:28" ht="12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</row>
    <row r="618" spans="1:28" ht="12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</row>
    <row r="619" spans="1:28" ht="12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</row>
    <row r="620" spans="1:28" ht="12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</row>
    <row r="621" spans="1:28" ht="12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</row>
    <row r="622" spans="1:28" ht="12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</row>
    <row r="623" spans="1:28" ht="12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</row>
    <row r="624" spans="1:28" ht="12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</row>
    <row r="625" spans="1:28" ht="12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</row>
    <row r="626" spans="1:28" ht="12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</row>
    <row r="627" spans="1:28" ht="12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</row>
    <row r="628" spans="1:28" ht="12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</row>
    <row r="629" spans="1:28" ht="12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</row>
    <row r="630" spans="1:28" ht="12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</row>
    <row r="631" spans="1:28" ht="12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</row>
    <row r="632" spans="1:28" ht="12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</row>
    <row r="633" spans="1:28" ht="12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</row>
    <row r="634" spans="1:28" ht="12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</row>
    <row r="635" spans="1:28" ht="12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</row>
    <row r="636" spans="1:28" ht="12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</row>
    <row r="637" spans="1:28" ht="12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</row>
    <row r="638" spans="1:28" ht="12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</row>
    <row r="639" spans="1:28" ht="12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</row>
    <row r="640" spans="1:28" ht="12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</row>
    <row r="641" spans="1:28" ht="12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</row>
    <row r="642" spans="1:28" ht="12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</row>
    <row r="643" spans="1:28" ht="12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</row>
    <row r="644" spans="1:28" ht="12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</row>
    <row r="645" spans="1:28" ht="12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</row>
    <row r="646" spans="1:28" ht="12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</row>
    <row r="647" spans="1:28" ht="12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</row>
    <row r="648" spans="1:28" ht="12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</row>
    <row r="649" spans="1:28" ht="12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</row>
    <row r="650" spans="1:28" ht="12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</row>
    <row r="651" spans="1:28" ht="12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</row>
    <row r="652" spans="1:28" ht="12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</row>
    <row r="653" spans="1:28" ht="12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</row>
    <row r="654" spans="1:28" ht="12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</row>
    <row r="655" spans="1:28" ht="12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</row>
    <row r="656" spans="1:28" ht="12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</row>
    <row r="657" spans="1:28" ht="12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</row>
    <row r="658" spans="1:28" ht="12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</row>
    <row r="659" spans="1:28" ht="12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</row>
    <row r="660" spans="1:28" ht="12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</row>
    <row r="661" spans="1:28" ht="12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</row>
    <row r="662" spans="1:28" ht="12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</row>
    <row r="663" spans="1:28" ht="12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</row>
    <row r="664" spans="1:28" ht="12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</row>
    <row r="665" spans="1:28" ht="12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</row>
    <row r="666" spans="1:28" ht="12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</row>
    <row r="667" spans="1:28" ht="12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</row>
    <row r="668" spans="1:28" ht="12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</row>
    <row r="669" spans="1:28" ht="12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</row>
    <row r="670" spans="1:28" ht="12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</row>
    <row r="671" spans="1:28" ht="12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</row>
    <row r="672" spans="1:28" ht="12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</row>
    <row r="673" spans="1:28" ht="12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</row>
    <row r="674" spans="1:28" ht="12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</row>
    <row r="675" spans="1:28" ht="12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</row>
    <row r="676" spans="1:28" ht="12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</row>
    <row r="677" spans="1:28" ht="12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</row>
    <row r="678" spans="1:28" ht="12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</row>
    <row r="679" spans="1:28" ht="12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</row>
    <row r="680" spans="1:28" ht="12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</row>
    <row r="681" spans="1:28" ht="12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</row>
    <row r="682" spans="1:28" ht="12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</row>
    <row r="683" spans="1:28" ht="12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</row>
    <row r="684" spans="1:28" ht="12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</row>
    <row r="685" spans="1:28" ht="12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</row>
    <row r="686" spans="1:28" ht="12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</row>
    <row r="687" spans="1:28" ht="12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</row>
    <row r="688" spans="1:28" ht="12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</row>
    <row r="689" spans="1:28" ht="12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</row>
    <row r="690" spans="1:28" ht="12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</row>
    <row r="691" spans="1:28" ht="12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</row>
    <row r="692" spans="1:28" ht="12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</row>
    <row r="693" spans="1:28" ht="12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</row>
    <row r="694" spans="1:28" ht="12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</row>
    <row r="695" spans="1:28" ht="12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</row>
    <row r="696" spans="1:28" ht="12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</row>
    <row r="697" spans="1:28" ht="12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</row>
    <row r="698" spans="1:28" ht="12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</row>
    <row r="699" spans="1:28" ht="12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</row>
    <row r="700" spans="1:28" ht="12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</row>
    <row r="701" spans="1:28" ht="12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</row>
    <row r="702" spans="1:28" ht="12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</row>
    <row r="703" spans="1:28" ht="12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</row>
    <row r="704" spans="1:28" ht="12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</row>
    <row r="705" spans="1:28" ht="12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</row>
    <row r="706" spans="1:28" ht="12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</row>
    <row r="707" spans="1:28" ht="12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</row>
    <row r="708" spans="1:28" ht="12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</row>
    <row r="709" spans="1:28" ht="12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</row>
    <row r="710" spans="1:28" ht="12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</row>
    <row r="711" spans="1:28" ht="12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</row>
    <row r="712" spans="1:28" ht="12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</row>
    <row r="713" spans="1:28" ht="12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</row>
    <row r="714" spans="1:28" ht="12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</row>
    <row r="715" spans="1:28" ht="12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</row>
    <row r="716" spans="1:28" ht="12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</row>
    <row r="717" spans="1:28" ht="12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</row>
    <row r="718" spans="1:28" ht="12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</row>
    <row r="719" spans="1:28" ht="12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</row>
    <row r="720" spans="1:28" ht="12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</row>
    <row r="721" spans="1:28" ht="12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</row>
    <row r="722" spans="1:28" ht="12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</row>
    <row r="723" spans="1:28" ht="12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</row>
    <row r="724" spans="1:28" ht="12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</row>
    <row r="725" spans="1:28" ht="12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</row>
    <row r="726" spans="1:28" ht="12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</row>
    <row r="727" spans="1:28" ht="12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</row>
    <row r="728" spans="1:28" ht="12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</row>
    <row r="729" spans="1:28" ht="12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</row>
    <row r="730" spans="1:28" ht="12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</row>
    <row r="731" spans="1:28" ht="12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</row>
    <row r="732" spans="1:28" ht="12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</row>
    <row r="733" spans="1:28" ht="12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</row>
    <row r="734" spans="1:28" ht="12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</row>
    <row r="735" spans="1:28" ht="12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</row>
    <row r="736" spans="1:28" ht="12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</row>
    <row r="737" spans="1:28" ht="12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</row>
    <row r="738" spans="1:28" ht="12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</row>
    <row r="739" spans="1:28" ht="12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</row>
    <row r="740" spans="1:28" ht="12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</row>
    <row r="741" spans="1:28" ht="12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</row>
    <row r="742" spans="1:28" ht="12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</row>
    <row r="743" spans="1:28" ht="12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</row>
    <row r="744" spans="1:28" ht="12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</row>
    <row r="745" spans="1:28" ht="12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</row>
    <row r="746" spans="1:28" ht="12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</row>
    <row r="747" spans="1:28" ht="12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</row>
    <row r="748" spans="1:28" ht="12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</row>
    <row r="749" spans="1:28" ht="12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</row>
    <row r="750" spans="1:28" ht="12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</row>
    <row r="751" spans="1:28" ht="12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</row>
    <row r="752" spans="1:28" ht="12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</row>
    <row r="753" spans="1:28" ht="12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</row>
    <row r="754" spans="1:28" ht="12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</row>
    <row r="755" spans="1:28" ht="12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</row>
    <row r="756" spans="1:28" ht="12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</row>
    <row r="757" spans="1:28" ht="12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</row>
    <row r="758" spans="1:28" ht="12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</row>
    <row r="759" spans="1:28" ht="12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</row>
    <row r="760" spans="1:28" ht="12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</row>
    <row r="761" spans="1:28" ht="12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</row>
    <row r="762" spans="1:28" ht="12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</row>
    <row r="763" spans="1:28" ht="12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</row>
    <row r="764" spans="1:28" ht="12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</row>
    <row r="765" spans="1:28" ht="12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</row>
    <row r="766" spans="1:28" ht="12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</row>
    <row r="767" spans="1:28" ht="12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</row>
    <row r="768" spans="1:28" ht="12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</row>
    <row r="769" spans="1:28" ht="12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</row>
    <row r="770" spans="1:28" ht="12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</row>
    <row r="771" spans="1:28" ht="12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</row>
    <row r="772" spans="1:28" ht="12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</row>
    <row r="773" spans="1:28" ht="12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</row>
    <row r="774" spans="1:28" ht="12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</row>
    <row r="775" spans="1:28" ht="12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</row>
    <row r="776" spans="1:28" ht="12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</row>
    <row r="777" spans="1:28" ht="12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</row>
    <row r="778" spans="1:28" ht="12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</row>
    <row r="779" spans="1:28" ht="12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</row>
    <row r="780" spans="1:28" ht="12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</row>
    <row r="781" spans="1:28" ht="12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</row>
    <row r="782" spans="1:28" ht="12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</row>
    <row r="783" spans="1:28" ht="12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</row>
    <row r="784" spans="1:28" ht="12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</row>
    <row r="785" spans="1:28" ht="12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</row>
    <row r="786" spans="1:28" ht="12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</row>
    <row r="787" spans="1:28" ht="12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</row>
    <row r="788" spans="1:28" ht="12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</row>
    <row r="789" spans="1:28" ht="12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</row>
    <row r="790" spans="1:28" ht="12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</row>
    <row r="791" spans="1:28" ht="12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</row>
    <row r="792" spans="1:28" ht="12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</row>
    <row r="793" spans="1:28" ht="12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</row>
    <row r="794" spans="1:28" ht="12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</row>
    <row r="795" spans="1:28" ht="12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</row>
    <row r="796" spans="1:28" ht="12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</row>
    <row r="797" spans="1:28" ht="12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</row>
    <row r="798" spans="1:28" ht="12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</row>
    <row r="799" spans="1:28" ht="12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</row>
    <row r="800" spans="1:28" ht="12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</row>
    <row r="801" spans="1:28" ht="12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</row>
    <row r="802" spans="1:28" ht="12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</row>
    <row r="803" spans="1:28" ht="12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</row>
    <row r="804" spans="1:28" ht="12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</row>
    <row r="805" spans="1:28" ht="12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</row>
    <row r="806" spans="1:28" ht="12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</row>
    <row r="807" spans="1:28" ht="12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</row>
    <row r="808" spans="1:28" ht="12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</row>
    <row r="809" spans="1:28" ht="12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</row>
    <row r="810" spans="1:28" ht="12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</row>
    <row r="811" spans="1:28" ht="12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</row>
    <row r="812" spans="1:28" ht="12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</row>
    <row r="813" spans="1:28" ht="12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</row>
    <row r="814" spans="1:28" ht="12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</row>
    <row r="815" spans="1:28" ht="12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</row>
    <row r="816" spans="1:28" ht="12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</row>
    <row r="817" spans="1:28" ht="12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</row>
    <row r="818" spans="1:28" ht="12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</row>
    <row r="819" spans="1:28" ht="12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</row>
    <row r="820" spans="1:28" ht="12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</row>
    <row r="821" spans="1:28" ht="12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</row>
    <row r="822" spans="1:28" ht="12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</row>
    <row r="823" spans="1:28" ht="12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</row>
    <row r="824" spans="1:28" ht="12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</row>
    <row r="825" spans="1:28" ht="12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</row>
    <row r="826" spans="1:28" ht="12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</row>
    <row r="827" spans="1:28" ht="12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</row>
    <row r="828" spans="1:28" ht="12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</row>
    <row r="829" spans="1:28" ht="12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</row>
    <row r="830" spans="1:28" ht="12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</row>
    <row r="831" spans="1:28" ht="12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</row>
    <row r="832" spans="1:28" ht="12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</row>
    <row r="833" spans="1:28" ht="12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</row>
    <row r="834" spans="1:28" ht="12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</row>
    <row r="835" spans="1:28" ht="12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</row>
    <row r="836" spans="1:28" ht="12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</row>
    <row r="837" spans="1:28" ht="12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</row>
    <row r="838" spans="1:28" ht="12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</row>
    <row r="839" spans="1:28" ht="12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</row>
    <row r="840" spans="1:28" ht="12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</row>
    <row r="841" spans="1:28" ht="12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</row>
    <row r="842" spans="1:28" ht="12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</row>
    <row r="843" spans="1:28" ht="12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</row>
    <row r="844" spans="1:28" ht="12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</row>
    <row r="845" spans="1:28" ht="12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</row>
    <row r="846" spans="1:28" ht="12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</row>
    <row r="847" spans="1:28" ht="12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</row>
    <row r="848" spans="1:28" ht="12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</row>
    <row r="849" spans="1:28" ht="12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</row>
    <row r="850" spans="1:28" ht="12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</row>
    <row r="851" spans="1:28" ht="12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</row>
    <row r="852" spans="1:28" ht="12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</row>
    <row r="853" spans="1:28" ht="12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</row>
    <row r="854" spans="1:28" ht="12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</row>
    <row r="855" spans="1:28" ht="12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</row>
    <row r="856" spans="1:28" ht="12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</row>
    <row r="857" spans="1:28" ht="12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</row>
    <row r="858" spans="1:28" ht="12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</row>
    <row r="859" spans="1:28" ht="12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</row>
    <row r="860" spans="1:28" ht="12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</row>
    <row r="861" spans="1:28" ht="12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</row>
    <row r="862" spans="1:28" ht="12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</row>
    <row r="863" spans="1:28" ht="12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</row>
    <row r="864" spans="1:28" ht="12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</row>
    <row r="865" spans="1:28" ht="12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</row>
    <row r="866" spans="1:28" ht="12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</row>
    <row r="867" spans="1:28" ht="12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</row>
    <row r="868" spans="1:28" ht="12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</row>
    <row r="869" spans="1:28" ht="12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</row>
    <row r="870" spans="1:28" ht="12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</row>
    <row r="871" spans="1:28" ht="12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</row>
    <row r="872" spans="1:28" ht="12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</row>
    <row r="873" spans="1:28" ht="12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</row>
    <row r="874" spans="1:28" ht="12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</row>
    <row r="875" spans="1:28" ht="12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</row>
    <row r="876" spans="1:28" ht="12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</row>
    <row r="877" spans="1:28" ht="12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</row>
    <row r="878" spans="1:28" ht="12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</row>
    <row r="879" spans="1:28" ht="12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</row>
    <row r="880" spans="1:28" ht="12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</row>
    <row r="881" spans="1:28" ht="12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</row>
    <row r="882" spans="1:28" ht="12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</row>
    <row r="883" spans="1:28" ht="12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</row>
    <row r="884" spans="1:28" ht="12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</row>
    <row r="885" spans="1:28" ht="12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</row>
    <row r="886" spans="1:28" ht="12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</row>
    <row r="887" spans="1:28" ht="12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</row>
    <row r="888" spans="1:28" ht="12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</row>
    <row r="889" spans="1:28" ht="12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</row>
    <row r="890" spans="1:28" ht="12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</row>
    <row r="891" spans="1:28" ht="12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</row>
    <row r="892" spans="1:28" ht="12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</row>
    <row r="893" spans="1:28" ht="12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</row>
    <row r="894" spans="1:28" ht="12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</row>
    <row r="895" spans="1:28" ht="12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</row>
    <row r="896" spans="1:28" ht="12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</row>
    <row r="897" spans="1:28" ht="12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</row>
    <row r="898" spans="1:28" ht="12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</row>
    <row r="899" spans="1:28" ht="12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</row>
    <row r="900" spans="1:28" ht="12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</row>
    <row r="901" spans="1:28" ht="12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</row>
    <row r="902" spans="1:28" ht="12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</row>
    <row r="903" spans="1:28" ht="12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</row>
    <row r="904" spans="1:28" ht="12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</row>
    <row r="905" spans="1:28" ht="12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</row>
    <row r="906" spans="1:28" ht="12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</row>
    <row r="907" spans="1:28" ht="12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</row>
    <row r="908" spans="1:28" ht="12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</row>
    <row r="909" spans="1:28" ht="12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</row>
    <row r="910" spans="1:28" ht="12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</row>
    <row r="911" spans="1:28" ht="12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</row>
    <row r="912" spans="1:28" ht="12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</row>
    <row r="913" spans="1:28" ht="12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</row>
    <row r="914" spans="1:28" ht="12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</row>
    <row r="915" spans="1:28" ht="12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</row>
    <row r="916" spans="1:28" ht="12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</row>
    <row r="917" spans="1:28" ht="12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</row>
    <row r="918" spans="1:28" ht="12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</row>
    <row r="919" spans="1:28" ht="12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</row>
    <row r="920" spans="1:28" ht="12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</row>
    <row r="921" spans="1:28" ht="12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</row>
    <row r="922" spans="1:28" ht="12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</row>
    <row r="923" spans="1:28" ht="12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</row>
    <row r="924" spans="1:28" ht="12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</row>
    <row r="925" spans="1:28" ht="12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</row>
    <row r="926" spans="1:28" ht="12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</row>
    <row r="927" spans="1:28" ht="12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</row>
    <row r="928" spans="1:28" ht="12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</row>
    <row r="929" spans="1:28" ht="12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</row>
    <row r="930" spans="1:28" ht="12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</row>
    <row r="931" spans="1:28" ht="12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</row>
    <row r="932" spans="1:28" ht="12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</row>
    <row r="933" spans="1:28" ht="12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</row>
    <row r="934" spans="1:28" ht="12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</row>
    <row r="935" spans="1:28" ht="12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</row>
    <row r="936" spans="1:28" ht="12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</row>
    <row r="937" spans="1:28" ht="12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</row>
    <row r="938" spans="1:28" ht="12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</row>
    <row r="939" spans="1:28" ht="12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</row>
    <row r="940" spans="1:28" ht="12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</row>
    <row r="941" spans="1:28" ht="12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</row>
    <row r="942" spans="1:28" ht="12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</row>
    <row r="943" spans="1:28" ht="12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</row>
    <row r="944" spans="1:28" ht="12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</row>
    <row r="945" spans="1:28" ht="12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</row>
    <row r="946" spans="1:28" ht="12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</row>
    <row r="947" spans="1:28" ht="12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</row>
    <row r="948" spans="1:28" ht="12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</row>
    <row r="949" spans="1:28" ht="12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</row>
    <row r="950" spans="1:28" ht="12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</row>
    <row r="951" spans="1:28" ht="12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</row>
    <row r="952" spans="1:28" ht="12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</row>
    <row r="953" spans="1:28" ht="12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</row>
    <row r="954" spans="1:28" ht="12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</row>
    <row r="955" spans="1:28" ht="12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</row>
    <row r="956" spans="1:28" ht="12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</row>
    <row r="957" spans="1:28" ht="12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</row>
    <row r="958" spans="1:28" ht="12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</row>
    <row r="959" spans="1:28" ht="12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</row>
    <row r="960" spans="1:28" ht="12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</row>
    <row r="961" spans="1:28" ht="12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</row>
    <row r="962" spans="1:28" ht="12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</row>
    <row r="963" spans="1:28" ht="12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</row>
    <row r="964" spans="1:28" ht="12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</row>
    <row r="965" spans="1:28" ht="12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</row>
    <row r="966" spans="1:28" ht="12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</row>
    <row r="967" spans="1:28" ht="12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</row>
    <row r="968" spans="1:28" ht="12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</row>
    <row r="969" spans="1:28" ht="12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</row>
    <row r="970" spans="1:28" ht="12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</row>
    <row r="971" spans="1:28" ht="12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</row>
    <row r="972" spans="1:28" ht="12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</row>
    <row r="973" spans="1:28" ht="12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</row>
    <row r="974" spans="1:28" ht="12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</row>
    <row r="975" spans="1:28" ht="12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</row>
    <row r="976" spans="1:28" ht="12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</row>
    <row r="977" spans="1:28" ht="12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</row>
    <row r="978" spans="1:28" ht="12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</row>
    <row r="979" spans="1:28" ht="12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</row>
    <row r="980" spans="1:28" ht="12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</row>
    <row r="981" spans="1:28" ht="12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</row>
    <row r="982" spans="1:28" ht="12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</row>
    <row r="983" spans="1:28" ht="12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</row>
    <row r="984" spans="1:28" ht="12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</row>
    <row r="985" spans="1:28" ht="12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</row>
    <row r="986" spans="1:28" ht="12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</row>
    <row r="987" spans="1:28" ht="12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</row>
    <row r="988" spans="1:28" ht="12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</row>
    <row r="989" spans="1:28" ht="12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</row>
    <row r="990" spans="1:28" ht="12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</row>
    <row r="991" spans="1:28" ht="12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</row>
    <row r="992" spans="1:28" ht="12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</row>
    <row r="993" spans="1:28" ht="12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</row>
  </sheetData>
  <sheetProtection/>
  <mergeCells count="16">
    <mergeCell ref="A8:A9"/>
    <mergeCell ref="D49:F49"/>
    <mergeCell ref="B8:B9"/>
    <mergeCell ref="F8:I8"/>
    <mergeCell ref="Q8:Q9"/>
    <mergeCell ref="E8:E9"/>
    <mergeCell ref="C8:C9"/>
    <mergeCell ref="D8:D9"/>
    <mergeCell ref="J8:O8"/>
    <mergeCell ref="P8:P9"/>
    <mergeCell ref="A1:B2"/>
    <mergeCell ref="A5:D5"/>
    <mergeCell ref="A6:D6"/>
    <mergeCell ref="A7:Q7"/>
    <mergeCell ref="E5:Q5"/>
    <mergeCell ref="E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8"/>
  <sheetViews>
    <sheetView view="pageBreakPreview" zoomScaleSheetLayoutView="100" zoomScalePageLayoutView="0" workbookViewId="0" topLeftCell="H1">
      <selection activeCell="O60" sqref="O60:Y61"/>
    </sheetView>
  </sheetViews>
  <sheetFormatPr defaultColWidth="9.00390625" defaultRowHeight="12.75" customHeight="1"/>
  <cols>
    <col min="1" max="1" width="5.875" style="91" customWidth="1"/>
    <col min="2" max="2" width="19.875" style="91" customWidth="1"/>
    <col min="3" max="3" width="13.375" style="91" customWidth="1"/>
    <col min="4" max="4" width="21.375" style="91" customWidth="1"/>
    <col min="5" max="5" width="11.125" style="91" customWidth="1"/>
    <col min="6" max="6" width="18.75390625" style="91" customWidth="1"/>
    <col min="7" max="7" width="15.375" style="91" customWidth="1"/>
    <col min="8" max="8" width="14.625" style="91" customWidth="1"/>
    <col min="9" max="9" width="10.25390625" style="91" customWidth="1"/>
    <col min="10" max="10" width="7.75390625" style="91" customWidth="1"/>
    <col min="11" max="11" width="8.00390625" style="91" customWidth="1"/>
    <col min="12" max="12" width="7.75390625" style="91" customWidth="1"/>
    <col min="13" max="13" width="7.625" style="91" customWidth="1"/>
    <col min="14" max="15" width="8.125" style="91" customWidth="1"/>
    <col min="16" max="16" width="9.75390625" style="91" customWidth="1"/>
    <col min="17" max="17" width="9.875" style="91" customWidth="1"/>
    <col min="18" max="18" width="27.375" style="91" customWidth="1"/>
    <col min="19" max="16384" width="9.125" style="91" customWidth="1"/>
  </cols>
  <sheetData>
    <row r="1" spans="1:16" s="77" customFormat="1" ht="17.25" customHeight="1">
      <c r="A1" s="268"/>
      <c r="B1" s="268"/>
      <c r="C1" s="74"/>
      <c r="D1" s="75" t="s">
        <v>128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77" customFormat="1" ht="15" customHeight="1">
      <c r="A2" s="268"/>
      <c r="B2" s="268"/>
      <c r="C2" s="74"/>
      <c r="D2" s="78" t="s">
        <v>129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4" s="82" customFormat="1" ht="15" customHeight="1">
      <c r="A3" s="79"/>
      <c r="B3" s="80"/>
      <c r="C3" s="80"/>
      <c r="D3" s="81" t="s">
        <v>130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79"/>
      <c r="S3" s="79"/>
      <c r="T3" s="79"/>
      <c r="U3" s="84"/>
      <c r="V3" s="79"/>
      <c r="W3" s="79"/>
      <c r="X3" s="79"/>
    </row>
    <row r="4" spans="1:16" s="89" customFormat="1" ht="25.5" customHeight="1">
      <c r="A4" s="85" t="s">
        <v>131</v>
      </c>
      <c r="B4" s="86"/>
      <c r="C4" s="87"/>
      <c r="D4" s="88" t="s">
        <v>163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7" s="77" customFormat="1" ht="15.75" customHeight="1">
      <c r="A5" s="281" t="s">
        <v>132</v>
      </c>
      <c r="B5" s="281"/>
      <c r="C5" s="281"/>
      <c r="D5" s="281"/>
      <c r="E5" s="282" t="s">
        <v>133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77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77" customFormat="1" ht="17.25" customHeight="1">
      <c r="A7" s="299" t="s">
        <v>353</v>
      </c>
      <c r="B7" s="300"/>
      <c r="C7" s="300"/>
      <c r="D7" s="300"/>
      <c r="E7" s="300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67"/>
      <c r="C9" s="267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99" customFormat="1" ht="47.25" customHeight="1">
      <c r="A10" s="92">
        <v>18</v>
      </c>
      <c r="B10" s="93" t="s">
        <v>177</v>
      </c>
      <c r="C10" s="93" t="s">
        <v>236</v>
      </c>
      <c r="D10" s="93" t="s">
        <v>263</v>
      </c>
      <c r="E10" s="93" t="s">
        <v>287</v>
      </c>
      <c r="F10" s="93" t="s">
        <v>208</v>
      </c>
      <c r="G10" s="93" t="s">
        <v>177</v>
      </c>
      <c r="H10" s="93" t="s">
        <v>177</v>
      </c>
      <c r="I10" s="94">
        <v>0.35694444444444445</v>
      </c>
      <c r="J10" s="95">
        <f>'фильм Кузьмин'!J27+'фильм Вахов'!J27+'фильм Саенко'!J27+'фильм Мурсалимов'!J27+'фильм Соколов'!J27+'фильм Жерехов'!J27+'фильм Насибуллин'!J27</f>
        <v>65</v>
      </c>
      <c r="K10" s="95">
        <f>'фильм Кузьмин'!K27+'фильм Вахов'!K27+'фильм Саенко'!K27+'фильм Мурсалимов'!K27+'фильм Соколов'!K27+'фильм Жерехов'!K27+'фильм Насибуллин'!K27</f>
        <v>53</v>
      </c>
      <c r="L10" s="95">
        <f>'фильм Кузьмин'!L27+'фильм Вахов'!L27+'фильм Саенко'!L27+'фильм Мурсалимов'!L27+'фильм Соколов'!L27+'фильм Жерехов'!L27+'фильм Насибуллин'!L27</f>
        <v>57</v>
      </c>
      <c r="M10" s="95">
        <f>'фильм Кузьмин'!M27+'фильм Вахов'!M27+'фильм Саенко'!M27+'фильм Мурсалимов'!M27+'фильм Соколов'!M27+'фильм Жерехов'!M27+'фильм Насибуллин'!M27</f>
        <v>58</v>
      </c>
      <c r="N10" s="95">
        <f>'фильм Кузьмин'!N27+'фильм Вахов'!N27+'фильм Саенко'!N27+'фильм Мурсалимов'!N27+'фильм Соколов'!N27+'фильм Жерехов'!N27+'фильм Насибуллин'!N27</f>
        <v>112</v>
      </c>
      <c r="O10" s="95">
        <f>'фильм Кузьмин'!O27+'фильм Вахов'!O27+'фильм Саенко'!O27+'фильм Мурсалимов'!O27+'фильм Соколов'!O27+'фильм Жерехов'!O27+'фильм Насибуллин'!O27</f>
        <v>0</v>
      </c>
      <c r="P10" s="96">
        <f aca="true" t="shared" si="0" ref="P10:P48">J10+K10+L10+M10+N10+O10</f>
        <v>345</v>
      </c>
      <c r="Q10" s="97">
        <v>1</v>
      </c>
      <c r="R10" s="98" t="s">
        <v>363</v>
      </c>
    </row>
    <row r="11" spans="1:18" s="99" customFormat="1" ht="47.25" customHeight="1">
      <c r="A11" s="92">
        <v>38</v>
      </c>
      <c r="B11" s="93" t="s">
        <v>190</v>
      </c>
      <c r="C11" s="100"/>
      <c r="D11" s="93" t="s">
        <v>282</v>
      </c>
      <c r="E11" s="101">
        <v>42217</v>
      </c>
      <c r="F11" s="93" t="s">
        <v>228</v>
      </c>
      <c r="G11" s="93" t="s">
        <v>190</v>
      </c>
      <c r="H11" s="93" t="s">
        <v>190</v>
      </c>
      <c r="I11" s="94">
        <v>0.5513888888888888</v>
      </c>
      <c r="J11" s="95">
        <f>'фильм Кузьмин'!J47+'фильм Вахов'!J47+'фильм Саенко'!J47+'фильм Мурсалимов'!J47+'фильм Соколов'!J47+'фильм Жерехов'!J47+'фильм Насибуллин'!J47</f>
        <v>63</v>
      </c>
      <c r="K11" s="95">
        <f>'фильм Кузьмин'!K47+'фильм Вахов'!K47+'фильм Саенко'!K47+'фильм Мурсалимов'!K47+'фильм Соколов'!K47+'фильм Жерехов'!K47+'фильм Насибуллин'!K47</f>
        <v>57</v>
      </c>
      <c r="L11" s="95">
        <f>'фильм Кузьмин'!L47+'фильм Вахов'!L47+'фильм Саенко'!L47+'фильм Мурсалимов'!L47+'фильм Соколов'!L47+'фильм Жерехов'!L47+'фильм Насибуллин'!L47</f>
        <v>49</v>
      </c>
      <c r="M11" s="95">
        <f>'фильм Кузьмин'!M47+'фильм Вахов'!M47+'фильм Саенко'!M47+'фильм Мурсалимов'!M47+'фильм Соколов'!M47+'фильм Жерехов'!M47+'фильм Насибуллин'!M47</f>
        <v>51</v>
      </c>
      <c r="N11" s="95">
        <f>'фильм Кузьмин'!N47+'фильм Вахов'!N47+'фильм Саенко'!N47+'фильм Мурсалимов'!N47+'фильм Соколов'!N47+'фильм Жерехов'!N47+'фильм Насибуллин'!N47</f>
        <v>109</v>
      </c>
      <c r="O11" s="95">
        <f>'фильм Кузьмин'!O47+'фильм Вахов'!O47+'фильм Саенко'!O47+'фильм Мурсалимов'!O47+'фильм Соколов'!O47+'фильм Жерехов'!O47+'фильм Насибуллин'!O47</f>
        <v>0</v>
      </c>
      <c r="P11" s="96">
        <f t="shared" si="0"/>
        <v>329</v>
      </c>
      <c r="Q11" s="102">
        <v>2</v>
      </c>
      <c r="R11" s="103" t="s">
        <v>360</v>
      </c>
    </row>
    <row r="12" spans="1:18" s="99" customFormat="1" ht="47.25" customHeight="1">
      <c r="A12" s="92">
        <v>11</v>
      </c>
      <c r="B12" s="93" t="s">
        <v>171</v>
      </c>
      <c r="C12" s="93" t="s">
        <v>234</v>
      </c>
      <c r="D12" s="93" t="s">
        <v>256</v>
      </c>
      <c r="E12" s="93" t="s">
        <v>284</v>
      </c>
      <c r="F12" s="93" t="s">
        <v>201</v>
      </c>
      <c r="G12" s="93" t="s">
        <v>308</v>
      </c>
      <c r="H12" s="93" t="s">
        <v>308</v>
      </c>
      <c r="I12" s="94">
        <v>0.24722222222222223</v>
      </c>
      <c r="J12" s="95">
        <f>'фильм Кузьмин'!J20+'фильм Вахов'!J20+'фильм Саенко'!J20+'фильм Мурсалимов'!J20+'фильм Соколов'!J20+'фильм Жерехов'!J20+'фильм Насибуллин'!J20</f>
        <v>57</v>
      </c>
      <c r="K12" s="95">
        <f>'фильм Кузьмин'!K20+'фильм Вахов'!K20+'фильм Саенко'!K20+'фильм Мурсалимов'!K20+'фильм Соколов'!K20+'фильм Жерехов'!K20+'фильм Насибуллин'!K20</f>
        <v>56</v>
      </c>
      <c r="L12" s="95">
        <f>'фильм Кузьмин'!L20+'фильм Вахов'!L20+'фильм Саенко'!L20+'фильм Мурсалимов'!L20+'фильм Соколов'!L20+'фильм Жерехов'!L20+'фильм Насибуллин'!L20</f>
        <v>53</v>
      </c>
      <c r="M12" s="95">
        <f>'фильм Кузьмин'!M20+'фильм Вахов'!M20+'фильм Саенко'!M20+'фильм Мурсалимов'!M20+'фильм Соколов'!M20+'фильм Жерехов'!M20+'фильм Насибуллин'!M20</f>
        <v>55</v>
      </c>
      <c r="N12" s="95">
        <f>'фильм Кузьмин'!N20+'фильм Вахов'!N20+'фильм Саенко'!N20+'фильм Мурсалимов'!N20+'фильм Соколов'!N20+'фильм Жерехов'!N20+'фильм Насибуллин'!N20</f>
        <v>94</v>
      </c>
      <c r="O12" s="95">
        <f>'фильм Кузьмин'!O20+'фильм Вахов'!O20+'фильм Саенко'!O20+'фильм Мурсалимов'!O20+'фильм Соколов'!O20+'фильм Жерехов'!O20+'фильм Насибуллин'!O20</f>
        <v>0</v>
      </c>
      <c r="P12" s="96">
        <f t="shared" si="0"/>
        <v>315</v>
      </c>
      <c r="Q12" s="97">
        <v>3</v>
      </c>
      <c r="R12" s="103" t="s">
        <v>361</v>
      </c>
    </row>
    <row r="13" spans="1:18" s="99" customFormat="1" ht="47.25" customHeight="1">
      <c r="A13" s="92">
        <v>14</v>
      </c>
      <c r="B13" s="93" t="s">
        <v>173</v>
      </c>
      <c r="C13" s="100"/>
      <c r="D13" s="93" t="s">
        <v>259</v>
      </c>
      <c r="E13" s="101">
        <v>42522</v>
      </c>
      <c r="F13" s="93" t="s">
        <v>204</v>
      </c>
      <c r="G13" s="93" t="s">
        <v>309</v>
      </c>
      <c r="H13" s="93" t="s">
        <v>309</v>
      </c>
      <c r="I13" s="93" t="s">
        <v>329</v>
      </c>
      <c r="J13" s="95">
        <f>'фильм Кузьмин'!J23+'фильм Вахов'!J23+'фильм Саенко'!J23+'фильм Мурсалимов'!J23+'фильм Соколов'!J23+'фильм Жерехов'!J23+'фильм Насибуллин'!J23</f>
        <v>65</v>
      </c>
      <c r="K13" s="95">
        <f>'фильм Кузьмин'!K23+'фильм Вахов'!K23+'фильм Саенко'!K23+'фильм Мурсалимов'!K23+'фильм Соколов'!K23+'фильм Жерехов'!K23+'фильм Насибуллин'!K23</f>
        <v>49</v>
      </c>
      <c r="L13" s="95">
        <f>'фильм Кузьмин'!L23+'фильм Вахов'!L23+'фильм Саенко'!L23+'фильм Мурсалимов'!L23+'фильм Соколов'!L23+'фильм Жерехов'!L23+'фильм Насибуллин'!L23</f>
        <v>60</v>
      </c>
      <c r="M13" s="95">
        <f>'фильм Кузьмин'!M23+'фильм Вахов'!M23+'фильм Саенко'!M23+'фильм Мурсалимов'!M23+'фильм Соколов'!M23+'фильм Жерехов'!M23+'фильм Насибуллин'!M23</f>
        <v>52</v>
      </c>
      <c r="N13" s="95">
        <f>'фильм Кузьмин'!N23+'фильм Вахов'!N23+'фильм Саенко'!N23+'фильм Мурсалимов'!N23+'фильм Соколов'!N23+'фильм Жерехов'!N23+'фильм Насибуллин'!N23</f>
        <v>88</v>
      </c>
      <c r="O13" s="95">
        <f>'фильм Кузьмин'!O23+'фильм Вахов'!O23+'фильм Саенко'!O23+'фильм Мурсалимов'!O23+'фильм Соколов'!O23+'фильм Жерехов'!O23+'фильм Насибуллин'!O23</f>
        <v>0</v>
      </c>
      <c r="P13" s="96">
        <f t="shared" si="0"/>
        <v>314</v>
      </c>
      <c r="Q13" s="97">
        <v>4</v>
      </c>
      <c r="R13" s="103" t="s">
        <v>362</v>
      </c>
    </row>
    <row r="14" spans="1:18" s="99" customFormat="1" ht="47.25" customHeight="1">
      <c r="A14" s="92">
        <v>39</v>
      </c>
      <c r="B14" s="93" t="s">
        <v>190</v>
      </c>
      <c r="C14" s="100"/>
      <c r="D14" s="93" t="s">
        <v>282</v>
      </c>
      <c r="E14" s="101">
        <v>42217</v>
      </c>
      <c r="F14" s="93" t="s">
        <v>229</v>
      </c>
      <c r="G14" s="93" t="s">
        <v>190</v>
      </c>
      <c r="H14" s="93" t="s">
        <v>190</v>
      </c>
      <c r="I14" s="94">
        <v>0.43472222222222223</v>
      </c>
      <c r="J14" s="95">
        <f>'фильм Кузьмин'!J48+'фильм Вахов'!J48+'фильм Саенко'!J48+'фильм Мурсалимов'!J48+'фильм Соколов'!J48+'фильм Жерехов'!J48+'фильм Насибуллин'!J48</f>
        <v>60</v>
      </c>
      <c r="K14" s="95">
        <f>'фильм Кузьмин'!K48+'фильм Вахов'!K48+'фильм Саенко'!K48+'фильм Мурсалимов'!K48+'фильм Соколов'!K48+'фильм Жерехов'!K48+'фильм Насибуллин'!K48</f>
        <v>53</v>
      </c>
      <c r="L14" s="95">
        <f>'фильм Кузьмин'!L48+'фильм Вахов'!L48+'фильм Саенко'!L48+'фильм Мурсалимов'!L48+'фильм Соколов'!L48+'фильм Жерехов'!L48+'фильм Насибуллин'!L48</f>
        <v>47</v>
      </c>
      <c r="M14" s="95">
        <f>'фильм Кузьмин'!M48+'фильм Вахов'!M48+'фильм Саенко'!M48+'фильм Мурсалимов'!M48+'фильм Соколов'!M48+'фильм Жерехов'!M48+'фильм Насибуллин'!M48</f>
        <v>50</v>
      </c>
      <c r="N14" s="95">
        <f>'фильм Кузьмин'!N48+'фильм Вахов'!N48+'фильм Саенко'!N48+'фильм Мурсалимов'!N48+'фильм Соколов'!N48+'фильм Жерехов'!N48+'фильм Насибуллин'!N48</f>
        <v>98</v>
      </c>
      <c r="O14" s="95">
        <f>'фильм Кузьмин'!O48+'фильм Вахов'!O48+'фильм Саенко'!O48+'фильм Мурсалимов'!O48+'фильм Соколов'!O48+'фильм Жерехов'!O48+'фильм Насибуллин'!O48</f>
        <v>0</v>
      </c>
      <c r="P14" s="96">
        <f t="shared" si="0"/>
        <v>308</v>
      </c>
      <c r="Q14" s="102"/>
      <c r="R14" s="104"/>
    </row>
    <row r="15" spans="1:18" s="99" customFormat="1" ht="47.25" customHeight="1">
      <c r="A15" s="92">
        <v>36</v>
      </c>
      <c r="B15" s="93" t="s">
        <v>189</v>
      </c>
      <c r="C15" s="100"/>
      <c r="D15" s="93" t="s">
        <v>280</v>
      </c>
      <c r="E15" s="93" t="s">
        <v>300</v>
      </c>
      <c r="F15" s="93" t="s">
        <v>226</v>
      </c>
      <c r="G15" s="93" t="s">
        <v>189</v>
      </c>
      <c r="H15" s="93" t="s">
        <v>189</v>
      </c>
      <c r="I15" s="105">
        <v>42682</v>
      </c>
      <c r="J15" s="95">
        <f>'фильм Кузьмин'!J45+'фильм Вахов'!J45+'фильм Саенко'!J45+'фильм Мурсалимов'!J45+'фильм Соколов'!J45+'фильм Жерехов'!J45+'фильм Насибуллин'!J45</f>
        <v>61</v>
      </c>
      <c r="K15" s="95">
        <f>'фильм Кузьмин'!K45+'фильм Вахов'!K45+'фильм Саенко'!K45+'фильм Мурсалимов'!K45+'фильм Соколов'!K45+'фильм Жерехов'!K45+'фильм Насибуллин'!K45</f>
        <v>51</v>
      </c>
      <c r="L15" s="95">
        <f>'фильм Кузьмин'!L45+'фильм Вахов'!L45+'фильм Саенко'!L45+'фильм Мурсалимов'!L45+'фильм Соколов'!L45+'фильм Жерехов'!L45+'фильм Насибуллин'!L45</f>
        <v>42</v>
      </c>
      <c r="M15" s="95">
        <f>'фильм Кузьмин'!M45+'фильм Вахов'!M45+'фильм Саенко'!M45+'фильм Мурсалимов'!M45+'фильм Соколов'!M45+'фильм Жерехов'!M45+'фильм Насибуллин'!M45</f>
        <v>48</v>
      </c>
      <c r="N15" s="95">
        <f>'фильм Кузьмин'!N45+'фильм Вахов'!N45+'фильм Саенко'!N45+'фильм Мурсалимов'!N45+'фильм Соколов'!N45+'фильм Жерехов'!N45+'фильм Насибуллин'!N45</f>
        <v>95</v>
      </c>
      <c r="O15" s="95">
        <f>'фильм Кузьмин'!O45+'фильм Вахов'!O45+'фильм Саенко'!O45+'фильм Мурсалимов'!O45+'фильм Соколов'!O45+'фильм Жерехов'!O45+'фильм Насибуллин'!O45</f>
        <v>0</v>
      </c>
      <c r="P15" s="96">
        <f t="shared" si="0"/>
        <v>297</v>
      </c>
      <c r="Q15" s="102">
        <v>5</v>
      </c>
      <c r="R15" s="103" t="s">
        <v>356</v>
      </c>
    </row>
    <row r="16" spans="1:18" s="99" customFormat="1" ht="47.25" customHeight="1">
      <c r="A16" s="92">
        <v>23</v>
      </c>
      <c r="B16" s="93" t="s">
        <v>182</v>
      </c>
      <c r="C16" s="93" t="s">
        <v>239</v>
      </c>
      <c r="D16" s="93" t="s">
        <v>268</v>
      </c>
      <c r="E16" s="93" t="s">
        <v>291</v>
      </c>
      <c r="F16" s="93" t="s">
        <v>213</v>
      </c>
      <c r="G16" s="93" t="s">
        <v>182</v>
      </c>
      <c r="H16" s="93" t="s">
        <v>182</v>
      </c>
      <c r="I16" s="94">
        <v>0.49722222222222223</v>
      </c>
      <c r="J16" s="95">
        <f>'фильм Кузьмин'!J32+'фильм Вахов'!J32+'фильм Саенко'!J32+'фильм Мурсалимов'!J32+'фильм Соколов'!J32+'фильм Жерехов'!J32+'фильм Насибуллин'!J32</f>
        <v>65</v>
      </c>
      <c r="K16" s="95">
        <f>'фильм Кузьмин'!K32+'фильм Вахов'!K32+'фильм Саенко'!K32+'фильм Мурсалимов'!K32+'фильм Соколов'!K32+'фильм Жерехов'!K32+'фильм Насибуллин'!K32</f>
        <v>45</v>
      </c>
      <c r="L16" s="95">
        <f>'фильм Кузьмин'!L32+'фильм Вахов'!L32+'фильм Саенко'!L32+'фильм Мурсалимов'!L32+'фильм Соколов'!L32+'фильм Жерехов'!L32+'фильм Насибуллин'!L32</f>
        <v>48</v>
      </c>
      <c r="M16" s="95">
        <f>'фильм Кузьмин'!M32+'фильм Вахов'!M32+'фильм Саенко'!M32+'фильм Мурсалимов'!M32+'фильм Соколов'!M32+'фильм Жерехов'!M32+'фильм Насибуллин'!M32</f>
        <v>51</v>
      </c>
      <c r="N16" s="95">
        <f>'фильм Кузьмин'!N32+'фильм Вахов'!N32+'фильм Саенко'!N32+'фильм Мурсалимов'!N32+'фильм Соколов'!N32+'фильм Жерехов'!N32+'фильм Насибуллин'!N32</f>
        <v>87</v>
      </c>
      <c r="O16" s="95">
        <f>'фильм Кузьмин'!O32+'фильм Вахов'!O32+'фильм Саенко'!O32+'фильм Мурсалимов'!O32+'фильм Соколов'!O32+'фильм Жерехов'!O32+'фильм Насибуллин'!O32</f>
        <v>0</v>
      </c>
      <c r="P16" s="96">
        <f t="shared" si="0"/>
        <v>296</v>
      </c>
      <c r="Q16" s="102">
        <v>6</v>
      </c>
      <c r="R16" s="103" t="s">
        <v>356</v>
      </c>
    </row>
    <row r="17" spans="1:18" s="99" customFormat="1" ht="47.25" customHeight="1">
      <c r="A17" s="92">
        <v>28</v>
      </c>
      <c r="B17" s="93" t="s">
        <v>185</v>
      </c>
      <c r="C17" s="93" t="s">
        <v>241</v>
      </c>
      <c r="D17" s="93" t="s">
        <v>273</v>
      </c>
      <c r="E17" s="101">
        <v>42583</v>
      </c>
      <c r="F17" s="93" t="s">
        <v>218</v>
      </c>
      <c r="G17" s="93" t="s">
        <v>185</v>
      </c>
      <c r="H17" s="93" t="s">
        <v>185</v>
      </c>
      <c r="I17" s="93" t="s">
        <v>354</v>
      </c>
      <c r="J17" s="95">
        <f>'фильм Кузьмин'!J37+'фильм Вахов'!J37+'фильм Саенко'!J37+'фильм Мурсалимов'!J37+'фильм Соколов'!J37+'фильм Жерехов'!J37+'фильм Насибуллин'!J37</f>
        <v>62</v>
      </c>
      <c r="K17" s="95">
        <f>'фильм Кузьмин'!K37+'фильм Вахов'!K37+'фильм Саенко'!K37+'фильм Мурсалимов'!K37+'фильм Соколов'!K37+'фильм Жерехов'!K37+'фильм Насибуллин'!K37</f>
        <v>47</v>
      </c>
      <c r="L17" s="95">
        <f>'фильм Кузьмин'!L37+'фильм Вахов'!L37+'фильм Саенко'!L37+'фильм Мурсалимов'!L37+'фильм Соколов'!L37+'фильм Жерехов'!L37+'фильм Насибуллин'!L37</f>
        <v>42</v>
      </c>
      <c r="M17" s="95">
        <f>'фильм Кузьмин'!M37+'фильм Вахов'!M37+'фильм Саенко'!M37+'фильм Мурсалимов'!M37+'фильм Соколов'!M37+'фильм Жерехов'!M37+'фильм Насибуллин'!M37</f>
        <v>45</v>
      </c>
      <c r="N17" s="95">
        <f>'фильм Кузьмин'!N37+'фильм Вахов'!N37+'фильм Саенко'!N37+'фильм Мурсалимов'!N37+'фильм Соколов'!N37+'фильм Жерехов'!N37+'фильм Насибуллин'!N37</f>
        <v>99</v>
      </c>
      <c r="O17" s="95">
        <f>'фильм Кузьмин'!O37+'фильм Вахов'!O37+'фильм Саенко'!O37+'фильм Мурсалимов'!O37+'фильм Соколов'!O37+'фильм Жерехов'!O37+'фильм Насибуллин'!O37</f>
        <v>0</v>
      </c>
      <c r="P17" s="96">
        <f t="shared" si="0"/>
        <v>295</v>
      </c>
      <c r="Q17" s="102">
        <v>7</v>
      </c>
      <c r="R17" s="103" t="s">
        <v>357</v>
      </c>
    </row>
    <row r="18" spans="1:18" s="99" customFormat="1" ht="47.25" customHeight="1">
      <c r="A18" s="92">
        <v>12</v>
      </c>
      <c r="B18" s="93" t="s">
        <v>171</v>
      </c>
      <c r="C18" s="93" t="s">
        <v>234</v>
      </c>
      <c r="D18" s="93" t="s">
        <v>257</v>
      </c>
      <c r="E18" s="93" t="s">
        <v>285</v>
      </c>
      <c r="F18" s="93" t="s">
        <v>202</v>
      </c>
      <c r="G18" s="93" t="s">
        <v>308</v>
      </c>
      <c r="H18" s="93" t="s">
        <v>308</v>
      </c>
      <c r="I18" s="94">
        <v>0.2986111111111111</v>
      </c>
      <c r="J18" s="95">
        <f>'фильм Кузьмин'!J21+'фильм Вахов'!J21+'фильм Саенко'!J21+'фильм Мурсалимов'!J21+'фильм Соколов'!J21+'фильм Жерехов'!J21+'фильм Насибуллин'!J21</f>
        <v>57</v>
      </c>
      <c r="K18" s="95">
        <f>'фильм Кузьмин'!K21+'фильм Вахов'!K21+'фильм Саенко'!K21+'фильм Мурсалимов'!K21+'фильм Соколов'!K21+'фильм Жерехов'!K21+'фильм Насибуллин'!K21</f>
        <v>51</v>
      </c>
      <c r="L18" s="95">
        <f>'фильм Кузьмин'!L21+'фильм Вахов'!L21+'фильм Саенко'!L21+'фильм Мурсалимов'!L21+'фильм Соколов'!L21+'фильм Жерехов'!L21+'фильм Насибуллин'!L21</f>
        <v>53</v>
      </c>
      <c r="M18" s="95">
        <f>'фильм Кузьмин'!M21+'фильм Вахов'!M21+'фильм Саенко'!M21+'фильм Мурсалимов'!M21+'фильм Соколов'!M21+'фильм Жерехов'!M21+'фильм Насибуллин'!M21</f>
        <v>55</v>
      </c>
      <c r="N18" s="95">
        <f>'фильм Кузьмин'!N21+'фильм Вахов'!N21+'фильм Саенко'!N21+'фильм Мурсалимов'!N21+'фильм Соколов'!N21+'фильм Жерехов'!N21+'фильм Насибуллин'!N21</f>
        <v>78</v>
      </c>
      <c r="O18" s="95">
        <f>'фильм Кузьмин'!O21+'фильм Вахов'!O21+'фильм Саенко'!O21+'фильм Мурсалимов'!O21+'фильм Соколов'!O21+'фильм Жерехов'!O21+'фильм Насибуллин'!O21</f>
        <v>0</v>
      </c>
      <c r="P18" s="96">
        <f t="shared" si="0"/>
        <v>294</v>
      </c>
      <c r="Q18" s="97">
        <v>8</v>
      </c>
      <c r="R18" s="103" t="s">
        <v>358</v>
      </c>
    </row>
    <row r="19" spans="1:18" s="99" customFormat="1" ht="47.25" customHeight="1">
      <c r="A19" s="92">
        <v>8</v>
      </c>
      <c r="B19" s="93" t="s">
        <v>169</v>
      </c>
      <c r="C19" s="93" t="s">
        <v>233</v>
      </c>
      <c r="D19" s="93" t="s">
        <v>253</v>
      </c>
      <c r="E19" s="101">
        <v>41852</v>
      </c>
      <c r="F19" s="93" t="s">
        <v>198</v>
      </c>
      <c r="G19" s="93" t="s">
        <v>306</v>
      </c>
      <c r="H19" s="93" t="s">
        <v>306</v>
      </c>
      <c r="I19" s="94">
        <v>0.24444444444444446</v>
      </c>
      <c r="J19" s="95">
        <f>'фильм Кузьмин'!J17+'фильм Вахов'!J17+'фильм Саенко'!J17+'фильм Мурсалимов'!J17+'фильм Соколов'!J17+'фильм Жерехов'!J17+'фильм Насибуллин'!J17</f>
        <v>66</v>
      </c>
      <c r="K19" s="95">
        <f>'фильм Кузьмин'!K17+'фильм Вахов'!K17+'фильм Саенко'!K17+'фильм Мурсалимов'!K17+'фильм Соколов'!K17+'фильм Жерехов'!K17+'фильм Насибуллин'!K17</f>
        <v>49</v>
      </c>
      <c r="L19" s="95">
        <f>'фильм Кузьмин'!L17+'фильм Вахов'!L17+'фильм Саенко'!L17+'фильм Мурсалимов'!L17+'фильм Соколов'!L17+'фильм Жерехов'!L17+'фильм Насибуллин'!L17</f>
        <v>44</v>
      </c>
      <c r="M19" s="95">
        <f>'фильм Кузьмин'!M17+'фильм Вахов'!M17+'фильм Саенко'!M17+'фильм Мурсалимов'!M17+'фильм Соколов'!M17+'фильм Жерехов'!M17+'фильм Насибуллин'!M17</f>
        <v>43</v>
      </c>
      <c r="N19" s="95">
        <f>'фильм Кузьмин'!N17+'фильм Вахов'!N17+'фильм Саенко'!N17+'фильм Мурсалимов'!N17+'фильм Соколов'!N17+'фильм Жерехов'!N17+'фильм Насибуллин'!N17</f>
        <v>89</v>
      </c>
      <c r="O19" s="95">
        <f>'фильм Кузьмин'!O17+'фильм Вахов'!O17+'фильм Саенко'!O17+'фильм Мурсалимов'!O17+'фильм Соколов'!O17+'фильм Жерехов'!O17+'фильм Насибуллин'!O17</f>
        <v>0</v>
      </c>
      <c r="P19" s="96">
        <f t="shared" si="0"/>
        <v>291</v>
      </c>
      <c r="Q19" s="97">
        <v>9</v>
      </c>
      <c r="R19" s="103" t="s">
        <v>356</v>
      </c>
    </row>
    <row r="20" spans="1:18" s="99" customFormat="1" ht="47.25" customHeight="1">
      <c r="A20" s="92">
        <v>1</v>
      </c>
      <c r="B20" s="93" t="s">
        <v>164</v>
      </c>
      <c r="C20" s="100"/>
      <c r="D20" s="93" t="s">
        <v>247</v>
      </c>
      <c r="E20" s="101">
        <v>41852</v>
      </c>
      <c r="F20" s="93" t="s">
        <v>191</v>
      </c>
      <c r="G20" s="93" t="s">
        <v>301</v>
      </c>
      <c r="H20" s="93" t="s">
        <v>301</v>
      </c>
      <c r="I20" s="94">
        <v>0.4166666666666667</v>
      </c>
      <c r="J20" s="95">
        <f>'фильм Кузьмин'!J10+'фильм Вахов'!J10+'фильм Саенко'!J10+'фильм Мурсалимов'!J10+'фильм Соколов'!J10+'фильм Жерехов'!J10+'фильм Насибуллин'!J10</f>
        <v>65</v>
      </c>
      <c r="K20" s="95">
        <f>'фильм Кузьмин'!K10+'фильм Вахов'!K10+'фильм Саенко'!K10+'фильм Мурсалимов'!K10+'фильм Соколов'!K10+'фильм Жерехов'!K10+'фильм Насибуллин'!K10</f>
        <v>45</v>
      </c>
      <c r="L20" s="95">
        <f>'фильм Кузьмин'!L10+'фильм Вахов'!L10+'фильм Саенко'!L10+'фильм Мурсалимов'!L10+'фильм Соколов'!L10+'фильм Жерехов'!L10+'фильм Насибуллин'!L10</f>
        <v>46</v>
      </c>
      <c r="M20" s="95">
        <f>'фильм Кузьмин'!M10+'фильм Вахов'!M10+'фильм Саенко'!M10+'фильм Мурсалимов'!M10+'фильм Соколов'!M10+'фильм Жерехов'!M10+'фильм Насибуллин'!M10</f>
        <v>50</v>
      </c>
      <c r="N20" s="95">
        <f>'фильм Кузьмин'!N10+'фильм Вахов'!N10+'фильм Саенко'!N10+'фильм Мурсалимов'!N10+'фильм Соколов'!N10+'фильм Жерехов'!N10+'фильм Насибуллин'!N10</f>
        <v>82</v>
      </c>
      <c r="O20" s="95">
        <f>'фильм Кузьмин'!O10+'фильм Вахов'!O10+'фильм Саенко'!O10+'фильм Мурсалимов'!O10+'фильм Соколов'!O10+'фильм Жерехов'!O10+'фильм Насибуллин'!O10</f>
        <v>0</v>
      </c>
      <c r="P20" s="96">
        <f t="shared" si="0"/>
        <v>288</v>
      </c>
      <c r="Q20" s="97">
        <v>10</v>
      </c>
      <c r="R20" s="103" t="s">
        <v>359</v>
      </c>
    </row>
    <row r="21" spans="1:18" s="99" customFormat="1" ht="47.25" customHeight="1">
      <c r="A21" s="92">
        <v>9</v>
      </c>
      <c r="B21" s="93" t="s">
        <v>169</v>
      </c>
      <c r="C21" s="93" t="s">
        <v>233</v>
      </c>
      <c r="D21" s="93" t="s">
        <v>254</v>
      </c>
      <c r="E21" s="101">
        <v>42005</v>
      </c>
      <c r="F21" s="93" t="s">
        <v>199</v>
      </c>
      <c r="G21" s="93" t="s">
        <v>306</v>
      </c>
      <c r="H21" s="93" t="s">
        <v>306</v>
      </c>
      <c r="I21" s="94">
        <v>0.36180555555555555</v>
      </c>
      <c r="J21" s="95">
        <f>'фильм Кузьмин'!J18+'фильм Вахов'!J18+'фильм Саенко'!J18+'фильм Мурсалимов'!J18+'фильм Соколов'!J18+'фильм Жерехов'!J18+'фильм Насибуллин'!J18</f>
        <v>64</v>
      </c>
      <c r="K21" s="95">
        <f>'фильм Кузьмин'!K18+'фильм Вахов'!K18+'фильм Саенко'!K18+'фильм Мурсалимов'!K18+'фильм Соколов'!K18+'фильм Жерехов'!K18+'фильм Насибуллин'!K18</f>
        <v>49</v>
      </c>
      <c r="L21" s="95">
        <f>'фильм Кузьмин'!L18+'фильм Вахов'!L18+'фильм Саенко'!L18+'фильм Мурсалимов'!L18+'фильм Соколов'!L18+'фильм Жерехов'!L18+'фильм Насибуллин'!L18</f>
        <v>48</v>
      </c>
      <c r="M21" s="95">
        <f>'фильм Кузьмин'!M18+'фильм Вахов'!M18+'фильм Саенко'!M18+'фильм Мурсалимов'!M18+'фильм Соколов'!M18+'фильм Жерехов'!M18+'фильм Насибуллин'!M18</f>
        <v>46</v>
      </c>
      <c r="N21" s="95">
        <f>'фильм Кузьмин'!N18+'фильм Вахов'!N18+'фильм Саенко'!N18+'фильм Мурсалимов'!N18+'фильм Соколов'!N18+'фильм Жерехов'!N18+'фильм Насибуллин'!N18</f>
        <v>80</v>
      </c>
      <c r="O21" s="95">
        <f>'фильм Кузьмин'!O18+'фильм Вахов'!O18+'фильм Саенко'!O18+'фильм Мурсалимов'!O18+'фильм Соколов'!O18+'фильм Жерехов'!O18+'фильм Насибуллин'!O18</f>
        <v>0</v>
      </c>
      <c r="P21" s="96">
        <f t="shared" si="0"/>
        <v>287</v>
      </c>
      <c r="Q21" s="97"/>
      <c r="R21" s="106"/>
    </row>
    <row r="22" spans="1:18" s="99" customFormat="1" ht="47.25" customHeight="1">
      <c r="A22" s="92">
        <v>21</v>
      </c>
      <c r="B22" s="93" t="s">
        <v>180</v>
      </c>
      <c r="C22" s="100"/>
      <c r="D22" s="93" t="s">
        <v>266</v>
      </c>
      <c r="E22" s="93" t="s">
        <v>290</v>
      </c>
      <c r="F22" s="93" t="s">
        <v>211</v>
      </c>
      <c r="G22" s="93" t="s">
        <v>180</v>
      </c>
      <c r="H22" s="93" t="s">
        <v>180</v>
      </c>
      <c r="I22" s="93" t="s">
        <v>330</v>
      </c>
      <c r="J22" s="95">
        <f>'фильм Кузьмин'!J30+'фильм Вахов'!J30+'фильм Саенко'!J30+'фильм Мурсалимов'!J30+'фильм Соколов'!J30+'фильм Жерехов'!J30+'фильм Насибуллин'!J30</f>
        <v>38</v>
      </c>
      <c r="K22" s="95">
        <f>'фильм Кузьмин'!K30+'фильм Вахов'!K30+'фильм Саенко'!K30+'фильм Мурсалимов'!K30+'фильм Соколов'!K30+'фильм Жерехов'!K30+'фильм Насибуллин'!K30</f>
        <v>57</v>
      </c>
      <c r="L22" s="95">
        <f>'фильм Кузьмин'!L30+'фильм Вахов'!L30+'фильм Саенко'!L30+'фильм Мурсалимов'!L30+'фильм Соколов'!L30+'фильм Жерехов'!L30+'фильм Насибуллин'!L30</f>
        <v>57</v>
      </c>
      <c r="M22" s="95">
        <f>'фильм Кузьмин'!M30+'фильм Вахов'!M30+'фильм Саенко'!M30+'фильм Мурсалимов'!M30+'фильм Соколов'!M30+'фильм Жерехов'!M30+'фильм Насибуллин'!M30</f>
        <v>50</v>
      </c>
      <c r="N22" s="95">
        <f>'фильм Кузьмин'!N30+'фильм Вахов'!N30+'фильм Саенко'!N30+'фильм Мурсалимов'!N30+'фильм Соколов'!N30+'фильм Жерехов'!N30+'фильм Насибуллин'!N30</f>
        <v>80</v>
      </c>
      <c r="O22" s="95">
        <f>'фильм Кузьмин'!O30+'фильм Вахов'!O30+'фильм Саенко'!O30+'фильм Мурсалимов'!O30+'фильм Соколов'!O30+'фильм Жерехов'!O30+'фильм Насибуллин'!O30</f>
        <v>0</v>
      </c>
      <c r="P22" s="96">
        <f t="shared" si="0"/>
        <v>282</v>
      </c>
      <c r="Q22" s="102"/>
      <c r="R22" s="106"/>
    </row>
    <row r="23" spans="1:18" s="99" customFormat="1" ht="47.25" customHeight="1">
      <c r="A23" s="92">
        <v>19</v>
      </c>
      <c r="B23" s="93" t="s">
        <v>178</v>
      </c>
      <c r="C23" s="100"/>
      <c r="D23" s="93" t="s">
        <v>264</v>
      </c>
      <c r="E23" s="93" t="s">
        <v>288</v>
      </c>
      <c r="F23" s="93" t="s">
        <v>209</v>
      </c>
      <c r="G23" s="93" t="s">
        <v>312</v>
      </c>
      <c r="H23" s="93" t="s">
        <v>313</v>
      </c>
      <c r="I23" s="101" t="s">
        <v>355</v>
      </c>
      <c r="J23" s="95">
        <f>'фильм Кузьмин'!J28+'фильм Вахов'!J28+'фильм Саенко'!J28+'фильм Мурсалимов'!J28+'фильм Соколов'!J28+'фильм Жерехов'!J28+'фильм Насибуллин'!J28</f>
        <v>62</v>
      </c>
      <c r="K23" s="95">
        <f>'фильм Кузьмин'!K28+'фильм Вахов'!K28+'фильм Саенко'!K28+'фильм Мурсалимов'!K28+'фильм Соколов'!K28+'фильм Жерехов'!K28+'фильм Насибуллин'!K28</f>
        <v>49</v>
      </c>
      <c r="L23" s="95">
        <f>'фильм Кузьмин'!L28+'фильм Вахов'!L28+'фильм Саенко'!L28+'фильм Мурсалимов'!L28+'фильм Соколов'!L28+'фильм Жерехов'!L28+'фильм Насибуллин'!L28</f>
        <v>44</v>
      </c>
      <c r="M23" s="95">
        <f>'фильм Кузьмин'!M28+'фильм Вахов'!M28+'фильм Саенко'!M28+'фильм Мурсалимов'!M28+'фильм Соколов'!M28+'фильм Жерехов'!M28+'фильм Насибуллин'!M28</f>
        <v>45</v>
      </c>
      <c r="N23" s="95">
        <f>'фильм Кузьмин'!N28+'фильм Вахов'!N28+'фильм Саенко'!N28+'фильм Мурсалимов'!N28+'фильм Соколов'!N28+'фильм Жерехов'!N28+'фильм Насибуллин'!N28</f>
        <v>80</v>
      </c>
      <c r="O23" s="95">
        <f>'фильм Кузьмин'!O28+'фильм Вахов'!O28+'фильм Саенко'!O28+'фильм Мурсалимов'!O28+'фильм Соколов'!O28+'фильм Жерехов'!O28+'фильм Насибуллин'!O28</f>
        <v>0</v>
      </c>
      <c r="P23" s="96">
        <f t="shared" si="0"/>
        <v>280</v>
      </c>
      <c r="Q23" s="97"/>
      <c r="R23" s="106"/>
    </row>
    <row r="24" spans="1:18" s="99" customFormat="1" ht="47.25" customHeight="1">
      <c r="A24" s="92">
        <v>15</v>
      </c>
      <c r="B24" s="93" t="s">
        <v>174</v>
      </c>
      <c r="C24" s="93" t="s">
        <v>235</v>
      </c>
      <c r="D24" s="93" t="s">
        <v>260</v>
      </c>
      <c r="E24" s="101">
        <v>42522</v>
      </c>
      <c r="F24" s="93" t="s">
        <v>205</v>
      </c>
      <c r="G24" s="93" t="s">
        <v>174</v>
      </c>
      <c r="H24" s="93" t="s">
        <v>176</v>
      </c>
      <c r="I24" s="94">
        <v>0.3125</v>
      </c>
      <c r="J24" s="95">
        <f>'фильм Кузьмин'!J24+'фильм Вахов'!J24+'фильм Саенко'!J24+'фильм Мурсалимов'!J24+'фильм Соколов'!J24+'фильм Жерехов'!J24+'фильм Насибуллин'!J24</f>
        <v>59</v>
      </c>
      <c r="K24" s="95">
        <f>'фильм Кузьмин'!K24+'фильм Вахов'!K24+'фильм Саенко'!K24+'фильм Мурсалимов'!K24+'фильм Соколов'!K24+'фильм Жерехов'!K24+'фильм Насибуллин'!K24</f>
        <v>45</v>
      </c>
      <c r="L24" s="95">
        <f>'фильм Кузьмин'!L24+'фильм Вахов'!L24+'фильм Саенко'!L24+'фильм Мурсалимов'!L24+'фильм Соколов'!L24+'фильм Жерехов'!L24+'фильм Насибуллин'!L24</f>
        <v>49</v>
      </c>
      <c r="M24" s="95">
        <f>'фильм Кузьмин'!M24+'фильм Вахов'!M24+'фильм Саенко'!M24+'фильм Мурсалимов'!M24+'фильм Соколов'!M24+'фильм Жерехов'!M24+'фильм Насибуллин'!M24</f>
        <v>46</v>
      </c>
      <c r="N24" s="95">
        <f>'фильм Кузьмин'!N24+'фильм Вахов'!N24+'фильм Саенко'!N24+'фильм Мурсалимов'!N24+'фильм Соколов'!N24+'фильм Жерехов'!N24+'фильм Насибуллин'!N24</f>
        <v>79</v>
      </c>
      <c r="O24" s="95">
        <f>'фильм Кузьмин'!O24+'фильм Вахов'!O24+'фильм Саенко'!O24+'фильм Мурсалимов'!O24+'фильм Соколов'!O24+'фильм Жерехов'!O24+'фильм Насибуллин'!O24</f>
        <v>0</v>
      </c>
      <c r="P24" s="96">
        <f t="shared" si="0"/>
        <v>278</v>
      </c>
      <c r="Q24" s="97"/>
      <c r="R24" s="106"/>
    </row>
    <row r="25" spans="1:18" s="99" customFormat="1" ht="47.25" customHeight="1">
      <c r="A25" s="92">
        <v>27</v>
      </c>
      <c r="B25" s="93" t="s">
        <v>184</v>
      </c>
      <c r="C25" s="93" t="s">
        <v>240</v>
      </c>
      <c r="D25" s="93" t="s">
        <v>272</v>
      </c>
      <c r="E25" s="93" t="s">
        <v>295</v>
      </c>
      <c r="F25" s="93" t="s">
        <v>217</v>
      </c>
      <c r="G25" s="93" t="s">
        <v>317</v>
      </c>
      <c r="H25" s="93" t="s">
        <v>318</v>
      </c>
      <c r="I25" s="93" t="s">
        <v>333</v>
      </c>
      <c r="J25" s="95">
        <f>'фильм Кузьмин'!J36+'фильм Вахов'!J36+'фильм Саенко'!J36+'фильм Мурсалимов'!J36+'фильм Соколов'!J36+'фильм Жерехов'!J36+'фильм Насибуллин'!J36</f>
        <v>65</v>
      </c>
      <c r="K25" s="95">
        <f>'фильм Кузьмин'!K36+'фильм Вахов'!K36+'фильм Саенко'!K36+'фильм Мурсалимов'!K36+'фильм Соколов'!K36+'фильм Жерехов'!K36+'фильм Насибуллин'!K36</f>
        <v>48</v>
      </c>
      <c r="L25" s="95">
        <f>'фильм Кузьмин'!L36+'фильм Вахов'!L36+'фильм Саенко'!L36+'фильм Мурсалимов'!L36+'фильм Соколов'!L36+'фильм Жерехов'!L36+'фильм Насибуллин'!L36</f>
        <v>43</v>
      </c>
      <c r="M25" s="95">
        <f>'фильм Кузьмин'!M36+'фильм Вахов'!M36+'фильм Саенко'!M36+'фильм Мурсалимов'!M36+'фильм Соколов'!M36+'фильм Жерехов'!M36+'фильм Насибуллин'!M36</f>
        <v>44</v>
      </c>
      <c r="N25" s="95">
        <f>'фильм Кузьмин'!N36+'фильм Вахов'!N36+'фильм Саенко'!N36+'фильм Мурсалимов'!N36+'фильм Соколов'!N36+'фильм Жерехов'!N36+'фильм Насибуллин'!N36</f>
        <v>77</v>
      </c>
      <c r="O25" s="95">
        <f>'фильм Кузьмин'!O36+'фильм Вахов'!O36+'фильм Саенко'!O36+'фильм Мурсалимов'!O36+'фильм Соколов'!O36+'фильм Жерехов'!O36+'фильм Насибуллин'!O36</f>
        <v>0</v>
      </c>
      <c r="P25" s="96">
        <f t="shared" si="0"/>
        <v>277</v>
      </c>
      <c r="Q25" s="102"/>
      <c r="R25" s="106"/>
    </row>
    <row r="26" spans="1:18" s="99" customFormat="1" ht="47.25" customHeight="1">
      <c r="A26" s="92">
        <v>32</v>
      </c>
      <c r="B26" s="93" t="s">
        <v>187</v>
      </c>
      <c r="C26" s="93" t="s">
        <v>245</v>
      </c>
      <c r="D26" s="93" t="s">
        <v>276</v>
      </c>
      <c r="E26" s="93" t="s">
        <v>297</v>
      </c>
      <c r="F26" s="93" t="s">
        <v>222</v>
      </c>
      <c r="G26" s="93" t="s">
        <v>321</v>
      </c>
      <c r="H26" s="93" t="s">
        <v>320</v>
      </c>
      <c r="I26" s="94">
        <v>0.5638888888888889</v>
      </c>
      <c r="J26" s="95">
        <f>'фильм Кузьмин'!J41+'фильм Вахов'!J41+'фильм Саенко'!J41+'фильм Мурсалимов'!J41+'фильм Соколов'!J41+'фильм Жерехов'!J41+'фильм Насибуллин'!J41</f>
        <v>59</v>
      </c>
      <c r="K26" s="95">
        <f>'фильм Кузьмин'!K41+'фильм Вахов'!K41+'фильм Саенко'!K41+'фильм Мурсалимов'!K41+'фильм Соколов'!K41+'фильм Жерехов'!K41+'фильм Насибуллин'!K41</f>
        <v>48</v>
      </c>
      <c r="L26" s="95">
        <f>'фильм Кузьмин'!L41+'фильм Вахов'!L41+'фильм Саенко'!L41+'фильм Мурсалимов'!L41+'фильм Соколов'!L41+'фильм Жерехов'!L41+'фильм Насибуллин'!L41</f>
        <v>45</v>
      </c>
      <c r="M26" s="95">
        <f>'фильм Кузьмин'!M41+'фильм Вахов'!M41+'фильм Саенко'!M41+'фильм Мурсалимов'!M41+'фильм Соколов'!M41+'фильм Жерехов'!M41+'фильм Насибуллин'!M41</f>
        <v>46</v>
      </c>
      <c r="N26" s="95">
        <f>'фильм Кузьмин'!N41+'фильм Вахов'!N41+'фильм Саенко'!N41+'фильм Мурсалимов'!N41+'фильм Соколов'!N41+'фильм Жерехов'!N41+'фильм Насибуллин'!N41</f>
        <v>79</v>
      </c>
      <c r="O26" s="95">
        <f>'фильм Кузьмин'!O41+'фильм Вахов'!O41+'фильм Саенко'!O41+'фильм Мурсалимов'!O41+'фильм Соколов'!O41+'фильм Жерехов'!O41+'фильм Насибуллин'!O41</f>
        <v>0</v>
      </c>
      <c r="P26" s="96">
        <f t="shared" si="0"/>
        <v>277</v>
      </c>
      <c r="Q26" s="102"/>
      <c r="R26" s="104"/>
    </row>
    <row r="27" spans="1:18" s="99" customFormat="1" ht="47.25" customHeight="1">
      <c r="A27" s="92">
        <v>24</v>
      </c>
      <c r="B27" s="93" t="s">
        <v>182</v>
      </c>
      <c r="C27" s="93" t="s">
        <v>239</v>
      </c>
      <c r="D27" s="93" t="s">
        <v>269</v>
      </c>
      <c r="E27" s="93" t="s">
        <v>292</v>
      </c>
      <c r="F27" s="93" t="s">
        <v>214</v>
      </c>
      <c r="G27" s="93" t="s">
        <v>182</v>
      </c>
      <c r="H27" s="93" t="s">
        <v>182</v>
      </c>
      <c r="I27" s="94">
        <v>0.23680555555555557</v>
      </c>
      <c r="J27" s="95">
        <f>'фильм Кузьмин'!J33+'фильм Вахов'!J33+'фильм Саенко'!J33+'фильм Мурсалимов'!J33+'фильм Соколов'!J33+'фильм Жерехов'!J33+'фильм Насибуллин'!J33</f>
        <v>64</v>
      </c>
      <c r="K27" s="95">
        <f>'фильм Кузьмин'!K33+'фильм Вахов'!K33+'фильм Саенко'!K33+'фильм Мурсалимов'!K33+'фильм Соколов'!K33+'фильм Жерехов'!K33+'фильм Насибуллин'!K33</f>
        <v>42</v>
      </c>
      <c r="L27" s="95">
        <f>'фильм Кузьмин'!L33+'фильм Вахов'!L33+'фильм Саенко'!L33+'фильм Мурсалимов'!L33+'фильм Соколов'!L33+'фильм Жерехов'!L33+'фильм Насибуллин'!L33</f>
        <v>45</v>
      </c>
      <c r="M27" s="95">
        <f>'фильм Кузьмин'!M33+'фильм Вахов'!M33+'фильм Саенко'!M33+'фильм Мурсалимов'!M33+'фильм Соколов'!M33+'фильм Жерехов'!M33+'фильм Насибуллин'!M33</f>
        <v>48</v>
      </c>
      <c r="N27" s="95">
        <f>'фильм Кузьмин'!N33+'фильм Вахов'!N33+'фильм Саенко'!N33+'фильм Мурсалимов'!N33+'фильм Соколов'!N33+'фильм Жерехов'!N33+'фильм Насибуллин'!N33</f>
        <v>76</v>
      </c>
      <c r="O27" s="95">
        <f>'фильм Кузьмин'!O33+'фильм Вахов'!O33+'фильм Саенко'!O33+'фильм Мурсалимов'!O33+'фильм Соколов'!O33+'фильм Жерехов'!O33+'фильм Насибуллин'!O33</f>
        <v>0</v>
      </c>
      <c r="P27" s="96">
        <f t="shared" si="0"/>
        <v>275</v>
      </c>
      <c r="Q27" s="102"/>
      <c r="R27" s="107"/>
    </row>
    <row r="28" spans="1:18" s="99" customFormat="1" ht="47.25" customHeight="1">
      <c r="A28" s="92">
        <v>26</v>
      </c>
      <c r="B28" s="93" t="s">
        <v>183</v>
      </c>
      <c r="C28" s="100"/>
      <c r="D28" s="93" t="s">
        <v>271</v>
      </c>
      <c r="E28" s="93" t="s">
        <v>294</v>
      </c>
      <c r="F28" s="93" t="s">
        <v>216</v>
      </c>
      <c r="G28" s="93" t="s">
        <v>183</v>
      </c>
      <c r="H28" s="93" t="s">
        <v>183</v>
      </c>
      <c r="I28" s="93" t="s">
        <v>332</v>
      </c>
      <c r="J28" s="95">
        <f>'фильм Кузьмин'!J35+'фильм Вахов'!J35+'фильм Саенко'!J35+'фильм Мурсалимов'!J35+'фильм Соколов'!J35+'фильм Жерехов'!J35+'фильм Насибуллин'!J35</f>
        <v>61</v>
      </c>
      <c r="K28" s="95">
        <f>'фильм Кузьмин'!K35+'фильм Вахов'!K35+'фильм Саенко'!K35+'фильм Мурсалимов'!K35+'фильм Соколов'!K35+'фильм Жерехов'!K35+'фильм Насибуллин'!K35</f>
        <v>42</v>
      </c>
      <c r="L28" s="95">
        <f>'фильм Кузьмин'!L35+'фильм Вахов'!L35+'фильм Саенко'!L35+'фильм Мурсалимов'!L35+'фильм Соколов'!L35+'фильм Жерехов'!L35+'фильм Насибуллин'!L35</f>
        <v>41</v>
      </c>
      <c r="M28" s="95">
        <f>'фильм Кузьмин'!M35+'фильм Вахов'!M35+'фильм Саенко'!M35+'фильм Мурсалимов'!M35+'фильм Соколов'!M35+'фильм Жерехов'!M35+'фильм Насибуллин'!M35</f>
        <v>45</v>
      </c>
      <c r="N28" s="95">
        <f>'фильм Кузьмин'!N35+'фильм Вахов'!N35+'фильм Саенко'!N35+'фильм Мурсалимов'!N35+'фильм Соколов'!N35+'фильм Жерехов'!N35+'фильм Насибуллин'!N35</f>
        <v>83</v>
      </c>
      <c r="O28" s="95">
        <f>'фильм Кузьмин'!O35+'фильм Вахов'!O35+'фильм Саенко'!O35+'фильм Мурсалимов'!O35+'фильм Соколов'!O35+'фильм Жерехов'!O35+'фильм Насибуллин'!O35</f>
        <v>0</v>
      </c>
      <c r="P28" s="96">
        <f t="shared" si="0"/>
        <v>272</v>
      </c>
      <c r="Q28" s="102"/>
      <c r="R28" s="104"/>
    </row>
    <row r="29" spans="1:18" s="99" customFormat="1" ht="47.25" customHeight="1">
      <c r="A29" s="92">
        <v>7</v>
      </c>
      <c r="B29" s="93" t="s">
        <v>168</v>
      </c>
      <c r="C29" s="100"/>
      <c r="D29" s="93" t="s">
        <v>252</v>
      </c>
      <c r="E29" s="101">
        <v>42522</v>
      </c>
      <c r="F29" s="93" t="s">
        <v>197</v>
      </c>
      <c r="G29" s="93" t="s">
        <v>168</v>
      </c>
      <c r="H29" s="93" t="s">
        <v>168</v>
      </c>
      <c r="I29" s="94">
        <v>0.37152777777777773</v>
      </c>
      <c r="J29" s="95">
        <f>'фильм Кузьмин'!J16+'фильм Вахов'!J16+'фильм Саенко'!J16+'фильм Мурсалимов'!J16+'фильм Соколов'!J16+'фильм Жерехов'!J16+'фильм Насибуллин'!J16</f>
        <v>48</v>
      </c>
      <c r="K29" s="95">
        <f>'фильм Кузьмин'!K16+'фильм Вахов'!K16+'фильм Саенко'!K16+'фильм Мурсалимов'!K16+'фильм Соколов'!K16+'фильм Жерехов'!K16+'фильм Насибуллин'!K16</f>
        <v>48</v>
      </c>
      <c r="L29" s="95">
        <f>'фильм Кузьмин'!L16+'фильм Вахов'!L16+'фильм Саенко'!L16+'фильм Мурсалимов'!L16+'фильм Соколов'!L16+'фильм Жерехов'!L16+'фильм Насибуллин'!L16</f>
        <v>48</v>
      </c>
      <c r="M29" s="95">
        <f>'фильм Кузьмин'!M16+'фильм Вахов'!M16+'фильм Саенко'!M16+'фильм Мурсалимов'!M16+'фильм Соколов'!M16+'фильм Жерехов'!M16+'фильм Насибуллин'!M16</f>
        <v>50</v>
      </c>
      <c r="N29" s="95">
        <f>'фильм Кузьмин'!N16+'фильм Вахов'!N16+'фильм Саенко'!N16+'фильм Мурсалимов'!N16+'фильм Соколов'!N16+'фильм Жерехов'!N16+'фильм Насибуллин'!N16</f>
        <v>74</v>
      </c>
      <c r="O29" s="95">
        <f>'фильм Кузьмин'!O16+'фильм Вахов'!O16+'фильм Саенко'!O16+'фильм Мурсалимов'!O16+'фильм Соколов'!O16+'фильм Жерехов'!O16+'фильм Насибуллин'!O16</f>
        <v>0</v>
      </c>
      <c r="P29" s="96">
        <f t="shared" si="0"/>
        <v>268</v>
      </c>
      <c r="Q29" s="97"/>
      <c r="R29" s="104"/>
    </row>
    <row r="30" spans="1:18" s="99" customFormat="1" ht="47.25" customHeight="1">
      <c r="A30" s="92">
        <v>31</v>
      </c>
      <c r="B30" s="93" t="s">
        <v>187</v>
      </c>
      <c r="C30" s="93" t="s">
        <v>244</v>
      </c>
      <c r="D30" s="93" t="s">
        <v>275</v>
      </c>
      <c r="E30" s="93" t="s">
        <v>296</v>
      </c>
      <c r="F30" s="93" t="s">
        <v>221</v>
      </c>
      <c r="G30" s="93" t="s">
        <v>319</v>
      </c>
      <c r="H30" s="93" t="s">
        <v>320</v>
      </c>
      <c r="I30" s="94">
        <v>0.6180555555555556</v>
      </c>
      <c r="J30" s="95">
        <f>'фильм Кузьмин'!J40+'фильм Вахов'!J40+'фильм Саенко'!J40+'фильм Мурсалимов'!J40+'фильм Соколов'!J40+'фильм Жерехов'!J40+'фильм Насибуллин'!J40</f>
        <v>53</v>
      </c>
      <c r="K30" s="95">
        <f>'фильм Кузьмин'!K40+'фильм Вахов'!K40+'фильм Саенко'!K40+'фильм Мурсалимов'!K40+'фильм Соколов'!K40+'фильм Жерехов'!K40+'фильм Насибуллин'!K40</f>
        <v>47</v>
      </c>
      <c r="L30" s="95">
        <f>'фильм Кузьмин'!L40+'фильм Вахов'!L40+'фильм Саенко'!L40+'фильм Мурсалимов'!L40+'фильм Соколов'!L40+'фильм Жерехов'!L40+'фильм Насибуллин'!L40</f>
        <v>45</v>
      </c>
      <c r="M30" s="95">
        <f>'фильм Кузьмин'!M40+'фильм Вахов'!M40+'фильм Саенко'!M40+'фильм Мурсалимов'!M40+'фильм Соколов'!M40+'фильм Жерехов'!M40+'фильм Насибуллин'!M40</f>
        <v>46</v>
      </c>
      <c r="N30" s="95">
        <f>'фильм Кузьмин'!N40+'фильм Вахов'!N40+'фильм Саенко'!N40+'фильм Мурсалимов'!N40+'фильм Соколов'!N40+'фильм Жерехов'!N40+'фильм Насибуллин'!N40</f>
        <v>75</v>
      </c>
      <c r="O30" s="95">
        <f>'фильм Кузьмин'!O40+'фильм Вахов'!O40+'фильм Саенко'!O40+'фильм Мурсалимов'!O40+'фильм Соколов'!O40+'фильм Жерехов'!O40+'фильм Насибуллин'!O40</f>
        <v>0</v>
      </c>
      <c r="P30" s="96">
        <f t="shared" si="0"/>
        <v>266</v>
      </c>
      <c r="Q30" s="102"/>
      <c r="R30" s="104"/>
    </row>
    <row r="31" spans="1:18" s="99" customFormat="1" ht="62.25" customHeight="1">
      <c r="A31" s="92">
        <v>25</v>
      </c>
      <c r="B31" s="93" t="s">
        <v>183</v>
      </c>
      <c r="C31" s="100"/>
      <c r="D31" s="93" t="s">
        <v>270</v>
      </c>
      <c r="E31" s="93" t="s">
        <v>293</v>
      </c>
      <c r="F31" s="93" t="s">
        <v>215</v>
      </c>
      <c r="G31" s="93" t="s">
        <v>183</v>
      </c>
      <c r="H31" s="93" t="s">
        <v>183</v>
      </c>
      <c r="I31" s="93" t="s">
        <v>332</v>
      </c>
      <c r="J31" s="95">
        <f>'фильм Кузьмин'!J34+'фильм Вахов'!J34+'фильм Саенко'!J34+'фильм Мурсалимов'!J34+'фильм Соколов'!J34+'фильм Жерехов'!J34+'фильм Насибуллин'!J34</f>
        <v>60</v>
      </c>
      <c r="K31" s="95">
        <f>'фильм Кузьмин'!K34+'фильм Вахов'!K34+'фильм Саенко'!K34+'фильм Мурсалимов'!K34+'фильм Соколов'!K34+'фильм Жерехов'!K34+'фильм Насибуллин'!K34</f>
        <v>40</v>
      </c>
      <c r="L31" s="95">
        <f>'фильм Кузьмин'!L34+'фильм Вахов'!L34+'фильм Саенко'!L34+'фильм Мурсалимов'!L34+'фильм Соколов'!L34+'фильм Жерехов'!L34+'фильм Насибуллин'!L34</f>
        <v>41</v>
      </c>
      <c r="M31" s="95">
        <f>'фильм Кузьмин'!M34+'фильм Вахов'!M34+'фильм Саенко'!M34+'фильм Мурсалимов'!M34+'фильм Соколов'!M34+'фильм Жерехов'!M34+'фильм Насибуллин'!M34</f>
        <v>42</v>
      </c>
      <c r="N31" s="95">
        <f>'фильм Кузьмин'!N34+'фильм Вахов'!N34+'фильм Саенко'!N34+'фильм Мурсалимов'!N34+'фильм Соколов'!N34+'фильм Жерехов'!N34+'фильм Насибуллин'!N34</f>
        <v>82</v>
      </c>
      <c r="O31" s="95">
        <f>'фильм Кузьмин'!O34+'фильм Вахов'!O34+'фильм Саенко'!O34+'фильм Мурсалимов'!O34+'фильм Соколов'!O34+'фильм Жерехов'!O34+'фильм Насибуллин'!O34</f>
        <v>0</v>
      </c>
      <c r="P31" s="96">
        <f t="shared" si="0"/>
        <v>265</v>
      </c>
      <c r="Q31" s="102"/>
      <c r="R31" s="107"/>
    </row>
    <row r="32" spans="1:18" s="99" customFormat="1" ht="47.25" customHeight="1">
      <c r="A32" s="92">
        <v>17</v>
      </c>
      <c r="B32" s="93" t="s">
        <v>176</v>
      </c>
      <c r="C32" s="93" t="s">
        <v>235</v>
      </c>
      <c r="D32" s="93" t="s">
        <v>262</v>
      </c>
      <c r="E32" s="101">
        <v>42491</v>
      </c>
      <c r="F32" s="93" t="s">
        <v>207</v>
      </c>
      <c r="G32" s="93" t="s">
        <v>174</v>
      </c>
      <c r="H32" s="93" t="s">
        <v>176</v>
      </c>
      <c r="I32" s="94">
        <v>0.3923611111111111</v>
      </c>
      <c r="J32" s="95">
        <f>'фильм Кузьмин'!J26+'фильм Вахов'!J26+'фильм Саенко'!J26+'фильм Мурсалимов'!J26+'фильм Соколов'!J26+'фильм Жерехов'!J26+'фильм Насибуллин'!J26</f>
        <v>54</v>
      </c>
      <c r="K32" s="95">
        <f>'фильм Кузьмин'!K26+'фильм Вахов'!K26+'фильм Саенко'!K26+'фильм Мурсалимов'!K26+'фильм Соколов'!K26+'фильм Жерехов'!K26+'фильм Насибуллин'!K26</f>
        <v>43</v>
      </c>
      <c r="L32" s="95">
        <f>'фильм Кузьмин'!L26+'фильм Вахов'!L26+'фильм Саенко'!L26+'фильм Мурсалимов'!L26+'фильм Соколов'!L26+'фильм Жерехов'!L26+'фильм Насибуллин'!L26</f>
        <v>45</v>
      </c>
      <c r="M32" s="95">
        <f>'фильм Кузьмин'!M26+'фильм Вахов'!M26+'фильм Саенко'!M26+'фильм Мурсалимов'!M26+'фильм Соколов'!M26+'фильм Жерехов'!M26+'фильм Насибуллин'!M26</f>
        <v>46</v>
      </c>
      <c r="N32" s="95">
        <f>'фильм Кузьмин'!N26+'фильм Вахов'!N26+'фильм Саенко'!N26+'фильм Мурсалимов'!N26+'фильм Соколов'!N26+'фильм Жерехов'!N26+'фильм Насибуллин'!N26</f>
        <v>73</v>
      </c>
      <c r="O32" s="95">
        <f>'фильм Кузьмин'!O26+'фильм Вахов'!O26+'фильм Саенко'!O26+'фильм Мурсалимов'!O26+'фильм Соколов'!O26+'фильм Жерехов'!O26+'фильм Насибуллин'!O26</f>
        <v>0</v>
      </c>
      <c r="P32" s="96">
        <f t="shared" si="0"/>
        <v>261</v>
      </c>
      <c r="Q32" s="97"/>
      <c r="R32" s="104"/>
    </row>
    <row r="33" spans="1:18" s="99" customFormat="1" ht="47.25" customHeight="1">
      <c r="A33" s="92">
        <v>33</v>
      </c>
      <c r="B33" s="93" t="s">
        <v>188</v>
      </c>
      <c r="C33" s="93" t="s">
        <v>246</v>
      </c>
      <c r="D33" s="93" t="s">
        <v>277</v>
      </c>
      <c r="E33" s="93" t="s">
        <v>298</v>
      </c>
      <c r="F33" s="93" t="s">
        <v>223</v>
      </c>
      <c r="G33" s="93" t="s">
        <v>322</v>
      </c>
      <c r="H33" s="93" t="s">
        <v>323</v>
      </c>
      <c r="I33" s="94">
        <v>0.5</v>
      </c>
      <c r="J33" s="95">
        <f>'фильм Кузьмин'!J42+'фильм Вахов'!J42+'фильм Саенко'!J42+'фильм Мурсалимов'!J42+'фильм Соколов'!J42+'фильм Жерехов'!J42+'фильм Насибуллин'!J42</f>
        <v>54</v>
      </c>
      <c r="K33" s="95">
        <f>'фильм Кузьмин'!K42+'фильм Вахов'!K42+'фильм Саенко'!K42+'фильм Мурсалимов'!K42+'фильм Соколов'!K42+'фильм Жерехов'!K42+'фильм Насибуллин'!K42</f>
        <v>43</v>
      </c>
      <c r="L33" s="95">
        <f>'фильм Кузьмин'!L42+'фильм Вахов'!L42+'фильм Саенко'!L42+'фильм Мурсалимов'!L42+'фильм Соколов'!L42+'фильм Жерехов'!L42+'фильм Насибуллин'!L42</f>
        <v>44</v>
      </c>
      <c r="M33" s="95">
        <f>'фильм Кузьмин'!M42+'фильм Вахов'!M42+'фильм Саенко'!M42+'фильм Мурсалимов'!M42+'фильм Соколов'!M42+'фильм Жерехов'!M42+'фильм Насибуллин'!M42</f>
        <v>46</v>
      </c>
      <c r="N33" s="95">
        <f>'фильм Кузьмин'!N42+'фильм Вахов'!N42+'фильм Саенко'!N42+'фильм Мурсалимов'!N42+'фильм Соколов'!N42+'фильм Жерехов'!N42+'фильм Насибуллин'!N42</f>
        <v>73</v>
      </c>
      <c r="O33" s="95">
        <f>'фильм Кузьмин'!O42+'фильм Вахов'!O42+'фильм Саенко'!O42+'фильм Мурсалимов'!O42+'фильм Соколов'!O42+'фильм Жерехов'!O42+'фильм Насибуллин'!O42</f>
        <v>0</v>
      </c>
      <c r="P33" s="96">
        <f t="shared" si="0"/>
        <v>260</v>
      </c>
      <c r="Q33" s="102"/>
      <c r="R33" s="106"/>
    </row>
    <row r="34" spans="1:18" s="99" customFormat="1" ht="47.25" customHeight="1">
      <c r="A34" s="92">
        <v>16</v>
      </c>
      <c r="B34" s="93" t="s">
        <v>175</v>
      </c>
      <c r="C34" s="100"/>
      <c r="D34" s="93" t="s">
        <v>261</v>
      </c>
      <c r="E34" s="101">
        <v>41487</v>
      </c>
      <c r="F34" s="93" t="s">
        <v>206</v>
      </c>
      <c r="G34" s="93" t="s">
        <v>310</v>
      </c>
      <c r="H34" s="93" t="s">
        <v>311</v>
      </c>
      <c r="I34" s="94">
        <v>0.4777777777777778</v>
      </c>
      <c r="J34" s="95">
        <f>'фильм Кузьмин'!J25+'фильм Вахов'!J25+'фильм Саенко'!J25+'фильм Мурсалимов'!J25+'фильм Соколов'!J25+'фильм Жерехов'!J25+'фильм Насибуллин'!J25</f>
        <v>64</v>
      </c>
      <c r="K34" s="95">
        <f>'фильм Кузьмин'!K25+'фильм Вахов'!K25+'фильм Саенко'!K25+'фильм Мурсалимов'!K25+'фильм Соколов'!K25+'фильм Жерехов'!K25+'фильм Насибуллин'!K25</f>
        <v>43</v>
      </c>
      <c r="L34" s="95">
        <f>'фильм Кузьмин'!L25+'фильм Вахов'!L25+'фильм Саенко'!L25+'фильм Мурсалимов'!L25+'фильм Соколов'!L25+'фильм Жерехов'!L25+'фильм Насибуллин'!L25</f>
        <v>36</v>
      </c>
      <c r="M34" s="95">
        <f>'фильм Кузьмин'!M25+'фильм Вахов'!M25+'фильм Саенко'!M25+'фильм Мурсалимов'!M25+'фильм Соколов'!M25+'фильм Жерехов'!M25+'фильм Насибуллин'!M25</f>
        <v>42</v>
      </c>
      <c r="N34" s="95">
        <f>'фильм Кузьмин'!N25+'фильм Вахов'!N25+'фильм Саенко'!N25+'фильм Мурсалимов'!N25+'фильм Соколов'!N25+'фильм Жерехов'!N25+'фильм Насибуллин'!N25</f>
        <v>73</v>
      </c>
      <c r="O34" s="95">
        <f>'фильм Кузьмин'!O25+'фильм Вахов'!O25+'фильм Саенко'!O25+'фильм Мурсалимов'!O25+'фильм Соколов'!O25+'фильм Жерехов'!O25+'фильм Насибуллин'!O25</f>
        <v>0</v>
      </c>
      <c r="P34" s="96">
        <f t="shared" si="0"/>
        <v>258</v>
      </c>
      <c r="Q34" s="97"/>
      <c r="R34" s="107"/>
    </row>
    <row r="35" spans="1:18" s="99" customFormat="1" ht="47.25" customHeight="1">
      <c r="A35" s="92">
        <v>34</v>
      </c>
      <c r="B35" s="93" t="s">
        <v>188</v>
      </c>
      <c r="C35" s="93" t="s">
        <v>246</v>
      </c>
      <c r="D35" s="93" t="s">
        <v>278</v>
      </c>
      <c r="E35" s="93" t="s">
        <v>299</v>
      </c>
      <c r="F35" s="93" t="s">
        <v>224</v>
      </c>
      <c r="G35" s="93" t="s">
        <v>324</v>
      </c>
      <c r="H35" s="93" t="s">
        <v>323</v>
      </c>
      <c r="I35" s="94">
        <v>0.5</v>
      </c>
      <c r="J35" s="95">
        <f>'фильм Кузьмин'!J43+'фильм Вахов'!J43+'фильм Саенко'!J43+'фильм Мурсалимов'!J43+'фильм Соколов'!J43+'фильм Жерехов'!J43+'фильм Насибуллин'!J43</f>
        <v>56</v>
      </c>
      <c r="K35" s="95">
        <f>'фильм Кузьмин'!K43+'фильм Вахов'!K43+'фильм Саенко'!K43+'фильм Мурсалимов'!K43+'фильм Соколов'!K43+'фильм Жерехов'!K43+'фильм Насибуллин'!K43</f>
        <v>42</v>
      </c>
      <c r="L35" s="95">
        <f>'фильм Кузьмин'!L43+'фильм Вахов'!L43+'фильм Саенко'!L43+'фильм Мурсалимов'!L43+'фильм Соколов'!L43+'фильм Жерехов'!L43+'фильм Насибуллин'!L43</f>
        <v>45</v>
      </c>
      <c r="M35" s="95">
        <f>'фильм Кузьмин'!M43+'фильм Вахов'!M43+'фильм Саенко'!M43+'фильм Мурсалимов'!M43+'фильм Соколов'!M43+'фильм Жерехов'!M43+'фильм Насибуллин'!M43</f>
        <v>45</v>
      </c>
      <c r="N35" s="95">
        <f>'фильм Кузьмин'!N43+'фильм Вахов'!N43+'фильм Саенко'!N43+'фильм Мурсалимов'!N43+'фильм Соколов'!N43+'фильм Жерехов'!N43+'фильм Насибуллин'!N43</f>
        <v>76</v>
      </c>
      <c r="O35" s="95">
        <f>'фильм Кузьмин'!O43+'фильм Вахов'!O43+'фильм Саенко'!O43+'фильм Мурсалимов'!O43+'фильм Соколов'!O43+'фильм Жерехов'!O43+'фильм Насибуллин'!O43</f>
        <v>-10</v>
      </c>
      <c r="P35" s="96">
        <f t="shared" si="0"/>
        <v>254</v>
      </c>
      <c r="Q35" s="102"/>
      <c r="R35" s="103" t="s">
        <v>356</v>
      </c>
    </row>
    <row r="36" spans="1:18" s="99" customFormat="1" ht="47.25" customHeight="1">
      <c r="A36" s="92">
        <v>2</v>
      </c>
      <c r="B36" s="93" t="s">
        <v>165</v>
      </c>
      <c r="C36" s="93" t="s">
        <v>230</v>
      </c>
      <c r="D36" s="93" t="s">
        <v>248</v>
      </c>
      <c r="E36" s="93" t="s">
        <v>283</v>
      </c>
      <c r="F36" s="93" t="s">
        <v>192</v>
      </c>
      <c r="G36" s="93" t="s">
        <v>302</v>
      </c>
      <c r="H36" s="93" t="s">
        <v>302</v>
      </c>
      <c r="I36" s="93" t="s">
        <v>326</v>
      </c>
      <c r="J36" s="95">
        <f>'фильм Кузьмин'!J11+'фильм Вахов'!J11+'фильм Саенко'!J11+'фильм Мурсалимов'!J11+'фильм Соколов'!J11+'фильм Жерехов'!J11+'фильм Насибуллин'!J11</f>
        <v>64</v>
      </c>
      <c r="K36" s="95">
        <f>'фильм Кузьмин'!K11+'фильм Вахов'!K11+'фильм Саенко'!K11+'фильм Мурсалимов'!K11+'фильм Соколов'!K11+'фильм Жерехов'!K11+'фильм Насибуллин'!K11</f>
        <v>34</v>
      </c>
      <c r="L36" s="95">
        <f>'фильм Кузьмин'!L11+'фильм Вахов'!L11+'фильм Саенко'!L11+'фильм Мурсалимов'!L11+'фильм Соколов'!L11+'фильм Жерехов'!L11+'фильм Насибуллин'!L11</f>
        <v>37</v>
      </c>
      <c r="M36" s="95">
        <f>'фильм Кузьмин'!M11+'фильм Вахов'!M11+'фильм Саенко'!M11+'фильм Мурсалимов'!M11+'фильм Соколов'!M11+'фильм Жерехов'!M11+'фильм Насибуллин'!M11</f>
        <v>43</v>
      </c>
      <c r="N36" s="95">
        <f>'фильм Кузьмин'!N11+'фильм Вахов'!N11+'фильм Саенко'!N11+'фильм Мурсалимов'!N11+'фильм Соколов'!N11+'фильм Жерехов'!N11+'фильм Насибуллин'!N11</f>
        <v>65</v>
      </c>
      <c r="O36" s="95">
        <f>'фильм Кузьмин'!O11+'фильм Вахов'!O11+'фильм Саенко'!O11+'фильм Мурсалимов'!O11+'фильм Соколов'!O11+'фильм Жерехов'!O11+'фильм Насибуллин'!O11</f>
        <v>0</v>
      </c>
      <c r="P36" s="96">
        <f t="shared" si="0"/>
        <v>243</v>
      </c>
      <c r="Q36" s="97"/>
      <c r="R36" s="108"/>
    </row>
    <row r="37" spans="1:18" s="99" customFormat="1" ht="47.25" customHeight="1">
      <c r="A37" s="92">
        <v>6</v>
      </c>
      <c r="B37" s="93" t="s">
        <v>168</v>
      </c>
      <c r="C37" s="100"/>
      <c r="D37" s="93" t="s">
        <v>251</v>
      </c>
      <c r="E37" s="101">
        <v>42156</v>
      </c>
      <c r="F37" s="93" t="s">
        <v>196</v>
      </c>
      <c r="G37" s="93" t="s">
        <v>305</v>
      </c>
      <c r="H37" s="93" t="s">
        <v>168</v>
      </c>
      <c r="I37" s="94">
        <v>0.12638888888888888</v>
      </c>
      <c r="J37" s="95">
        <f>'фильм Кузьмин'!J15+'фильм Вахов'!J15+'фильм Саенко'!J15+'фильм Мурсалимов'!J15+'фильм Соколов'!J15+'фильм Жерехов'!J15+'фильм Насибуллин'!J15</f>
        <v>35</v>
      </c>
      <c r="K37" s="95">
        <f>'фильм Кузьмин'!K15+'фильм Вахов'!K15+'фильм Саенко'!K15+'фильм Мурсалимов'!K15+'фильм Соколов'!K15+'фильм Жерехов'!K15+'фильм Насибуллин'!K15</f>
        <v>39</v>
      </c>
      <c r="L37" s="95">
        <f>'фильм Кузьмин'!L15+'фильм Вахов'!L15+'фильм Саенко'!L15+'фильм Мурсалимов'!L15+'фильм Соколов'!L15+'фильм Жерехов'!L15+'фильм Насибуллин'!L15</f>
        <v>43</v>
      </c>
      <c r="M37" s="95">
        <f>'фильм Кузьмин'!M15+'фильм Вахов'!M15+'фильм Саенко'!M15+'фильм Мурсалимов'!M15+'фильм Соколов'!M15+'фильм Жерехов'!M15+'фильм Насибуллин'!M15</f>
        <v>44</v>
      </c>
      <c r="N37" s="95">
        <f>'фильм Кузьмин'!N15+'фильм Вахов'!N15+'фильм Саенко'!N15+'фильм Мурсалимов'!N15+'фильм Соколов'!N15+'фильм Жерехов'!N15+'фильм Насибуллин'!N15</f>
        <v>58</v>
      </c>
      <c r="O37" s="95">
        <f>'фильм Кузьмин'!O15+'фильм Вахов'!O15+'фильм Саенко'!O15+'фильм Мурсалимов'!O15+'фильм Соколов'!O15+'фильм Жерехов'!O15+'фильм Насибуллин'!O15</f>
        <v>0</v>
      </c>
      <c r="P37" s="96">
        <f t="shared" si="0"/>
        <v>219</v>
      </c>
      <c r="Q37" s="97"/>
      <c r="R37" s="109"/>
    </row>
    <row r="38" spans="1:18" s="99" customFormat="1" ht="47.25" customHeight="1">
      <c r="A38" s="92">
        <v>5</v>
      </c>
      <c r="B38" s="93" t="s">
        <v>167</v>
      </c>
      <c r="C38" s="93" t="s">
        <v>232</v>
      </c>
      <c r="D38" s="93" t="s">
        <v>250</v>
      </c>
      <c r="E38" s="101">
        <v>42430</v>
      </c>
      <c r="F38" s="93" t="s">
        <v>195</v>
      </c>
      <c r="G38" s="93" t="s">
        <v>304</v>
      </c>
      <c r="H38" s="93" t="s">
        <v>167</v>
      </c>
      <c r="I38" s="93" t="s">
        <v>327</v>
      </c>
      <c r="J38" s="95">
        <f>'фильм Кузьмин'!J14+'фильм Вахов'!J14+'фильм Саенко'!J14+'фильм Мурсалимов'!J14+'фильм Соколов'!J14+'фильм Жерехов'!J14+'фильм Насибуллин'!J14</f>
        <v>51</v>
      </c>
      <c r="K38" s="95">
        <f>'фильм Кузьмин'!K14+'фильм Вахов'!K14+'фильм Саенко'!K14+'фильм Мурсалимов'!K14+'фильм Соколов'!K14+'фильм Жерехов'!K14+'фильм Насибуллин'!K14</f>
        <v>32</v>
      </c>
      <c r="L38" s="95">
        <f>'фильм Кузьмин'!L14+'фильм Вахов'!L14+'фильм Саенко'!L14+'фильм Мурсалимов'!L14+'фильм Соколов'!L14+'фильм Жерехов'!L14+'фильм Насибуллин'!L14</f>
        <v>33</v>
      </c>
      <c r="M38" s="95">
        <f>'фильм Кузьмин'!M14+'фильм Вахов'!M14+'фильм Саенко'!M14+'фильм Мурсалимов'!M14+'фильм Соколов'!M14+'фильм Жерехов'!M14+'фильм Насибуллин'!M14</f>
        <v>35</v>
      </c>
      <c r="N38" s="95">
        <f>'фильм Кузьмин'!N14+'фильм Вахов'!N14+'фильм Саенко'!N14+'фильм Мурсалимов'!N14+'фильм Соколов'!N14+'фильм Жерехов'!N14+'фильм Насибуллин'!N14</f>
        <v>65</v>
      </c>
      <c r="O38" s="95">
        <f>'фильм Кузьмин'!O14+'фильм Вахов'!O14+'фильм Саенко'!O14+'фильм Мурсалимов'!O14+'фильм Соколов'!O14+'фильм Жерехов'!O14+'фильм Насибуллин'!O14</f>
        <v>0</v>
      </c>
      <c r="P38" s="96">
        <f t="shared" si="0"/>
        <v>216</v>
      </c>
      <c r="Q38" s="97"/>
      <c r="R38" s="110"/>
    </row>
    <row r="39" spans="1:18" s="99" customFormat="1" ht="47.25" customHeight="1">
      <c r="A39" s="92">
        <v>37</v>
      </c>
      <c r="B39" s="93" t="s">
        <v>189</v>
      </c>
      <c r="C39" s="100"/>
      <c r="D39" s="93" t="s">
        <v>281</v>
      </c>
      <c r="E39" s="101">
        <v>42583</v>
      </c>
      <c r="F39" s="93" t="s">
        <v>227</v>
      </c>
      <c r="G39" s="93" t="s">
        <v>325</v>
      </c>
      <c r="H39" s="93" t="s">
        <v>189</v>
      </c>
      <c r="I39" s="93" t="s">
        <v>337</v>
      </c>
      <c r="J39" s="95">
        <f>'фильм Кузьмин'!J46+'фильм Вахов'!J46+'фильм Саенко'!J46+'фильм Мурсалимов'!J46+'фильм Соколов'!J46+'фильм Жерехов'!J46+'фильм Насибуллин'!J46</f>
        <v>42</v>
      </c>
      <c r="K39" s="95">
        <f>'фильм Кузьмин'!K46+'фильм Вахов'!K46+'фильм Саенко'!K46+'фильм Мурсалимов'!K46+'фильм Соколов'!K46+'фильм Жерехов'!K46+'фильм Насибуллин'!K46</f>
        <v>33</v>
      </c>
      <c r="L39" s="95">
        <f>'фильм Кузьмин'!L46+'фильм Вахов'!L46+'фильм Саенко'!L46+'фильм Мурсалимов'!L46+'фильм Соколов'!L46+'фильм Жерехов'!L46+'фильм Насибуллин'!L46</f>
        <v>30</v>
      </c>
      <c r="M39" s="95">
        <f>'фильм Кузьмин'!M46+'фильм Вахов'!M46+'фильм Саенко'!M46+'фильм Мурсалимов'!M46+'фильм Соколов'!M46+'фильм Жерехов'!M46+'фильм Насибуллин'!M46</f>
        <v>36</v>
      </c>
      <c r="N39" s="95">
        <f>'фильм Кузьмин'!N46+'фильм Вахов'!N46+'фильм Саенко'!N46+'фильм Мурсалимов'!N46+'фильм Соколов'!N46+'фильм Жерехов'!N46+'фильм Насибуллин'!N46</f>
        <v>59</v>
      </c>
      <c r="O39" s="95">
        <f>'фильм Кузьмин'!O46+'фильм Вахов'!O46+'фильм Саенко'!O46+'фильм Мурсалимов'!O46+'фильм Соколов'!O46+'фильм Жерехов'!O46+'фильм Насибуллин'!O46</f>
        <v>0</v>
      </c>
      <c r="P39" s="96">
        <f t="shared" si="0"/>
        <v>200</v>
      </c>
      <c r="Q39" s="102"/>
      <c r="R39" s="109"/>
    </row>
    <row r="40" spans="1:18" s="99" customFormat="1" ht="47.25" customHeight="1">
      <c r="A40" s="92">
        <v>13</v>
      </c>
      <c r="B40" s="93" t="s">
        <v>172</v>
      </c>
      <c r="C40" s="100"/>
      <c r="D40" s="93" t="s">
        <v>258</v>
      </c>
      <c r="E40" s="93" t="s">
        <v>286</v>
      </c>
      <c r="F40" s="93" t="s">
        <v>203</v>
      </c>
      <c r="G40" s="93" t="s">
        <v>172</v>
      </c>
      <c r="H40" s="93" t="s">
        <v>172</v>
      </c>
      <c r="I40" s="93" t="s">
        <v>328</v>
      </c>
      <c r="J40" s="95">
        <f>'фильм Кузьмин'!J22+'фильм Вахов'!J22+'фильм Саенко'!J22+'фильм Мурсалимов'!J22+'фильм Соколов'!J22+'фильм Жерехов'!J22+'фильм Насибуллин'!J22</f>
        <v>43</v>
      </c>
      <c r="K40" s="95">
        <f>'фильм Кузьмин'!K22+'фильм Вахов'!K22+'фильм Саенко'!K22+'фильм Мурсалимов'!K22+'фильм Соколов'!K22+'фильм Жерехов'!K22+'фильм Насибуллин'!K22</f>
        <v>33</v>
      </c>
      <c r="L40" s="95">
        <f>'фильм Кузьмин'!L22+'фильм Вахов'!L22+'фильм Саенко'!L22+'фильм Мурсалимов'!L22+'фильм Соколов'!L22+'фильм Жерехов'!L22+'фильм Насибуллин'!L22</f>
        <v>39</v>
      </c>
      <c r="M40" s="95">
        <f>'фильм Кузьмин'!M22+'фильм Вахов'!M22+'фильм Саенко'!M22+'фильм Мурсалимов'!M22+'фильм Соколов'!M22+'фильм Жерехов'!M22+'фильм Насибуллин'!M22</f>
        <v>36</v>
      </c>
      <c r="N40" s="95">
        <f>'фильм Кузьмин'!N22+'фильм Вахов'!N22+'фильм Саенко'!N22+'фильм Мурсалимов'!N22+'фильм Соколов'!N22+'фильм Жерехов'!N22+'фильм Насибуллин'!N22</f>
        <v>48</v>
      </c>
      <c r="O40" s="95">
        <f>'фильм Кузьмин'!O22+'фильм Вахов'!O22+'фильм Саенко'!O22+'фильм Мурсалимов'!O22+'фильм Соколов'!O22+'фильм Жерехов'!O22+'фильм Насибуллин'!O22</f>
        <v>0</v>
      </c>
      <c r="P40" s="96">
        <f t="shared" si="0"/>
        <v>199</v>
      </c>
      <c r="Q40" s="97"/>
      <c r="R40" s="109"/>
    </row>
    <row r="41" spans="1:18" s="99" customFormat="1" ht="47.25" customHeight="1">
      <c r="A41" s="92">
        <v>35</v>
      </c>
      <c r="B41" s="93" t="s">
        <v>188</v>
      </c>
      <c r="C41" s="93" t="s">
        <v>246</v>
      </c>
      <c r="D41" s="93" t="s">
        <v>279</v>
      </c>
      <c r="E41" s="101">
        <v>41640</v>
      </c>
      <c r="F41" s="93" t="s">
        <v>225</v>
      </c>
      <c r="G41" s="93" t="s">
        <v>323</v>
      </c>
      <c r="H41" s="93" t="s">
        <v>323</v>
      </c>
      <c r="I41" s="94">
        <v>0.17361111111111113</v>
      </c>
      <c r="J41" s="95">
        <f>'фильм Кузьмин'!J44+'фильм Вахов'!J44+'фильм Саенко'!J44+'фильм Мурсалимов'!J44+'фильм Соколов'!J44+'фильм Жерехов'!J44+'фильм Насибуллин'!J44</f>
        <v>37</v>
      </c>
      <c r="K41" s="95">
        <f>'фильм Кузьмин'!K44+'фильм Вахов'!K44+'фильм Саенко'!K44+'фильм Мурсалимов'!K44+'фильм Соколов'!K44+'фильм Жерехов'!K44+'фильм Насибуллин'!K44</f>
        <v>40</v>
      </c>
      <c r="L41" s="95">
        <f>'фильм Кузьмин'!L44+'фильм Вахов'!L44+'фильм Саенко'!L44+'фильм Мурсалимов'!L44+'фильм Соколов'!L44+'фильм Жерехов'!L44+'фильм Насибуллин'!L44</f>
        <v>33</v>
      </c>
      <c r="M41" s="95">
        <f>'фильм Кузьмин'!M44+'фильм Вахов'!M44+'фильм Саенко'!M44+'фильм Мурсалимов'!M44+'фильм Соколов'!M44+'фильм Жерехов'!M44+'фильм Насибуллин'!M44</f>
        <v>37</v>
      </c>
      <c r="N41" s="95">
        <f>'фильм Кузьмин'!N44+'фильм Вахов'!N44+'фильм Саенко'!N44+'фильм Мурсалимов'!N44+'фильм Соколов'!N44+'фильм Жерехов'!N44+'фильм Насибуллин'!N44</f>
        <v>51</v>
      </c>
      <c r="O41" s="95">
        <f>'фильм Кузьмин'!O44+'фильм Вахов'!O44+'фильм Саенко'!O44+'фильм Мурсалимов'!O44+'фильм Соколов'!O44+'фильм Жерехов'!O44+'фильм Насибуллин'!O44</f>
        <v>0</v>
      </c>
      <c r="P41" s="96">
        <f t="shared" si="0"/>
        <v>198</v>
      </c>
      <c r="Q41" s="102"/>
      <c r="R41" s="109"/>
    </row>
    <row r="42" spans="1:18" s="99" customFormat="1" ht="47.25" customHeight="1">
      <c r="A42" s="92">
        <v>22</v>
      </c>
      <c r="B42" s="93" t="s">
        <v>181</v>
      </c>
      <c r="C42" s="93" t="s">
        <v>238</v>
      </c>
      <c r="D42" s="93" t="s">
        <v>267</v>
      </c>
      <c r="E42" s="101">
        <v>42583</v>
      </c>
      <c r="F42" s="93" t="s">
        <v>212</v>
      </c>
      <c r="G42" s="93" t="s">
        <v>315</v>
      </c>
      <c r="H42" s="93" t="s">
        <v>316</v>
      </c>
      <c r="I42" s="93" t="s">
        <v>331</v>
      </c>
      <c r="J42" s="95">
        <f>'фильм Кузьмин'!J31+'фильм Вахов'!J31+'фильм Саенко'!J31+'фильм Мурсалимов'!J31+'фильм Соколов'!J31+'фильм Жерехов'!J31+'фильм Насибуллин'!J31</f>
        <v>40</v>
      </c>
      <c r="K42" s="95">
        <f>'фильм Кузьмин'!K31+'фильм Вахов'!K31+'фильм Саенко'!K31+'фильм Мурсалимов'!K31+'фильм Соколов'!K31+'фильм Жерехов'!K31+'фильм Насибуллин'!K31</f>
        <v>31</v>
      </c>
      <c r="L42" s="95">
        <f>'фильм Кузьмин'!L31+'фильм Вахов'!L31+'фильм Саенко'!L31+'фильм Мурсалимов'!L31+'фильм Соколов'!L31+'фильм Жерехов'!L31+'фильм Насибуллин'!L31</f>
        <v>33</v>
      </c>
      <c r="M42" s="95">
        <f>'фильм Кузьмин'!M31+'фильм Вахов'!M31+'фильм Саенко'!M31+'фильм Мурсалимов'!M31+'фильм Соколов'!M31+'фильм Жерехов'!M31+'фильм Насибуллин'!M31</f>
        <v>34</v>
      </c>
      <c r="N42" s="95">
        <f>'фильм Кузьмин'!N31+'фильм Вахов'!N31+'фильм Саенко'!N31+'фильм Мурсалимов'!N31+'фильм Соколов'!N31+'фильм Жерехов'!N31+'фильм Насибуллин'!N31</f>
        <v>60</v>
      </c>
      <c r="O42" s="95">
        <f>'фильм Кузьмин'!O31+'фильм Вахов'!O31+'фильм Саенко'!O31+'фильм Мурсалимов'!O31+'фильм Соколов'!O31+'фильм Жерехов'!O31+'фильм Насибуллин'!O31</f>
        <v>0</v>
      </c>
      <c r="P42" s="96">
        <f t="shared" si="0"/>
        <v>198</v>
      </c>
      <c r="Q42" s="102"/>
      <c r="R42" s="110"/>
    </row>
    <row r="43" spans="1:18" s="99" customFormat="1" ht="47.25" customHeight="1">
      <c r="A43" s="92">
        <v>4</v>
      </c>
      <c r="B43" s="93" t="s">
        <v>166</v>
      </c>
      <c r="C43" s="93" t="s">
        <v>231</v>
      </c>
      <c r="D43" s="93" t="s">
        <v>249</v>
      </c>
      <c r="E43" s="111">
        <v>42371</v>
      </c>
      <c r="F43" s="93" t="s">
        <v>194</v>
      </c>
      <c r="G43" s="93" t="s">
        <v>303</v>
      </c>
      <c r="H43" s="93" t="s">
        <v>166</v>
      </c>
      <c r="I43" s="94">
        <v>0.4861111111111111</v>
      </c>
      <c r="J43" s="95">
        <f>'фильм Кузьмин'!J13+'фильм Вахов'!J13+'фильм Саенко'!J13+'фильм Мурсалимов'!J13+'фильм Соколов'!J13+'фильм Жерехов'!J13+'фильм Насибуллин'!J13</f>
        <v>49</v>
      </c>
      <c r="K43" s="95">
        <f>'фильм Кузьмин'!K13+'фильм Вахов'!K13+'фильм Саенко'!K13+'фильм Мурсалимов'!K13+'фильм Соколов'!K13+'фильм Жерехов'!K13+'фильм Насибуллин'!K13</f>
        <v>29</v>
      </c>
      <c r="L43" s="95">
        <f>'фильм Кузьмин'!L13+'фильм Вахов'!L13+'фильм Саенко'!L13+'фильм Мурсалимов'!L13+'фильм Соколов'!L13+'фильм Жерехов'!L13+'фильм Насибуллин'!L13</f>
        <v>24</v>
      </c>
      <c r="M43" s="95">
        <f>'фильм Кузьмин'!M13+'фильм Вахов'!M13+'фильм Саенко'!M13+'фильм Мурсалимов'!M13+'фильм Соколов'!M13+'фильм Жерехов'!M13+'фильм Насибуллин'!M13</f>
        <v>29</v>
      </c>
      <c r="N43" s="95">
        <f>'фильм Кузьмин'!N13+'фильм Вахов'!N13+'фильм Саенко'!N13+'фильм Мурсалимов'!N13+'фильм Соколов'!N13+'фильм Жерехов'!N13+'фильм Насибуллин'!N13</f>
        <v>58</v>
      </c>
      <c r="O43" s="95">
        <f>'фильм Кузьмин'!O13+'фильм Вахов'!O13+'фильм Саенко'!O13+'фильм Мурсалимов'!O13+'фильм Соколов'!O13+'фильм Жерехов'!O13+'фильм Насибуллин'!O13</f>
        <v>0</v>
      </c>
      <c r="P43" s="96">
        <f t="shared" si="0"/>
        <v>189</v>
      </c>
      <c r="Q43" s="97"/>
      <c r="R43" s="109"/>
    </row>
    <row r="44" spans="1:18" s="99" customFormat="1" ht="47.25" customHeight="1">
      <c r="A44" s="92">
        <v>3</v>
      </c>
      <c r="B44" s="93" t="s">
        <v>166</v>
      </c>
      <c r="C44" s="93" t="s">
        <v>231</v>
      </c>
      <c r="D44" s="93" t="s">
        <v>249</v>
      </c>
      <c r="E44" s="111">
        <v>42410</v>
      </c>
      <c r="F44" s="93" t="s">
        <v>193</v>
      </c>
      <c r="G44" s="93" t="s">
        <v>303</v>
      </c>
      <c r="H44" s="93" t="s">
        <v>166</v>
      </c>
      <c r="I44" s="94">
        <v>0.4763888888888889</v>
      </c>
      <c r="J44" s="95">
        <f>'фильм Кузьмин'!J12+'фильм Вахов'!J12+'фильм Саенко'!J12+'фильм Мурсалимов'!J12+'фильм Соколов'!J12+'фильм Жерехов'!J12+'фильм Насибуллин'!J12</f>
        <v>49</v>
      </c>
      <c r="K44" s="95">
        <f>'фильм Кузьмин'!K12+'фильм Вахов'!K12+'фильм Саенко'!K12+'фильм Мурсалимов'!K12+'фильм Соколов'!K12+'фильм Жерехов'!K12+'фильм Насибуллин'!K12</f>
        <v>21</v>
      </c>
      <c r="L44" s="95">
        <f>'фильм Кузьмин'!L12+'фильм Вахов'!L12+'фильм Саенко'!L12+'фильм Мурсалимов'!L12+'фильм Соколов'!L12+'фильм Жерехов'!L12+'фильм Насибуллин'!L12</f>
        <v>24</v>
      </c>
      <c r="M44" s="95">
        <f>'фильм Кузьмин'!M12+'фильм Вахов'!M12+'фильм Саенко'!M12+'фильм Мурсалимов'!M12+'фильм Соколов'!M12+'фильм Жерехов'!M12+'фильм Насибуллин'!M12</f>
        <v>24</v>
      </c>
      <c r="N44" s="95">
        <f>'фильм Кузьмин'!N12+'фильм Вахов'!N12+'фильм Саенко'!N12+'фильм Мурсалимов'!N12+'фильм Соколов'!N12+'фильм Жерехов'!N12+'фильм Насибуллин'!N12</f>
        <v>45</v>
      </c>
      <c r="O44" s="95">
        <f>'фильм Кузьмин'!O12+'фильм Вахов'!O12+'фильм Саенко'!O12+'фильм Мурсалимов'!O12+'фильм Соколов'!O12+'фильм Жерехов'!O12+'фильм Насибуллин'!O12</f>
        <v>0</v>
      </c>
      <c r="P44" s="96">
        <f t="shared" si="0"/>
        <v>163</v>
      </c>
      <c r="Q44" s="97"/>
      <c r="R44" s="109"/>
    </row>
    <row r="45" spans="1:18" s="99" customFormat="1" ht="47.25" customHeight="1">
      <c r="A45" s="92">
        <v>20</v>
      </c>
      <c r="B45" s="93" t="s">
        <v>179</v>
      </c>
      <c r="C45" s="93" t="s">
        <v>237</v>
      </c>
      <c r="D45" s="93" t="s">
        <v>265</v>
      </c>
      <c r="E45" s="93" t="s">
        <v>289</v>
      </c>
      <c r="F45" s="93" t="s">
        <v>210</v>
      </c>
      <c r="G45" s="93" t="s">
        <v>314</v>
      </c>
      <c r="H45" s="93" t="s">
        <v>314</v>
      </c>
      <c r="I45" s="94">
        <v>0.44166666666666665</v>
      </c>
      <c r="J45" s="95">
        <f>'фильм Кузьмин'!J29+'фильм Вахов'!J29+'фильм Саенко'!J29+'фильм Мурсалимов'!J29+'фильм Соколов'!J29+'фильм Жерехов'!J29+'фильм Насибуллин'!J29</f>
        <v>53</v>
      </c>
      <c r="K45" s="95">
        <f>'фильм Кузьмин'!K29+'фильм Вахов'!K29+'фильм Саенко'!K29+'фильм Мурсалимов'!K29+'фильм Соколов'!K29+'фильм Жерехов'!K29+'фильм Насибуллин'!K29</f>
        <v>22</v>
      </c>
      <c r="L45" s="95">
        <f>'фильм Кузьмин'!L29+'фильм Вахов'!L29+'фильм Саенко'!L29+'фильм Мурсалимов'!L29+'фильм Соколов'!L29+'фильм Жерехов'!L29+'фильм Насибуллин'!L29</f>
        <v>25</v>
      </c>
      <c r="M45" s="95">
        <f>'фильм Кузьмин'!M29+'фильм Вахов'!M29+'фильм Саенко'!M29+'фильм Мурсалимов'!M29+'фильм Соколов'!M29+'фильм Жерехов'!M29+'фильм Насибуллин'!M29</f>
        <v>22</v>
      </c>
      <c r="N45" s="95">
        <f>'фильм Кузьмин'!N29+'фильм Вахов'!N29+'фильм Саенко'!N29+'фильм Мурсалимов'!N29+'фильм Соколов'!N29+'фильм Жерехов'!N29+'фильм Насибуллин'!N29</f>
        <v>40</v>
      </c>
      <c r="O45" s="95">
        <f>'фильм Кузьмин'!O29+'фильм Вахов'!O29+'фильм Саенко'!O29+'фильм Мурсалимов'!O29+'фильм Соколов'!O29+'фильм Жерехов'!O29+'фильм Насибуллин'!O29</f>
        <v>0</v>
      </c>
      <c r="P45" s="96">
        <f t="shared" si="0"/>
        <v>162</v>
      </c>
      <c r="Q45" s="97"/>
      <c r="R45" s="109"/>
    </row>
    <row r="46" spans="1:18" s="99" customFormat="1" ht="47.25" customHeight="1">
      <c r="A46" s="92">
        <v>10</v>
      </c>
      <c r="B46" s="93" t="s">
        <v>170</v>
      </c>
      <c r="C46" s="100"/>
      <c r="D46" s="93" t="s">
        <v>255</v>
      </c>
      <c r="E46" s="101">
        <v>42583</v>
      </c>
      <c r="F46" s="93" t="s">
        <v>200</v>
      </c>
      <c r="G46" s="93" t="s">
        <v>307</v>
      </c>
      <c r="H46" s="93" t="s">
        <v>307</v>
      </c>
      <c r="I46" s="94">
        <v>0.13125</v>
      </c>
      <c r="J46" s="95">
        <f>'фильм Кузьмин'!J19+'фильм Вахов'!J19+'фильм Саенко'!J19+'фильм Мурсалимов'!J19+'фильм Соколов'!J19+'фильм Жерехов'!J19+'фильм Насибуллин'!J19</f>
        <v>26</v>
      </c>
      <c r="K46" s="95">
        <f>'фильм Кузьмин'!K19+'фильм Вахов'!K19+'фильм Саенко'!K19+'фильм Мурсалимов'!K19+'фильм Соколов'!K19+'фильм Жерехов'!K19+'фильм Насибуллин'!K19</f>
        <v>26</v>
      </c>
      <c r="L46" s="95">
        <f>'фильм Кузьмин'!L19+'фильм Вахов'!L19+'фильм Саенко'!L19+'фильм Мурсалимов'!L19+'фильм Соколов'!L19+'фильм Жерехов'!L19+'фильм Насибуллин'!L19</f>
        <v>34</v>
      </c>
      <c r="M46" s="95">
        <f>'фильм Кузьмин'!M19+'фильм Вахов'!M19+'фильм Саенко'!M19+'фильм Мурсалимов'!M19+'фильм Соколов'!M19+'фильм Жерехов'!M19+'фильм Насибуллин'!M19</f>
        <v>31</v>
      </c>
      <c r="N46" s="95">
        <f>'фильм Кузьмин'!N19+'фильм Вахов'!N19+'фильм Саенко'!N19+'фильм Мурсалимов'!N19+'фильм Соколов'!N19+'фильм Жерехов'!N19+'фильм Насибуллин'!N19</f>
        <v>35</v>
      </c>
      <c r="O46" s="95">
        <f>'фильм Кузьмин'!O19+'фильм Вахов'!O19+'фильм Саенко'!O19+'фильм Мурсалимов'!O19+'фильм Соколов'!O19+'фильм Жерехов'!O19+'фильм Насибуллин'!O19</f>
        <v>0</v>
      </c>
      <c r="P46" s="96">
        <f t="shared" si="0"/>
        <v>152</v>
      </c>
      <c r="Q46" s="97"/>
      <c r="R46" s="109"/>
    </row>
    <row r="47" spans="1:18" s="99" customFormat="1" ht="47.25" customHeight="1">
      <c r="A47" s="92">
        <v>29</v>
      </c>
      <c r="B47" s="93" t="s">
        <v>186</v>
      </c>
      <c r="C47" s="93" t="s">
        <v>242</v>
      </c>
      <c r="D47" s="93" t="s">
        <v>274</v>
      </c>
      <c r="E47" s="101">
        <v>42552</v>
      </c>
      <c r="F47" s="93" t="s">
        <v>219</v>
      </c>
      <c r="G47" s="93" t="s">
        <v>186</v>
      </c>
      <c r="H47" s="93" t="s">
        <v>186</v>
      </c>
      <c r="I47" s="93" t="s">
        <v>335</v>
      </c>
      <c r="J47" s="95">
        <f>'фильм Кузьмин'!J38+'фильм Вахов'!J38+'фильм Саенко'!J38+'фильм Мурсалимов'!J38+'фильм Соколов'!J38+'фильм Жерехов'!J38+'фильм Насибуллин'!J38</f>
        <v>37</v>
      </c>
      <c r="K47" s="95">
        <f>'фильм Кузьмин'!K38+'фильм Вахов'!K38+'фильм Саенко'!K38+'фильм Мурсалимов'!K38+'фильм Соколов'!K38+'фильм Жерехов'!K38+'фильм Насибуллин'!K38</f>
        <v>22</v>
      </c>
      <c r="L47" s="95">
        <f>'фильм Кузьмин'!L38+'фильм Вахов'!L38+'фильм Саенко'!L38+'фильм Мурсалимов'!L38+'фильм Соколов'!L38+'фильм Жерехов'!L38+'фильм Насибуллин'!L38</f>
        <v>23</v>
      </c>
      <c r="M47" s="95">
        <f>'фильм Кузьмин'!M38+'фильм Вахов'!M38+'фильм Саенко'!M38+'фильм Мурсалимов'!M38+'фильм Соколов'!M38+'фильм Жерехов'!M38+'фильм Насибуллин'!M38</f>
        <v>23</v>
      </c>
      <c r="N47" s="95">
        <f>'фильм Кузьмин'!N38+'фильм Вахов'!N38+'фильм Саенко'!N38+'фильм Мурсалимов'!N38+'фильм Соколов'!N38+'фильм Жерехов'!N38+'фильм Насибуллин'!N38</f>
        <v>29</v>
      </c>
      <c r="O47" s="95">
        <f>'фильм Кузьмин'!O38+'фильм Вахов'!O38+'фильм Саенко'!O38+'фильм Мурсалимов'!O38+'фильм Соколов'!O38+'фильм Жерехов'!O38+'фильм Насибуллин'!O38</f>
        <v>0</v>
      </c>
      <c r="P47" s="96">
        <f t="shared" si="0"/>
        <v>134</v>
      </c>
      <c r="Q47" s="102"/>
      <c r="R47" s="110"/>
    </row>
    <row r="48" spans="1:18" s="99" customFormat="1" ht="47.25" customHeight="1">
      <c r="A48" s="92">
        <v>30</v>
      </c>
      <c r="B48" s="93" t="s">
        <v>186</v>
      </c>
      <c r="C48" s="93" t="s">
        <v>243</v>
      </c>
      <c r="D48" s="93" t="s">
        <v>274</v>
      </c>
      <c r="E48" s="101">
        <v>42552</v>
      </c>
      <c r="F48" s="93" t="s">
        <v>220</v>
      </c>
      <c r="G48" s="93" t="s">
        <v>186</v>
      </c>
      <c r="H48" s="93" t="s">
        <v>186</v>
      </c>
      <c r="I48" s="93" t="s">
        <v>336</v>
      </c>
      <c r="J48" s="95">
        <f>'фильм Кузьмин'!J39+'фильм Вахов'!J39+'фильм Саенко'!J39+'фильм Мурсалимов'!J39+'фильм Соколов'!J39+'фильм Жерехов'!J39+'фильм Насибуллин'!J39</f>
        <v>38</v>
      </c>
      <c r="K48" s="95">
        <f>'фильм Кузьмин'!K39+'фильм Вахов'!K39+'фильм Саенко'!K39+'фильм Мурсалимов'!K39+'фильм Соколов'!K39+'фильм Жерехов'!K39+'фильм Насибуллин'!K39</f>
        <v>20</v>
      </c>
      <c r="L48" s="95">
        <f>'фильм Кузьмин'!L39+'фильм Вахов'!L39+'фильм Саенко'!L39+'фильм Мурсалимов'!L39+'фильм Соколов'!L39+'фильм Жерехов'!L39+'фильм Насибуллин'!L39</f>
        <v>20</v>
      </c>
      <c r="M48" s="95">
        <f>'фильм Кузьмин'!M39+'фильм Вахов'!M39+'фильм Саенко'!M39+'фильм Мурсалимов'!M39+'фильм Соколов'!M39+'фильм Жерехов'!M39+'фильм Насибуллин'!M39</f>
        <v>22</v>
      </c>
      <c r="N48" s="95">
        <f>'фильм Кузьмин'!N39+'фильм Вахов'!N39+'фильм Саенко'!N39+'фильм Мурсалимов'!N39+'фильм Соколов'!N39+'фильм Жерехов'!N39+'фильм Насибуллин'!N39</f>
        <v>33</v>
      </c>
      <c r="O48" s="95">
        <f>'фильм Кузьмин'!O39+'фильм Вахов'!O39+'фильм Саенко'!O39+'фильм Мурсалимов'!O39+'фильм Соколов'!O39+'фильм Жерехов'!O39+'фильм Насибуллин'!O39</f>
        <v>0</v>
      </c>
      <c r="P48" s="96">
        <f t="shared" si="0"/>
        <v>133</v>
      </c>
      <c r="Q48" s="102"/>
      <c r="R48" s="110"/>
    </row>
    <row r="49" spans="2:9" s="113" customFormat="1" ht="30.75" customHeight="1">
      <c r="B49" s="112"/>
      <c r="C49" s="113" t="s">
        <v>339</v>
      </c>
      <c r="D49" s="113" t="s">
        <v>158</v>
      </c>
      <c r="G49" s="113" t="s">
        <v>159</v>
      </c>
      <c r="I49" s="113" t="s">
        <v>338</v>
      </c>
    </row>
    <row r="50" spans="2:7" ht="35.25" customHeight="1">
      <c r="B50" s="112"/>
      <c r="C50" s="114" t="s">
        <v>160</v>
      </c>
      <c r="D50" s="298" t="s">
        <v>340</v>
      </c>
      <c r="E50" s="298"/>
      <c r="F50" s="298"/>
      <c r="G50" s="114"/>
    </row>
    <row r="51" spans="2:7" ht="102" customHeight="1">
      <c r="B51" s="112"/>
      <c r="C51" s="114"/>
      <c r="D51" s="298" t="s">
        <v>345</v>
      </c>
      <c r="E51" s="298"/>
      <c r="F51" s="298"/>
      <c r="G51" s="114"/>
    </row>
    <row r="52" spans="2:6" ht="40.5" customHeight="1">
      <c r="B52" s="112"/>
      <c r="D52" s="298" t="s">
        <v>162</v>
      </c>
      <c r="E52" s="298"/>
      <c r="F52" s="298"/>
    </row>
    <row r="53" spans="2:6" ht="40.5" customHeight="1">
      <c r="B53" s="112"/>
      <c r="D53" s="298" t="s">
        <v>341</v>
      </c>
      <c r="E53" s="298"/>
      <c r="F53" s="298"/>
    </row>
    <row r="54" spans="2:6" ht="40.5" customHeight="1">
      <c r="B54" s="112"/>
      <c r="D54" s="298" t="s">
        <v>342</v>
      </c>
      <c r="E54" s="298"/>
      <c r="F54" s="298"/>
    </row>
    <row r="55" spans="2:7" ht="39.75" customHeight="1">
      <c r="B55" s="112"/>
      <c r="C55" s="114"/>
      <c r="D55" s="298" t="s">
        <v>161</v>
      </c>
      <c r="E55" s="298"/>
      <c r="F55" s="298"/>
      <c r="G55" s="114"/>
    </row>
    <row r="56" spans="2:7" ht="39.75" customHeight="1">
      <c r="B56" s="112"/>
      <c r="C56" s="114"/>
      <c r="D56" s="298" t="s">
        <v>343</v>
      </c>
      <c r="E56" s="298"/>
      <c r="F56" s="298"/>
      <c r="G56" s="114"/>
    </row>
    <row r="57" ht="12.75" customHeight="1">
      <c r="B57" s="112"/>
    </row>
    <row r="58" ht="12.75" customHeight="1">
      <c r="B58" s="115"/>
    </row>
  </sheetData>
  <sheetProtection/>
  <mergeCells count="22">
    <mergeCell ref="A1:B2"/>
    <mergeCell ref="A5:D5"/>
    <mergeCell ref="E5:Q5"/>
    <mergeCell ref="A6:D6"/>
    <mergeCell ref="E6:Q6"/>
    <mergeCell ref="A7:Q7"/>
    <mergeCell ref="J8:O8"/>
    <mergeCell ref="P8:P9"/>
    <mergeCell ref="Q8:Q9"/>
    <mergeCell ref="A8:A9"/>
    <mergeCell ref="B8:B9"/>
    <mergeCell ref="C8:C9"/>
    <mergeCell ref="D8:D9"/>
    <mergeCell ref="E8:E9"/>
    <mergeCell ref="F8:I8"/>
    <mergeCell ref="D56:F56"/>
    <mergeCell ref="D52:F52"/>
    <mergeCell ref="D53:F53"/>
    <mergeCell ref="D50:F50"/>
    <mergeCell ref="D51:F51"/>
    <mergeCell ref="D54:F54"/>
    <mergeCell ref="D55:F5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4"/>
  <sheetViews>
    <sheetView zoomScale="82" zoomScaleNormal="82" zoomScaleSheetLayoutView="100" workbookViewId="0" topLeftCell="A31">
      <selection activeCell="R36" sqref="R11:R36"/>
    </sheetView>
  </sheetViews>
  <sheetFormatPr defaultColWidth="9.00390625" defaultRowHeight="12.75" customHeight="1"/>
  <cols>
    <col min="1" max="1" width="5.875" style="20" customWidth="1"/>
    <col min="2" max="2" width="19.875" style="20" customWidth="1"/>
    <col min="3" max="3" width="13.375" style="20" customWidth="1"/>
    <col min="4" max="4" width="21.375" style="20" customWidth="1"/>
    <col min="5" max="5" width="11.125" style="20" customWidth="1"/>
    <col min="6" max="6" width="18.75390625" style="20" customWidth="1"/>
    <col min="7" max="7" width="15.375" style="20" customWidth="1"/>
    <col min="8" max="8" width="14.625" style="20" customWidth="1"/>
    <col min="9" max="9" width="10.25390625" style="20" customWidth="1"/>
    <col min="10" max="10" width="7.75390625" style="20" customWidth="1"/>
    <col min="11" max="11" width="8.00390625" style="20" customWidth="1"/>
    <col min="12" max="12" width="7.75390625" style="20" customWidth="1"/>
    <col min="13" max="13" width="7.625" style="20" customWidth="1"/>
    <col min="14" max="15" width="8.125" style="20" customWidth="1"/>
    <col min="16" max="16" width="9.75390625" style="20" customWidth="1"/>
    <col min="17" max="17" width="9.875" style="20" customWidth="1"/>
    <col min="18" max="18" width="27.375" style="20" customWidth="1"/>
    <col min="19" max="16384" width="9.125" style="20" customWidth="1"/>
  </cols>
  <sheetData>
    <row r="1" spans="1:16" s="5" customFormat="1" ht="17.25" customHeight="1">
      <c r="A1" s="280"/>
      <c r="B1" s="280"/>
      <c r="C1" s="2"/>
      <c r="D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5" customHeight="1">
      <c r="A2" s="280"/>
      <c r="B2" s="280"/>
      <c r="C2" s="2"/>
      <c r="D2" s="6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10" customFormat="1" ht="15" customHeight="1">
      <c r="A3" s="7"/>
      <c r="B3" s="8"/>
      <c r="C3" s="8"/>
      <c r="D3" s="9" t="s">
        <v>130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12"/>
      <c r="V3" s="7"/>
      <c r="W3" s="7"/>
      <c r="X3" s="7"/>
    </row>
    <row r="4" spans="1:16" s="17" customFormat="1" ht="25.5" customHeight="1">
      <c r="A4" s="13" t="s">
        <v>131</v>
      </c>
      <c r="B4" s="14"/>
      <c r="C4" s="15"/>
      <c r="D4" s="16" t="s">
        <v>163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5" customFormat="1" ht="15.75" customHeight="1">
      <c r="A5" s="281" t="s">
        <v>132</v>
      </c>
      <c r="B5" s="281"/>
      <c r="C5" s="281"/>
      <c r="D5" s="281"/>
      <c r="E5" s="282" t="s">
        <v>364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s="5" customFormat="1" ht="19.5" customHeight="1">
      <c r="A6" s="281" t="s">
        <v>134</v>
      </c>
      <c r="B6" s="281"/>
      <c r="C6" s="281"/>
      <c r="D6" s="281"/>
      <c r="E6" s="282" t="s">
        <v>135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7" s="5" customFormat="1" ht="17.25" customHeight="1">
      <c r="A7" s="277" t="s">
        <v>136</v>
      </c>
      <c r="B7" s="278"/>
      <c r="C7" s="278"/>
      <c r="D7" s="278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8" ht="22.5" customHeight="1">
      <c r="A8" s="273" t="s">
        <v>137</v>
      </c>
      <c r="B8" s="273" t="s">
        <v>138</v>
      </c>
      <c r="C8" s="273" t="s">
        <v>139</v>
      </c>
      <c r="D8" s="273" t="s">
        <v>140</v>
      </c>
      <c r="E8" s="273" t="s">
        <v>141</v>
      </c>
      <c r="F8" s="270" t="s">
        <v>142</v>
      </c>
      <c r="G8" s="271"/>
      <c r="H8" s="271"/>
      <c r="I8" s="272"/>
      <c r="J8" s="270" t="s">
        <v>143</v>
      </c>
      <c r="K8" s="271"/>
      <c r="L8" s="271"/>
      <c r="M8" s="271"/>
      <c r="N8" s="271"/>
      <c r="O8" s="272"/>
      <c r="P8" s="273" t="s">
        <v>144</v>
      </c>
      <c r="Q8" s="273" t="s">
        <v>145</v>
      </c>
      <c r="R8" s="19" t="s">
        <v>146</v>
      </c>
    </row>
    <row r="9" spans="1:18" ht="89.25" customHeight="1">
      <c r="A9" s="275"/>
      <c r="B9" s="274"/>
      <c r="C9" s="274"/>
      <c r="D9" s="275"/>
      <c r="E9" s="275"/>
      <c r="F9" s="21" t="s">
        <v>147</v>
      </c>
      <c r="G9" s="21" t="s">
        <v>148</v>
      </c>
      <c r="H9" s="21" t="s">
        <v>149</v>
      </c>
      <c r="I9" s="21" t="s">
        <v>150</v>
      </c>
      <c r="J9" s="22" t="s">
        <v>151</v>
      </c>
      <c r="K9" s="22" t="s">
        <v>152</v>
      </c>
      <c r="L9" s="22" t="s">
        <v>153</v>
      </c>
      <c r="M9" s="22" t="s">
        <v>154</v>
      </c>
      <c r="N9" s="23" t="s">
        <v>155</v>
      </c>
      <c r="O9" s="23" t="s">
        <v>156</v>
      </c>
      <c r="P9" s="275"/>
      <c r="Q9" s="275"/>
      <c r="R9" s="26" t="s">
        <v>157</v>
      </c>
    </row>
    <row r="10" spans="1:18" s="24" customFormat="1" ht="47.25" customHeight="1">
      <c r="A10" s="116">
        <v>1</v>
      </c>
      <c r="B10" s="117" t="s">
        <v>365</v>
      </c>
      <c r="C10" s="118"/>
      <c r="D10" s="117" t="s">
        <v>366</v>
      </c>
      <c r="E10" s="117" t="s">
        <v>367</v>
      </c>
      <c r="F10" s="117" t="s">
        <v>368</v>
      </c>
      <c r="G10" s="117" t="s">
        <v>369</v>
      </c>
      <c r="H10" s="117" t="s">
        <v>365</v>
      </c>
      <c r="I10" s="117" t="s">
        <v>370</v>
      </c>
      <c r="J10" s="119">
        <v>8</v>
      </c>
      <c r="K10" s="119">
        <v>4</v>
      </c>
      <c r="L10" s="119">
        <v>4</v>
      </c>
      <c r="M10" s="119">
        <v>6</v>
      </c>
      <c r="N10" s="119">
        <v>3</v>
      </c>
      <c r="O10" s="119"/>
      <c r="P10" s="120">
        <f aca="true" t="shared" si="0" ref="P10:P35">J10+K10+L10+M10+N10+O10</f>
        <v>25</v>
      </c>
      <c r="Q10" s="121"/>
      <c r="R10" s="118"/>
    </row>
    <row r="11" spans="1:18" s="24" customFormat="1" ht="47.25" customHeight="1">
      <c r="A11" s="116">
        <v>2</v>
      </c>
      <c r="B11" s="117" t="s">
        <v>371</v>
      </c>
      <c r="C11" s="118"/>
      <c r="D11" s="117" t="s">
        <v>372</v>
      </c>
      <c r="E11" s="117" t="s">
        <v>373</v>
      </c>
      <c r="F11" s="117" t="s">
        <v>374</v>
      </c>
      <c r="G11" s="117" t="s">
        <v>375</v>
      </c>
      <c r="H11" s="117" t="s">
        <v>375</v>
      </c>
      <c r="I11" s="117" t="s">
        <v>376</v>
      </c>
      <c r="J11" s="119">
        <v>4</v>
      </c>
      <c r="K11" s="119">
        <v>4</v>
      </c>
      <c r="L11" s="119">
        <v>3</v>
      </c>
      <c r="M11" s="119">
        <v>3</v>
      </c>
      <c r="N11" s="119">
        <v>2</v>
      </c>
      <c r="O11" s="119"/>
      <c r="P11" s="120">
        <f t="shared" si="0"/>
        <v>16</v>
      </c>
      <c r="Q11" s="121"/>
      <c r="R11" s="117"/>
    </row>
    <row r="12" spans="1:18" s="24" customFormat="1" ht="47.25" customHeight="1">
      <c r="A12" s="116">
        <v>3</v>
      </c>
      <c r="B12" s="117" t="s">
        <v>371</v>
      </c>
      <c r="C12" s="118"/>
      <c r="D12" s="117" t="s">
        <v>378</v>
      </c>
      <c r="E12" s="117" t="s">
        <v>379</v>
      </c>
      <c r="F12" s="117" t="s">
        <v>380</v>
      </c>
      <c r="G12" s="117" t="s">
        <v>375</v>
      </c>
      <c r="H12" s="117" t="s">
        <v>375</v>
      </c>
      <c r="I12" s="117" t="s">
        <v>381</v>
      </c>
      <c r="J12" s="119">
        <v>4</v>
      </c>
      <c r="K12" s="119">
        <v>4</v>
      </c>
      <c r="L12" s="119">
        <v>3</v>
      </c>
      <c r="M12" s="119">
        <v>3</v>
      </c>
      <c r="N12" s="119">
        <v>2</v>
      </c>
      <c r="O12" s="119"/>
      <c r="P12" s="120">
        <f t="shared" si="0"/>
        <v>16</v>
      </c>
      <c r="Q12" s="121"/>
      <c r="R12" s="117"/>
    </row>
    <row r="13" spans="1:18" s="24" customFormat="1" ht="47.25" customHeight="1">
      <c r="A13" s="116">
        <v>4</v>
      </c>
      <c r="B13" s="117" t="s">
        <v>168</v>
      </c>
      <c r="C13" s="118"/>
      <c r="D13" s="117" t="s">
        <v>383</v>
      </c>
      <c r="E13" s="122">
        <v>42583</v>
      </c>
      <c r="F13" s="117" t="s">
        <v>384</v>
      </c>
      <c r="G13" s="117" t="s">
        <v>168</v>
      </c>
      <c r="H13" s="117" t="s">
        <v>168</v>
      </c>
      <c r="I13" s="117" t="s">
        <v>385</v>
      </c>
      <c r="J13" s="119">
        <v>8</v>
      </c>
      <c r="K13" s="119">
        <v>5</v>
      </c>
      <c r="L13" s="119">
        <v>6</v>
      </c>
      <c r="M13" s="119">
        <v>3</v>
      </c>
      <c r="N13" s="119">
        <v>1</v>
      </c>
      <c r="O13" s="119"/>
      <c r="P13" s="120">
        <f t="shared" si="0"/>
        <v>23</v>
      </c>
      <c r="Q13" s="121"/>
      <c r="R13" s="118"/>
    </row>
    <row r="14" spans="1:18" s="24" customFormat="1" ht="47.25" customHeight="1">
      <c r="A14" s="116">
        <v>5</v>
      </c>
      <c r="B14" s="117" t="s">
        <v>386</v>
      </c>
      <c r="C14" s="117" t="s">
        <v>387</v>
      </c>
      <c r="D14" s="117" t="s">
        <v>388</v>
      </c>
      <c r="E14" s="122">
        <v>42583</v>
      </c>
      <c r="F14" s="117" t="s">
        <v>389</v>
      </c>
      <c r="G14" s="117" t="s">
        <v>386</v>
      </c>
      <c r="H14" s="117" t="s">
        <v>386</v>
      </c>
      <c r="I14" s="122">
        <v>17593</v>
      </c>
      <c r="J14" s="119">
        <v>4</v>
      </c>
      <c r="K14" s="119">
        <v>4</v>
      </c>
      <c r="L14" s="119">
        <v>5</v>
      </c>
      <c r="M14" s="119">
        <v>4</v>
      </c>
      <c r="N14" s="119">
        <v>3</v>
      </c>
      <c r="O14" s="119"/>
      <c r="P14" s="120">
        <f t="shared" si="0"/>
        <v>20</v>
      </c>
      <c r="Q14" s="121"/>
      <c r="R14" s="118"/>
    </row>
    <row r="15" spans="1:18" s="24" customFormat="1" ht="47.25" customHeight="1">
      <c r="A15" s="116">
        <v>6</v>
      </c>
      <c r="B15" s="117" t="s">
        <v>390</v>
      </c>
      <c r="C15" s="118"/>
      <c r="D15" s="117" t="s">
        <v>391</v>
      </c>
      <c r="E15" s="117" t="s">
        <v>392</v>
      </c>
      <c r="F15" s="117" t="s">
        <v>393</v>
      </c>
      <c r="G15" s="117" t="s">
        <v>189</v>
      </c>
      <c r="H15" s="117" t="s">
        <v>189</v>
      </c>
      <c r="I15" s="122">
        <v>45352</v>
      </c>
      <c r="J15" s="119">
        <v>2</v>
      </c>
      <c r="K15" s="119">
        <v>6</v>
      </c>
      <c r="L15" s="119">
        <v>7</v>
      </c>
      <c r="M15" s="119">
        <v>3</v>
      </c>
      <c r="N15" s="119">
        <v>4</v>
      </c>
      <c r="O15" s="119"/>
      <c r="P15" s="120">
        <f t="shared" si="0"/>
        <v>22</v>
      </c>
      <c r="Q15" s="121"/>
      <c r="R15" s="117"/>
    </row>
    <row r="16" spans="1:18" s="24" customFormat="1" ht="47.25" customHeight="1">
      <c r="A16" s="116">
        <v>7</v>
      </c>
      <c r="B16" s="117" t="s">
        <v>395</v>
      </c>
      <c r="C16" s="118"/>
      <c r="D16" s="117" t="s">
        <v>396</v>
      </c>
      <c r="E16" s="122">
        <v>42370</v>
      </c>
      <c r="F16" s="117" t="s">
        <v>397</v>
      </c>
      <c r="G16" s="117" t="s">
        <v>398</v>
      </c>
      <c r="H16" s="117" t="s">
        <v>189</v>
      </c>
      <c r="I16" s="123">
        <v>42464</v>
      </c>
      <c r="J16" s="119">
        <v>3</v>
      </c>
      <c r="K16" s="119">
        <v>4</v>
      </c>
      <c r="L16" s="119">
        <v>4</v>
      </c>
      <c r="M16" s="119">
        <v>4</v>
      </c>
      <c r="N16" s="119">
        <v>4</v>
      </c>
      <c r="O16" s="119"/>
      <c r="P16" s="120">
        <f t="shared" si="0"/>
        <v>19</v>
      </c>
      <c r="Q16" s="121"/>
      <c r="R16" s="117"/>
    </row>
    <row r="17" spans="1:18" s="24" customFormat="1" ht="47.25" customHeight="1">
      <c r="A17" s="116">
        <v>8</v>
      </c>
      <c r="B17" s="117" t="s">
        <v>400</v>
      </c>
      <c r="C17" s="117" t="s">
        <v>401</v>
      </c>
      <c r="D17" s="117" t="s">
        <v>402</v>
      </c>
      <c r="E17" s="122">
        <v>42552</v>
      </c>
      <c r="F17" s="117" t="s">
        <v>403</v>
      </c>
      <c r="G17" s="117" t="s">
        <v>404</v>
      </c>
      <c r="H17" s="117" t="s">
        <v>405</v>
      </c>
      <c r="I17" s="124">
        <v>0.15972222222222224</v>
      </c>
      <c r="J17" s="119">
        <v>8</v>
      </c>
      <c r="K17" s="119">
        <v>3</v>
      </c>
      <c r="L17" s="119">
        <v>4</v>
      </c>
      <c r="M17" s="119">
        <v>5</v>
      </c>
      <c r="N17" s="119">
        <v>5</v>
      </c>
      <c r="O17" s="119"/>
      <c r="P17" s="120">
        <f t="shared" si="0"/>
        <v>25</v>
      </c>
      <c r="Q17" s="121"/>
      <c r="R17" s="118"/>
    </row>
    <row r="18" spans="1:18" s="24" customFormat="1" ht="47.25" customHeight="1">
      <c r="A18" s="116">
        <v>9</v>
      </c>
      <c r="B18" s="117" t="s">
        <v>406</v>
      </c>
      <c r="C18" s="118"/>
      <c r="D18" s="117" t="s">
        <v>407</v>
      </c>
      <c r="E18" s="117" t="s">
        <v>408</v>
      </c>
      <c r="F18" s="117" t="s">
        <v>409</v>
      </c>
      <c r="G18" s="117" t="s">
        <v>410</v>
      </c>
      <c r="H18" s="117" t="s">
        <v>411</v>
      </c>
      <c r="I18" s="117" t="s">
        <v>412</v>
      </c>
      <c r="J18" s="119">
        <v>8</v>
      </c>
      <c r="K18" s="119">
        <v>4</v>
      </c>
      <c r="L18" s="119">
        <v>3</v>
      </c>
      <c r="M18" s="119">
        <v>2</v>
      </c>
      <c r="N18" s="119">
        <v>8</v>
      </c>
      <c r="O18" s="119"/>
      <c r="P18" s="120">
        <f t="shared" si="0"/>
        <v>25</v>
      </c>
      <c r="Q18" s="121"/>
      <c r="R18" s="118"/>
    </row>
    <row r="19" spans="1:18" s="24" customFormat="1" ht="47.25" customHeight="1">
      <c r="A19" s="116">
        <v>10</v>
      </c>
      <c r="B19" s="117" t="s">
        <v>413</v>
      </c>
      <c r="C19" s="117" t="s">
        <v>414</v>
      </c>
      <c r="D19" s="117" t="s">
        <v>415</v>
      </c>
      <c r="E19" s="117" t="s">
        <v>416</v>
      </c>
      <c r="F19" s="117" t="s">
        <v>417</v>
      </c>
      <c r="G19" s="117" t="s">
        <v>418</v>
      </c>
      <c r="H19" s="117" t="s">
        <v>314</v>
      </c>
      <c r="I19" s="117" t="s">
        <v>419</v>
      </c>
      <c r="J19" s="119">
        <v>1</v>
      </c>
      <c r="K19" s="119">
        <v>2</v>
      </c>
      <c r="L19" s="119">
        <v>2</v>
      </c>
      <c r="M19" s="119">
        <v>2</v>
      </c>
      <c r="N19" s="119">
        <v>1</v>
      </c>
      <c r="O19" s="119"/>
      <c r="P19" s="120">
        <f t="shared" si="0"/>
        <v>8</v>
      </c>
      <c r="Q19" s="121"/>
      <c r="R19" s="118"/>
    </row>
    <row r="20" spans="1:18" s="24" customFormat="1" ht="47.25" customHeight="1">
      <c r="A20" s="116">
        <v>11</v>
      </c>
      <c r="B20" s="117" t="s">
        <v>179</v>
      </c>
      <c r="C20" s="117" t="s">
        <v>237</v>
      </c>
      <c r="D20" s="117" t="s">
        <v>420</v>
      </c>
      <c r="E20" s="117" t="s">
        <v>421</v>
      </c>
      <c r="F20" s="117" t="s">
        <v>422</v>
      </c>
      <c r="G20" s="117" t="s">
        <v>314</v>
      </c>
      <c r="H20" s="117" t="s">
        <v>314</v>
      </c>
      <c r="I20" s="124">
        <v>0.17361111111111113</v>
      </c>
      <c r="J20" s="119">
        <v>1</v>
      </c>
      <c r="K20" s="119">
        <v>3</v>
      </c>
      <c r="L20" s="119">
        <v>3</v>
      </c>
      <c r="M20" s="119">
        <v>2</v>
      </c>
      <c r="N20" s="119">
        <v>1</v>
      </c>
      <c r="O20" s="119"/>
      <c r="P20" s="120">
        <f t="shared" si="0"/>
        <v>10</v>
      </c>
      <c r="Q20" s="121"/>
      <c r="R20" s="117"/>
    </row>
    <row r="21" spans="1:18" s="24" customFormat="1" ht="47.25" customHeight="1">
      <c r="A21" s="116">
        <v>12</v>
      </c>
      <c r="B21" s="117" t="s">
        <v>179</v>
      </c>
      <c r="C21" s="117" t="s">
        <v>237</v>
      </c>
      <c r="D21" s="117" t="s">
        <v>265</v>
      </c>
      <c r="E21" s="117" t="s">
        <v>424</v>
      </c>
      <c r="F21" s="117" t="s">
        <v>425</v>
      </c>
      <c r="G21" s="117" t="s">
        <v>314</v>
      </c>
      <c r="H21" s="117" t="s">
        <v>314</v>
      </c>
      <c r="I21" s="124">
        <v>0.20555555555555557</v>
      </c>
      <c r="J21" s="119">
        <v>6</v>
      </c>
      <c r="K21" s="119">
        <v>2</v>
      </c>
      <c r="L21" s="119">
        <v>2</v>
      </c>
      <c r="M21" s="119">
        <v>2</v>
      </c>
      <c r="N21" s="119">
        <v>2</v>
      </c>
      <c r="O21" s="119"/>
      <c r="P21" s="120">
        <f t="shared" si="0"/>
        <v>14</v>
      </c>
      <c r="Q21" s="121"/>
      <c r="R21" s="117"/>
    </row>
    <row r="22" spans="1:18" s="24" customFormat="1" ht="47.25" customHeight="1">
      <c r="A22" s="116">
        <v>13</v>
      </c>
      <c r="B22" s="117" t="s">
        <v>427</v>
      </c>
      <c r="C22" s="118"/>
      <c r="D22" s="117" t="s">
        <v>428</v>
      </c>
      <c r="E22" s="125">
        <v>42583</v>
      </c>
      <c r="F22" s="117" t="s">
        <v>429</v>
      </c>
      <c r="G22" s="117" t="s">
        <v>427</v>
      </c>
      <c r="H22" s="117" t="s">
        <v>427</v>
      </c>
      <c r="I22" s="124">
        <v>0.2034722222222222</v>
      </c>
      <c r="J22" s="119">
        <v>3</v>
      </c>
      <c r="K22" s="119">
        <v>3</v>
      </c>
      <c r="L22" s="119">
        <v>3</v>
      </c>
      <c r="M22" s="119">
        <v>3</v>
      </c>
      <c r="N22" s="119">
        <v>3</v>
      </c>
      <c r="O22" s="119"/>
      <c r="P22" s="120">
        <f t="shared" si="0"/>
        <v>15</v>
      </c>
      <c r="Q22" s="121"/>
      <c r="R22" s="117"/>
    </row>
    <row r="23" spans="1:18" s="24" customFormat="1" ht="47.25" customHeight="1">
      <c r="A23" s="116">
        <v>14</v>
      </c>
      <c r="B23" s="117" t="s">
        <v>427</v>
      </c>
      <c r="C23" s="118"/>
      <c r="D23" s="117" t="s">
        <v>431</v>
      </c>
      <c r="E23" s="125">
        <v>42574</v>
      </c>
      <c r="F23" s="117" t="s">
        <v>432</v>
      </c>
      <c r="G23" s="117" t="s">
        <v>427</v>
      </c>
      <c r="H23" s="117" t="s">
        <v>427</v>
      </c>
      <c r="I23" s="124">
        <v>0.21736111111111112</v>
      </c>
      <c r="J23" s="119">
        <v>3</v>
      </c>
      <c r="K23" s="119">
        <v>2</v>
      </c>
      <c r="L23" s="119">
        <v>3</v>
      </c>
      <c r="M23" s="119">
        <v>3</v>
      </c>
      <c r="N23" s="119">
        <v>3</v>
      </c>
      <c r="O23" s="119"/>
      <c r="P23" s="120">
        <f t="shared" si="0"/>
        <v>14</v>
      </c>
      <c r="Q23" s="121"/>
      <c r="R23" s="117"/>
    </row>
    <row r="24" spans="1:18" s="24" customFormat="1" ht="47.25" customHeight="1">
      <c r="A24" s="116">
        <v>15</v>
      </c>
      <c r="B24" s="117" t="s">
        <v>182</v>
      </c>
      <c r="C24" s="117" t="s">
        <v>239</v>
      </c>
      <c r="D24" s="117" t="s">
        <v>434</v>
      </c>
      <c r="E24" s="117" t="s">
        <v>291</v>
      </c>
      <c r="F24" s="117" t="s">
        <v>435</v>
      </c>
      <c r="G24" s="117" t="s">
        <v>182</v>
      </c>
      <c r="H24" s="117" t="s">
        <v>182</v>
      </c>
      <c r="I24" s="124">
        <v>0.15277777777777776</v>
      </c>
      <c r="J24" s="119">
        <v>9</v>
      </c>
      <c r="K24" s="119">
        <v>4</v>
      </c>
      <c r="L24" s="119">
        <v>5</v>
      </c>
      <c r="M24" s="119">
        <v>5</v>
      </c>
      <c r="N24" s="119">
        <v>7</v>
      </c>
      <c r="O24" s="119"/>
      <c r="P24" s="120">
        <f t="shared" si="0"/>
        <v>30</v>
      </c>
      <c r="Q24" s="121"/>
      <c r="R24" s="118"/>
    </row>
    <row r="25" spans="1:18" s="24" customFormat="1" ht="47.25" customHeight="1">
      <c r="A25" s="116">
        <v>16</v>
      </c>
      <c r="B25" s="117" t="s">
        <v>436</v>
      </c>
      <c r="C25" s="117" t="s">
        <v>437</v>
      </c>
      <c r="D25" s="117" t="s">
        <v>438</v>
      </c>
      <c r="E25" s="117">
        <v>2013</v>
      </c>
      <c r="F25" s="117" t="s">
        <v>439</v>
      </c>
      <c r="G25" s="117" t="s">
        <v>440</v>
      </c>
      <c r="H25" s="117" t="s">
        <v>440</v>
      </c>
      <c r="I25" s="124">
        <v>0.28125</v>
      </c>
      <c r="J25" s="119">
        <v>6</v>
      </c>
      <c r="K25" s="119">
        <v>4</v>
      </c>
      <c r="L25" s="119">
        <v>4</v>
      </c>
      <c r="M25" s="119">
        <v>4</v>
      </c>
      <c r="N25" s="119">
        <v>4</v>
      </c>
      <c r="O25" s="119"/>
      <c r="P25" s="120">
        <f t="shared" si="0"/>
        <v>22</v>
      </c>
      <c r="Q25" s="121"/>
      <c r="R25" s="118"/>
    </row>
    <row r="26" spans="1:18" s="24" customFormat="1" ht="47.25" customHeight="1">
      <c r="A26" s="116">
        <v>17</v>
      </c>
      <c r="B26" s="117" t="s">
        <v>441</v>
      </c>
      <c r="C26" s="118"/>
      <c r="D26" s="117" t="s">
        <v>442</v>
      </c>
      <c r="E26" s="117" t="s">
        <v>443</v>
      </c>
      <c r="F26" s="117" t="s">
        <v>444</v>
      </c>
      <c r="G26" s="117" t="s">
        <v>445</v>
      </c>
      <c r="H26" s="117" t="s">
        <v>445</v>
      </c>
      <c r="I26" s="126">
        <v>0.003263888888888889</v>
      </c>
      <c r="J26" s="119">
        <v>1</v>
      </c>
      <c r="K26" s="119">
        <v>6</v>
      </c>
      <c r="L26" s="119">
        <v>6</v>
      </c>
      <c r="M26" s="119">
        <v>5</v>
      </c>
      <c r="N26" s="119">
        <v>5</v>
      </c>
      <c r="O26" s="119"/>
      <c r="P26" s="120">
        <f t="shared" si="0"/>
        <v>23</v>
      </c>
      <c r="Q26" s="121"/>
      <c r="R26" s="117"/>
    </row>
    <row r="27" spans="1:18" s="24" customFormat="1" ht="47.25" customHeight="1">
      <c r="A27" s="116">
        <v>18</v>
      </c>
      <c r="B27" s="117" t="s">
        <v>186</v>
      </c>
      <c r="C27" s="117" t="s">
        <v>243</v>
      </c>
      <c r="D27" s="117" t="s">
        <v>447</v>
      </c>
      <c r="E27" s="122">
        <v>42583</v>
      </c>
      <c r="F27" s="117" t="s">
        <v>448</v>
      </c>
      <c r="G27" s="117" t="s">
        <v>186</v>
      </c>
      <c r="H27" s="117" t="s">
        <v>186</v>
      </c>
      <c r="I27" s="117" t="s">
        <v>449</v>
      </c>
      <c r="J27" s="119">
        <v>1</v>
      </c>
      <c r="K27" s="119">
        <v>3</v>
      </c>
      <c r="L27" s="119">
        <v>4</v>
      </c>
      <c r="M27" s="119">
        <v>3</v>
      </c>
      <c r="N27" s="119">
        <v>3</v>
      </c>
      <c r="O27" s="119"/>
      <c r="P27" s="120">
        <f t="shared" si="0"/>
        <v>14</v>
      </c>
      <c r="Q27" s="121"/>
      <c r="R27" s="118"/>
    </row>
    <row r="28" spans="1:18" s="24" customFormat="1" ht="47.25" customHeight="1">
      <c r="A28" s="116">
        <v>19</v>
      </c>
      <c r="B28" s="117" t="s">
        <v>187</v>
      </c>
      <c r="C28" s="117" t="s">
        <v>244</v>
      </c>
      <c r="D28" s="117" t="s">
        <v>450</v>
      </c>
      <c r="E28" s="117" t="s">
        <v>451</v>
      </c>
      <c r="F28" s="117" t="s">
        <v>452</v>
      </c>
      <c r="G28" s="117" t="s">
        <v>453</v>
      </c>
      <c r="H28" s="117" t="s">
        <v>320</v>
      </c>
      <c r="I28" s="124">
        <v>0.11597222222222221</v>
      </c>
      <c r="J28" s="119">
        <v>5</v>
      </c>
      <c r="K28" s="119">
        <v>6</v>
      </c>
      <c r="L28" s="119">
        <v>6</v>
      </c>
      <c r="M28" s="119">
        <v>5</v>
      </c>
      <c r="N28" s="119">
        <v>8</v>
      </c>
      <c r="O28" s="119"/>
      <c r="P28" s="120">
        <f t="shared" si="0"/>
        <v>30</v>
      </c>
      <c r="Q28" s="121"/>
      <c r="R28" s="117"/>
    </row>
    <row r="29" spans="1:18" s="24" customFormat="1" ht="47.25" customHeight="1">
      <c r="A29" s="116">
        <v>20</v>
      </c>
      <c r="B29" s="117" t="s">
        <v>187</v>
      </c>
      <c r="C29" s="117" t="s">
        <v>244</v>
      </c>
      <c r="D29" s="117" t="s">
        <v>450</v>
      </c>
      <c r="E29" s="117" t="s">
        <v>297</v>
      </c>
      <c r="F29" s="117" t="s">
        <v>455</v>
      </c>
      <c r="G29" s="117" t="s">
        <v>320</v>
      </c>
      <c r="H29" s="117" t="s">
        <v>320</v>
      </c>
      <c r="I29" s="124">
        <v>0.28194444444444444</v>
      </c>
      <c r="J29" s="119">
        <v>1</v>
      </c>
      <c r="K29" s="119">
        <v>7</v>
      </c>
      <c r="L29" s="119">
        <v>6</v>
      </c>
      <c r="M29" s="119">
        <v>6</v>
      </c>
      <c r="N29" s="119">
        <v>9</v>
      </c>
      <c r="O29" s="119"/>
      <c r="P29" s="120">
        <f t="shared" si="0"/>
        <v>29</v>
      </c>
      <c r="Q29" s="121"/>
      <c r="R29" s="117"/>
    </row>
    <row r="30" spans="1:18" s="24" customFormat="1" ht="47.25" customHeight="1">
      <c r="A30" s="116">
        <v>21</v>
      </c>
      <c r="B30" s="117" t="s">
        <v>457</v>
      </c>
      <c r="C30" s="117" t="s">
        <v>458</v>
      </c>
      <c r="D30" s="117" t="s">
        <v>459</v>
      </c>
      <c r="E30" s="117" t="s">
        <v>460</v>
      </c>
      <c r="F30" s="117" t="s">
        <v>461</v>
      </c>
      <c r="G30" s="117" t="s">
        <v>462</v>
      </c>
      <c r="H30" s="117" t="s">
        <v>462</v>
      </c>
      <c r="I30" s="124">
        <v>0.2111111111111111</v>
      </c>
      <c r="J30" s="119">
        <v>5</v>
      </c>
      <c r="K30" s="119">
        <v>2</v>
      </c>
      <c r="L30" s="119">
        <v>4</v>
      </c>
      <c r="M30" s="119">
        <v>4</v>
      </c>
      <c r="N30" s="119">
        <v>3</v>
      </c>
      <c r="O30" s="119"/>
      <c r="P30" s="120">
        <f t="shared" si="0"/>
        <v>18</v>
      </c>
      <c r="Q30" s="121"/>
      <c r="R30" s="117"/>
    </row>
    <row r="31" spans="1:18" s="24" customFormat="1" ht="47.25" customHeight="1">
      <c r="A31" s="116">
        <v>22</v>
      </c>
      <c r="B31" s="117" t="s">
        <v>189</v>
      </c>
      <c r="C31" s="118"/>
      <c r="D31" s="117" t="s">
        <v>280</v>
      </c>
      <c r="E31" s="117" t="s">
        <v>300</v>
      </c>
      <c r="F31" s="117" t="s">
        <v>464</v>
      </c>
      <c r="G31" s="117" t="s">
        <v>189</v>
      </c>
      <c r="H31" s="117" t="s">
        <v>189</v>
      </c>
      <c r="I31" s="122">
        <v>15432</v>
      </c>
      <c r="J31" s="119">
        <v>2</v>
      </c>
      <c r="K31" s="119">
        <v>5</v>
      </c>
      <c r="L31" s="119">
        <v>4</v>
      </c>
      <c r="M31" s="119">
        <v>5</v>
      </c>
      <c r="N31" s="119">
        <v>5</v>
      </c>
      <c r="O31" s="119"/>
      <c r="P31" s="120">
        <f t="shared" si="0"/>
        <v>21</v>
      </c>
      <c r="Q31" s="121"/>
      <c r="R31" s="117"/>
    </row>
    <row r="32" spans="1:18" s="24" customFormat="1" ht="47.25" customHeight="1">
      <c r="A32" s="116">
        <v>23</v>
      </c>
      <c r="B32" s="117" t="s">
        <v>189</v>
      </c>
      <c r="C32" s="118"/>
      <c r="D32" s="117" t="s">
        <v>466</v>
      </c>
      <c r="E32" s="122">
        <v>42339</v>
      </c>
      <c r="F32" s="117" t="s">
        <v>467</v>
      </c>
      <c r="G32" s="117" t="s">
        <v>189</v>
      </c>
      <c r="H32" s="117" t="s">
        <v>189</v>
      </c>
      <c r="I32" s="122">
        <v>12540</v>
      </c>
      <c r="J32" s="119">
        <v>8</v>
      </c>
      <c r="K32" s="119">
        <v>6</v>
      </c>
      <c r="L32" s="119">
        <v>6</v>
      </c>
      <c r="M32" s="119">
        <v>7</v>
      </c>
      <c r="N32" s="119">
        <v>8</v>
      </c>
      <c r="O32" s="119"/>
      <c r="P32" s="120">
        <f t="shared" si="0"/>
        <v>35</v>
      </c>
      <c r="Q32" s="121"/>
      <c r="R32" s="117"/>
    </row>
    <row r="33" spans="1:18" s="24" customFormat="1" ht="47.25" customHeight="1">
      <c r="A33" s="116">
        <v>24</v>
      </c>
      <c r="B33" s="117" t="s">
        <v>469</v>
      </c>
      <c r="C33" s="118"/>
      <c r="D33" s="117" t="s">
        <v>470</v>
      </c>
      <c r="E33" s="122">
        <v>42217</v>
      </c>
      <c r="F33" s="117" t="s">
        <v>471</v>
      </c>
      <c r="G33" s="117" t="s">
        <v>469</v>
      </c>
      <c r="H33" s="117" t="s">
        <v>469</v>
      </c>
      <c r="I33" s="117" t="s">
        <v>472</v>
      </c>
      <c r="J33" s="119">
        <v>7</v>
      </c>
      <c r="K33" s="119">
        <v>4</v>
      </c>
      <c r="L33" s="119">
        <v>4</v>
      </c>
      <c r="M33" s="119">
        <v>5</v>
      </c>
      <c r="N33" s="119">
        <v>4</v>
      </c>
      <c r="O33" s="119"/>
      <c r="P33" s="120">
        <f t="shared" si="0"/>
        <v>24</v>
      </c>
      <c r="Q33" s="121"/>
      <c r="R33" s="117"/>
    </row>
    <row r="34" spans="1:18" s="24" customFormat="1" ht="47.25" customHeight="1">
      <c r="A34" s="116">
        <v>25</v>
      </c>
      <c r="B34" s="117" t="s">
        <v>474</v>
      </c>
      <c r="C34" s="117" t="s">
        <v>475</v>
      </c>
      <c r="D34" s="117" t="s">
        <v>476</v>
      </c>
      <c r="E34" s="117" t="s">
        <v>477</v>
      </c>
      <c r="F34" s="117" t="s">
        <v>478</v>
      </c>
      <c r="G34" s="117" t="s">
        <v>474</v>
      </c>
      <c r="H34" s="117" t="s">
        <v>474</v>
      </c>
      <c r="I34" s="124">
        <v>0.12708333333333333</v>
      </c>
      <c r="J34" s="119">
        <v>8</v>
      </c>
      <c r="K34" s="119">
        <v>4</v>
      </c>
      <c r="L34" s="119">
        <v>3</v>
      </c>
      <c r="M34" s="119">
        <v>4</v>
      </c>
      <c r="N34" s="119">
        <v>7</v>
      </c>
      <c r="O34" s="119"/>
      <c r="P34" s="120">
        <f t="shared" si="0"/>
        <v>26</v>
      </c>
      <c r="Q34" s="127"/>
      <c r="R34" s="118"/>
    </row>
    <row r="35" spans="1:18" s="24" customFormat="1" ht="47.25" customHeight="1">
      <c r="A35" s="116">
        <v>26</v>
      </c>
      <c r="B35" s="117" t="s">
        <v>190</v>
      </c>
      <c r="C35" s="118"/>
      <c r="D35" s="117" t="s">
        <v>479</v>
      </c>
      <c r="E35" s="122">
        <v>42370</v>
      </c>
      <c r="F35" s="117" t="s">
        <v>480</v>
      </c>
      <c r="G35" s="117" t="s">
        <v>190</v>
      </c>
      <c r="H35" s="117" t="s">
        <v>190</v>
      </c>
      <c r="I35" s="124">
        <v>0.18958333333333333</v>
      </c>
      <c r="J35" s="119">
        <v>8</v>
      </c>
      <c r="K35" s="119">
        <v>4</v>
      </c>
      <c r="L35" s="119">
        <v>6</v>
      </c>
      <c r="M35" s="119">
        <v>4</v>
      </c>
      <c r="N35" s="119">
        <v>9</v>
      </c>
      <c r="O35" s="119"/>
      <c r="P35" s="120">
        <f t="shared" si="0"/>
        <v>31</v>
      </c>
      <c r="Q35" s="127"/>
      <c r="R35" s="117"/>
    </row>
    <row r="36" spans="2:9" s="128" customFormat="1" ht="30.75" customHeight="1">
      <c r="B36" s="27"/>
      <c r="C36" s="128" t="s">
        <v>339</v>
      </c>
      <c r="D36" s="128" t="s">
        <v>158</v>
      </c>
      <c r="G36" s="128" t="s">
        <v>159</v>
      </c>
      <c r="I36" s="128" t="s">
        <v>338</v>
      </c>
    </row>
    <row r="37" spans="2:7" ht="35.25" customHeight="1">
      <c r="B37" s="27"/>
      <c r="C37" s="25" t="s">
        <v>160</v>
      </c>
      <c r="D37" s="269" t="s">
        <v>340</v>
      </c>
      <c r="E37" s="269"/>
      <c r="F37" s="269"/>
      <c r="G37" s="25"/>
    </row>
    <row r="38" spans="2:6" ht="40.5" customHeight="1">
      <c r="B38" s="27"/>
      <c r="D38" s="276" t="s">
        <v>162</v>
      </c>
      <c r="E38" s="276"/>
      <c r="F38" s="276"/>
    </row>
    <row r="39" spans="2:6" ht="40.5" customHeight="1">
      <c r="B39" s="27"/>
      <c r="D39" s="276" t="s">
        <v>341</v>
      </c>
      <c r="E39" s="276"/>
      <c r="F39" s="276"/>
    </row>
    <row r="40" spans="2:7" ht="39.75" customHeight="1">
      <c r="B40" s="27"/>
      <c r="C40" s="25"/>
      <c r="D40" s="276" t="s">
        <v>161</v>
      </c>
      <c r="E40" s="276"/>
      <c r="F40" s="276"/>
      <c r="G40" s="25"/>
    </row>
    <row r="41" spans="2:7" ht="39.75" customHeight="1">
      <c r="B41" s="27"/>
      <c r="C41" s="25"/>
      <c r="D41" s="276" t="s">
        <v>343</v>
      </c>
      <c r="E41" s="276"/>
      <c r="F41" s="276"/>
      <c r="G41" s="25"/>
    </row>
    <row r="42" spans="2:7" ht="39.75" customHeight="1">
      <c r="B42" s="27"/>
      <c r="C42" s="25"/>
      <c r="D42" s="276" t="s">
        <v>482</v>
      </c>
      <c r="E42" s="276"/>
      <c r="F42" s="276"/>
      <c r="G42" s="25"/>
    </row>
    <row r="43" ht="12.75" customHeight="1">
      <c r="B43" s="27"/>
    </row>
    <row r="44" ht="12.75" customHeight="1">
      <c r="B44" s="28"/>
    </row>
  </sheetData>
  <sheetProtection/>
  <mergeCells count="21">
    <mergeCell ref="D42:F42"/>
    <mergeCell ref="D39:F39"/>
    <mergeCell ref="D40:F40"/>
    <mergeCell ref="D41:F41"/>
    <mergeCell ref="D38:F38"/>
    <mergeCell ref="D37:F37"/>
    <mergeCell ref="A7:Q7"/>
    <mergeCell ref="A1:B2"/>
    <mergeCell ref="A5:D5"/>
    <mergeCell ref="E5:Q5"/>
    <mergeCell ref="A6:D6"/>
    <mergeCell ref="E6:Q6"/>
    <mergeCell ref="J8:O8"/>
    <mergeCell ref="P8:P9"/>
    <mergeCell ref="Q8:Q9"/>
    <mergeCell ref="A8:A9"/>
    <mergeCell ref="B8:B9"/>
    <mergeCell ref="C8:C9"/>
    <mergeCell ref="D8:D9"/>
    <mergeCell ref="E8:E9"/>
    <mergeCell ref="F8:I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2016-12-04T05:19:17Z</cp:lastPrinted>
  <dcterms:created xsi:type="dcterms:W3CDTF">2016-11-17T13:05:51Z</dcterms:created>
  <dcterms:modified xsi:type="dcterms:W3CDTF">2016-12-08T16:32:05Z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