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8760" activeTab="0"/>
  </bookViews>
  <sheets>
    <sheet name="слайд ИТОГ" sheetId="1" r:id="rId1"/>
    <sheet name="клип ИТОГ" sheetId="2" r:id="rId2"/>
    <sheet name="фильм ИТОГ" sheetId="3" r:id="rId3"/>
    <sheet name="итог-публикации" sheetId="4" r:id="rId4"/>
    <sheet name="фото-живая природа" sheetId="5" r:id="rId5"/>
    <sheet name="фото-пейзаж" sheetId="6" r:id="rId6"/>
    <sheet name="фото-портрет" sheetId="7" r:id="rId7"/>
    <sheet name="фото-ретро" sheetId="8" r:id="rId8"/>
    <sheet name="фото-дети в туризме" sheetId="9" r:id="rId9"/>
    <sheet name="фото-спорт" sheetId="10" r:id="rId10"/>
    <sheet name="фото-панорама" sheetId="11" r:id="rId11"/>
    <sheet name="Лучший фотограф" sheetId="12" r:id="rId12"/>
    <sheet name="клубный зачет" sheetId="13" r:id="rId13"/>
  </sheets>
  <externalReferences>
    <externalReference r:id="rId16"/>
    <externalReference r:id="rId17"/>
    <externalReference r:id="rId18"/>
  </externalReferences>
  <definedNames>
    <definedName name="_xlnm.Print_Area" localSheetId="12">'клубный зачет'!$A$1:$P$34</definedName>
    <definedName name="_xlnm.Print_Area" localSheetId="8">'фото-дети в туризме'!$A$1:$Y$80</definedName>
    <definedName name="_xlnm.Print_Area" localSheetId="4">'фото-живая природа'!$A$1:$AA$88</definedName>
    <definedName name="_xlnm.Print_Area" localSheetId="10">'фото-панорама'!$A$1:$AE$65</definedName>
    <definedName name="_xlnm.Print_Area" localSheetId="5">'фото-пейзаж'!$A$1:$AM$160</definedName>
    <definedName name="_xlnm.Print_Area" localSheetId="6">'фото-портрет'!$A$1:$AA$109</definedName>
    <definedName name="_xlnm.Print_Area" localSheetId="7">'фото-ретро'!$A$1:$V$25</definedName>
    <definedName name="_xlnm.Print_Area" localSheetId="9">'фото-спорт'!$A$1:$AA$120</definedName>
  </definedNames>
  <calcPr fullCalcOnLoad="1"/>
</workbook>
</file>

<file path=xl/sharedStrings.xml><?xml version="1.0" encoding="utf-8"?>
<sst xmlns="http://schemas.openxmlformats.org/spreadsheetml/2006/main" count="2417" uniqueCount="1109">
  <si>
    <t xml:space="preserve">Министерство молодежной политики и спорта Республики Башкортостан </t>
  </si>
  <si>
    <t>ТУРИСТСКО-СПОРТИВНЫЙ СОЮЗ РЕСПУБЛИКИ БАШКОРТОСТАН</t>
  </si>
  <si>
    <t>Музей туризма Башкортостана</t>
  </si>
  <si>
    <t>Ранг соревнований:</t>
  </si>
  <si>
    <t>ХVIII  Республиканский творческий фестиваль «Туристские хроники» 2015 года, г.Уфа, 06.12.2015 г.</t>
  </si>
  <si>
    <t xml:space="preserve">Класс: </t>
  </si>
  <si>
    <t>Фестиваль, номинация ВИДЕОФИЛЬМ</t>
  </si>
  <si>
    <t>Вид туризма:</t>
  </si>
  <si>
    <t>идея фестиваля «Спортивный туризм – путь физического и духовного развития»</t>
  </si>
  <si>
    <t>ПРОТОКОЛ СУДЬИ</t>
  </si>
  <si>
    <t>№</t>
  </si>
  <si>
    <t>Автор</t>
  </si>
  <si>
    <t>Клуб</t>
  </si>
  <si>
    <t>Вид, к.сл., регион/маршрут</t>
  </si>
  <si>
    <t>Дата съемки</t>
  </si>
  <si>
    <t>Информация о фильме</t>
  </si>
  <si>
    <t xml:space="preserve">Показатели/критерии </t>
  </si>
  <si>
    <t>Сумма баллов</t>
  </si>
  <si>
    <t>Место</t>
  </si>
  <si>
    <t>Примечания</t>
  </si>
  <si>
    <t>Название</t>
  </si>
  <si>
    <t>Оператор</t>
  </si>
  <si>
    <t>Автор монта-жа</t>
  </si>
  <si>
    <t>Размер файла/  папки Прод-ть Тип файла, формат Носитель</t>
  </si>
  <si>
    <t>Соотв. Идее
0-10</t>
  </si>
  <si>
    <t>худ.ценность
0-10</t>
  </si>
  <si>
    <t>Операт.искусст
0-10</t>
  </si>
  <si>
    <t>монтаж
0-10</t>
  </si>
  <si>
    <t>Общее впечатление 0-20</t>
  </si>
  <si>
    <t>курение и алкоголь штраф до минус10</t>
  </si>
  <si>
    <t>Номинации</t>
  </si>
  <si>
    <t>Саубанов Ирек Явитович</t>
  </si>
  <si>
    <t>Спутник</t>
  </si>
  <si>
    <t>Хребет Монгольский Алтай от реки Аршангол до хребта Сайлюгем</t>
  </si>
  <si>
    <t>27.07.2015 - 10.08.2015</t>
  </si>
  <si>
    <t>К северным вершинам Монголии</t>
  </si>
  <si>
    <t>mpeg4/11 мин</t>
  </si>
  <si>
    <t>Гран-При</t>
  </si>
  <si>
    <t>Гилязов Азамат Филаритович</t>
  </si>
  <si>
    <t>Мегаватт</t>
  </si>
  <si>
    <t>уфа-катманду-лукла-намче-уфа</t>
  </si>
  <si>
    <t>19.04 - 02.05.2015</t>
  </si>
  <si>
    <t>Непал</t>
  </si>
  <si>
    <t>Гилязов Азамат Филаритович, Кнутова Юнна Васильевна</t>
  </si>
  <si>
    <t>MP4, 11:57</t>
  </si>
  <si>
    <t>Лучшее кинопутешествие</t>
  </si>
  <si>
    <t>Сахибзадаева Гюльнара</t>
  </si>
  <si>
    <t>г. Иремель</t>
  </si>
  <si>
    <t>январь-март 2015</t>
  </si>
  <si>
    <t>Иремель доступный для всех</t>
  </si>
  <si>
    <t>Сахибзадаева Г.</t>
  </si>
  <si>
    <t>За значительность темы</t>
  </si>
  <si>
    <t>Панаев Дмитрий Сергеевич</t>
  </si>
  <si>
    <t>т.к. Глобус</t>
  </si>
  <si>
    <t>Баргузинский хребет республика Бурятия р. Томпуда</t>
  </si>
  <si>
    <t>310715 по 240815</t>
  </si>
  <si>
    <t>Байкалиада</t>
  </si>
  <si>
    <t xml:space="preserve">Дмитрий Панаев </t>
  </si>
  <si>
    <t>Дмитрий Панаев</t>
  </si>
  <si>
    <t>mpg</t>
  </si>
  <si>
    <t>За художественность</t>
  </si>
  <si>
    <t>Тимур Мурсалимов</t>
  </si>
  <si>
    <t>Южный Урал</t>
  </si>
  <si>
    <t>2015 г.</t>
  </si>
  <si>
    <t>20 Качков</t>
  </si>
  <si>
    <t>mp4 H.264 1080p 12:30 мин</t>
  </si>
  <si>
    <t>Лучшая история</t>
  </si>
  <si>
    <t>Габдрахманов Марсель Маратович</t>
  </si>
  <si>
    <t>киргизский хребет 2 КС</t>
  </si>
  <si>
    <t>18-30.08. 2015</t>
  </si>
  <si>
    <t>2015 Киргизия 2 КС</t>
  </si>
  <si>
    <t>Габдрахманов М.М.</t>
  </si>
  <si>
    <t>mp4/7:05</t>
  </si>
  <si>
    <t>2014 г.</t>
  </si>
  <si>
    <t>Кольцо 24. Испытание и приключение</t>
  </si>
  <si>
    <t>mp4 H.264 1080p 09:40 мин</t>
  </si>
  <si>
    <t>Полный экстрим</t>
  </si>
  <si>
    <t>Исхаков Артур Ралифович</t>
  </si>
  <si>
    <t>По льду Байкала от Северобайкальска (с. Байкальское) до о.Ольхон</t>
  </si>
  <si>
    <t>По льду Байкала 2015</t>
  </si>
  <si>
    <t>Сам</t>
  </si>
  <si>
    <t>Все сам</t>
  </si>
  <si>
    <t>12 минут</t>
  </si>
  <si>
    <t>За мужество</t>
  </si>
  <si>
    <t>Лобанков Валерий Михайлович</t>
  </si>
  <si>
    <t>Федерация альпинизма РБ</t>
  </si>
  <si>
    <t>Восхождение в Алпах на Матерхорн</t>
  </si>
  <si>
    <t>Уфимцы в снегах Матерхорна</t>
  </si>
  <si>
    <t>Лобанков В.М.</t>
  </si>
  <si>
    <t>11 минут</t>
  </si>
  <si>
    <t>Уфа-Слюдянка-Хамар-Дабан-Утулик-Байкал-Уфа</t>
  </si>
  <si>
    <t>19.07 - 02.08.2015</t>
  </si>
  <si>
    <t>Утулик 2015 - сплав IV к. сл.</t>
  </si>
  <si>
    <t>MP4, 07:51</t>
  </si>
  <si>
    <t>Скачко Александр Анатольевич</t>
  </si>
  <si>
    <t xml:space="preserve">Детский туристический отряд </t>
  </si>
  <si>
    <t>серия походов по Первомайскому и Заринскому району Алтайского края</t>
  </si>
  <si>
    <t>лето 2013 и 2014 годов</t>
  </si>
  <si>
    <t>О маленькой речке замолвите слово</t>
  </si>
  <si>
    <t>Скачко Александр</t>
  </si>
  <si>
    <t>мр4, 18:14</t>
  </si>
  <si>
    <t>Янгирова Анастасия Валерьевна</t>
  </si>
  <si>
    <t>Работа на 6 минут превышает разрешённую продолжительность фильма, но по сюжету сократить, к сожалению, не получается - слишком много букв в нашем алфавите. :) Поэтому решение оргкомитета об отказе включения работы на конкурс смогу понять и принять.</t>
  </si>
  <si>
    <t>Австралия, 2316 км на велосипеде в одиночку по 4м штатам континента</t>
  </si>
  <si>
    <t>Мир вверх тормашками, или Австралия от А до Я</t>
  </si>
  <si>
    <t>mpg/18:08</t>
  </si>
  <si>
    <t>Детский туристический отряд "Караван"</t>
  </si>
  <si>
    <t>с. Зудилово-пос.Ильича-с.Сорочий Лог-г.Заринск-с.Омутное-с.Гришино-пос.Зудилово-с.Новозырянка-с.Плотниково-с.Косиха-с.Полковников-с.Зудилово, итого 274 км</t>
  </si>
  <si>
    <t>30.07.2015-02.08.2015</t>
  </si>
  <si>
    <t>Приключения двух друзей</t>
  </si>
  <si>
    <t>мр4, 14:41</t>
  </si>
  <si>
    <t>Енин Алексей Григорьевич</t>
  </si>
  <si>
    <t>Рассказовский клуб туристов</t>
  </si>
  <si>
    <t>Тамбовская область</t>
  </si>
  <si>
    <t>За песней глухаря ( Родная природа)</t>
  </si>
  <si>
    <t>mp4 11 мин.</t>
  </si>
  <si>
    <t>Федоров Егор Сергеевич</t>
  </si>
  <si>
    <t>хр. Крака 150 км 9 дней</t>
  </si>
  <si>
    <t>Школа выживания</t>
  </si>
  <si>
    <t>мр4 17 мин</t>
  </si>
  <si>
    <t>Бикмеева Светлана Георгиевна</t>
  </si>
  <si>
    <t>ТСК "Мангуст", г.Уфа</t>
  </si>
  <si>
    <t>Южный Урал-Хибины</t>
  </si>
  <si>
    <t>Хибины-2015</t>
  </si>
  <si>
    <t>Перескоков Юрий Александрович</t>
  </si>
  <si>
    <t>mpeg2/11:17</t>
  </si>
  <si>
    <t>7-9.03.2015</t>
  </si>
  <si>
    <t>Хребет Уреньга или праздник для женщин 8 марта</t>
  </si>
  <si>
    <t>mpeg2/10:02</t>
  </si>
  <si>
    <t>Хабирьянов Флюс Фагимович</t>
  </si>
  <si>
    <t>"Дервиш"</t>
  </si>
  <si>
    <t>водный маршрут 6 к.с.</t>
  </si>
  <si>
    <t>Нарынский "Вояж" Дервиша (Тянь-Шань-2015)</t>
  </si>
  <si>
    <t>Мукзагитов М.,Хабирьянов Ф.</t>
  </si>
  <si>
    <t>Хабирьянов Ф.</t>
  </si>
  <si>
    <t>12 мин.</t>
  </si>
  <si>
    <t>Сергеев Г.А.</t>
  </si>
  <si>
    <t>"Энергетик"</t>
  </si>
  <si>
    <t>Сплав по реке Нугуш, ЮжныйУрал 2 к.с.</t>
  </si>
  <si>
    <t>НУГУШ 2015</t>
  </si>
  <si>
    <t xml:space="preserve">mpeg, 11 мин. 23 c. </t>
  </si>
  <si>
    <t>Энергетик</t>
  </si>
  <si>
    <t>река Уфимка</t>
  </si>
  <si>
    <t>Три дня из жизни бывалых или кому за 40 в 2015 году</t>
  </si>
  <si>
    <t>mpg, 11 мин. 58 с.</t>
  </si>
  <si>
    <t>4-я вершина Малого Иремеля</t>
  </si>
  <si>
    <t>3-5.10.2014</t>
  </si>
  <si>
    <t>Осенний сабантуй на Малый Иремель-2014</t>
  </si>
  <si>
    <t>mpeg2/8:54</t>
  </si>
  <si>
    <t>Ларсон Ярослав Сергеевич</t>
  </si>
  <si>
    <t>г. Аша - д. Расмикеево</t>
  </si>
  <si>
    <t>По реке СИМ</t>
  </si>
  <si>
    <t>mp4</t>
  </si>
  <si>
    <t>Корнилов Валентин Александрович</t>
  </si>
  <si>
    <t>Трое в лодке</t>
  </si>
  <si>
    <t>Уфимский район</t>
  </si>
  <si>
    <t>Росинка 2015 дистанции-водные</t>
  </si>
  <si>
    <t>Корнилов В.А.</t>
  </si>
  <si>
    <t>mpeg2 / 12:06</t>
  </si>
  <si>
    <t>ДООЦТКЭ Кировского района г.Уфы</t>
  </si>
  <si>
    <t>Ю.Урал (Ашинский р-он)</t>
  </si>
  <si>
    <t>Прогулки по Ю.Уралу</t>
  </si>
  <si>
    <t>mpeg2 / 10:37</t>
  </si>
  <si>
    <t>Озеро Арклы-Аккан</t>
  </si>
  <si>
    <t>Карасиная зорька</t>
  </si>
  <si>
    <t>Уфа-Верхнебиккузино-Уфа</t>
  </si>
  <si>
    <t>Выходные на Юмагузинском водохранилище</t>
  </si>
  <si>
    <t>Гл.судья:</t>
  </si>
  <si>
    <t>Д.Суперфин</t>
  </si>
  <si>
    <t>Гл.секретарь:</t>
  </si>
  <si>
    <t>Г.Бадамшина</t>
  </si>
  <si>
    <t>Фестиваль, номинация ВИДЕОКЛИП</t>
  </si>
  <si>
    <t>Йемен, остров Сокотра</t>
  </si>
  <si>
    <t>2014-2015</t>
  </si>
  <si>
    <t>Остров сокровищ</t>
  </si>
  <si>
    <t>mpg/04:08</t>
  </si>
  <si>
    <t>Сандлер Дмитрий Эмануилович</t>
  </si>
  <si>
    <t>р.Башкаус, Нижнее ущелье</t>
  </si>
  <si>
    <t>июль-август 2013 г.</t>
  </si>
  <si>
    <t>Еще один раз...</t>
  </si>
  <si>
    <t>Д.Сандлер, А.Овсянников, В.Константинов, Р.Гарипов</t>
  </si>
  <si>
    <t>Дмитрий Сандлер</t>
  </si>
  <si>
    <t>HD 1920*1080, (m2ts) 6 мин.14 сек.</t>
  </si>
  <si>
    <t>За эмоциональное воплощение темы</t>
  </si>
  <si>
    <t>Ерастов Алексей</t>
  </si>
  <si>
    <t>Камчатка, Петропавловск-Камчатский - Налычево - влк. Дзендзур - р. Жупанова - влк. Карымский - влк. Малый Семячик - пос. Жупаново</t>
  </si>
  <si>
    <t>В двух словах о Камчатке</t>
  </si>
  <si>
    <t>Ерастов А.</t>
  </si>
  <si>
    <t>За свежий взгляд</t>
  </si>
  <si>
    <t>Казбеги-Тбилиси-Сванетия</t>
  </si>
  <si>
    <t>2014 г</t>
  </si>
  <si>
    <t>Грузинский напев</t>
  </si>
  <si>
    <t>477MБ mp4 5 мин.</t>
  </si>
  <si>
    <t>Лучший этно-клип</t>
  </si>
  <si>
    <t>Норвегия, Лофотенские острова (в условиях полярной ночи)</t>
  </si>
  <si>
    <t>Сон в полярную ночь</t>
  </si>
  <si>
    <t>mpg/04:09</t>
  </si>
  <si>
    <t>Суткевич Дмитрий Вадимович</t>
  </si>
  <si>
    <t>Горный поход 3к.с. Памиро-Алай, горный узел Дугоба , Кыргызстан</t>
  </si>
  <si>
    <t>август 2014г</t>
  </si>
  <si>
    <t>Горные курорты Кыргызстана</t>
  </si>
  <si>
    <t>.m2ts 02:50</t>
  </si>
  <si>
    <t>Кабанов Владимир Петрович</t>
  </si>
  <si>
    <t>UFAKA</t>
  </si>
  <si>
    <t>пос. Орлик-Жойган- пер. Кок-Хем-Дабан-сплав по р. Кок-Хем-р. Бий-Хем-р. Айлыг — р. Бий-Хем до устья р. Мююн — г.Кызыл</t>
  </si>
  <si>
    <t>Ставка</t>
  </si>
  <si>
    <t>Карпенко А.И.</t>
  </si>
  <si>
    <t>Кабанов В.П.</t>
  </si>
  <si>
    <t>Формат mpeg2, продолжительность 04 мин 18 сек</t>
  </si>
  <si>
    <t>Камаева Регина Фанилевна</t>
  </si>
  <si>
    <t>К БЕЛУХЕ по хребту Ороктою</t>
  </si>
  <si>
    <t>20 - 30 июля 2015</t>
  </si>
  <si>
    <t>Волшебство горного Алтая</t>
  </si>
  <si>
    <t>Камаева Регина</t>
  </si>
  <si>
    <t>WMV 3:26</t>
  </si>
  <si>
    <t>Иванов Дмитрий</t>
  </si>
  <si>
    <t>хр. Крака Восхождение на г Мухабат 50 км 3 дня</t>
  </si>
  <si>
    <t>Собако - юрт на Черной речке</t>
  </si>
  <si>
    <t>Федоров Егор, Иванов Дмитрий</t>
  </si>
  <si>
    <t>мр4 5:45</t>
  </si>
  <si>
    <t>Хождение на катамаране по протоке Оби и сплав по реке Чесноковка</t>
  </si>
  <si>
    <t>лето 2014 года</t>
  </si>
  <si>
    <t>Приключения на воде</t>
  </si>
  <si>
    <t>Скачко Александр, Друзенко Никита</t>
  </si>
  <si>
    <t>мр4, 7:36</t>
  </si>
  <si>
    <t>Детский туризм</t>
  </si>
  <si>
    <t>Турсунали Аубакиров - Четвертая высота</t>
  </si>
  <si>
    <t>mp4 H.264 1080p 05:50 мин</t>
  </si>
  <si>
    <t>Весеннее ралли 2015</t>
  </si>
  <si>
    <t>26 апреля 2015</t>
  </si>
  <si>
    <t>Пришла весна</t>
  </si>
  <si>
    <t>mpg, 3 мин. 19 c.</t>
  </si>
  <si>
    <t>Крака. По следам косого зайца</t>
  </si>
  <si>
    <t>река Уфа</t>
  </si>
  <si>
    <t>Осенний фестиваль</t>
  </si>
  <si>
    <t>mpg, 5 мин. 20 c.</t>
  </si>
  <si>
    <t>Южный Урал-Восточный Саян</t>
  </si>
  <si>
    <t>От притоков Волги до истоков Енисея</t>
  </si>
  <si>
    <t>mpeg2/06:19</t>
  </si>
  <si>
    <t>экскурсия по пещере</t>
  </si>
  <si>
    <t>Кунгурская ледяная пещера</t>
  </si>
  <si>
    <t>WMV 1:22</t>
  </si>
  <si>
    <t>Амиров Р.Р.</t>
  </si>
  <si>
    <t>зимнее восхождение на Эльбрус с юга интернациональной команды</t>
  </si>
  <si>
    <t>28.02.2015 - 11.03.2015</t>
  </si>
  <si>
    <t>зимний Эльбрус 2015</t>
  </si>
  <si>
    <t>Амиров Р.Р.(Россия), Ivan Braun (Дания), Nadav Ben Yehuda (Израиль)</t>
  </si>
  <si>
    <t>Амиров Р.Р.(Россия)</t>
  </si>
  <si>
    <t>mp4 / 6 минут</t>
  </si>
  <si>
    <t>Аминев Салават Фагимович</t>
  </si>
  <si>
    <t>Авантюра, Уфа</t>
  </si>
  <si>
    <t>Уфа. оз. Калкан, Сибай, Хазино, водопад Атыш, Тюлюк, Нефтекамск, Агидель. (не единым маршрутом)</t>
  </si>
  <si>
    <t>июнь-октябрь 2015 г</t>
  </si>
  <si>
    <t>Лето-Осень 2015</t>
  </si>
  <si>
    <t>Аминев Салават</t>
  </si>
  <si>
    <t>.avi, 3 мин 36 с.</t>
  </si>
  <si>
    <t>ДООЦТКиЭ "Зенит"</t>
  </si>
  <si>
    <t>Уфа, лесной массив</t>
  </si>
  <si>
    <t>февраль 2015г.</t>
  </si>
  <si>
    <t xml:space="preserve">Дистанции лыжные, туристические </t>
  </si>
  <si>
    <t>MPEG/5минут</t>
  </si>
  <si>
    <t>Израиль</t>
  </si>
  <si>
    <t>Израиль из окна автобуса</t>
  </si>
  <si>
    <t>mpeg2 / 07:00</t>
  </si>
  <si>
    <t>прогулка по г.Кунгур</t>
  </si>
  <si>
    <t>10 -12 октября</t>
  </si>
  <si>
    <t>Выходные в Кунгуре</t>
  </si>
  <si>
    <t>WMV 3:12</t>
  </si>
  <si>
    <t>Фестиваль, номинация СЛАЙДФИЛЬМ</t>
  </si>
  <si>
    <t>Дьяконов Михаил Николаевич</t>
  </si>
  <si>
    <t>Глобус</t>
  </si>
  <si>
    <t>Восточные саяны. р.Урик - р. Узино - р. Онот</t>
  </si>
  <si>
    <t>Мы здесь прошли, кому раскажешь - не поверят</t>
  </si>
  <si>
    <t>гора Иремель, ЮжныйУрал, ПВД</t>
  </si>
  <si>
    <t>Иремель 2015</t>
  </si>
  <si>
    <t>mpeg, 6 мин. 40 с.</t>
  </si>
  <si>
    <t>mpeg2/05:15</t>
  </si>
  <si>
    <t>Лучший слайд-отчет</t>
  </si>
  <si>
    <t>По вершинам Малого Иремеля</t>
  </si>
  <si>
    <t>mpeg2/5:33</t>
  </si>
  <si>
    <t>осень 2015</t>
  </si>
  <si>
    <t>Прогулки по осени</t>
  </si>
  <si>
    <t>mpeg2 / 03:48</t>
  </si>
  <si>
    <t>РФ, Украина</t>
  </si>
  <si>
    <t>1990-2013</t>
  </si>
  <si>
    <t>Туристам-водникам</t>
  </si>
  <si>
    <t>mpeg2 / 05:23</t>
  </si>
  <si>
    <t>Данилина Альбина Рафаиловна</t>
  </si>
  <si>
    <t>Кольский полуостров</t>
  </si>
  <si>
    <t>июль 2015г.</t>
  </si>
  <si>
    <t>Тумча-2015</t>
  </si>
  <si>
    <t>МР4 / 4 мин</t>
  </si>
  <si>
    <t>Авто-пеший поход от Уфы до истоков Енисея, Байкал справа, слева-Уфа</t>
  </si>
  <si>
    <t>mpeg2/06:54</t>
  </si>
  <si>
    <t>Уфа - Малояз-Всероссийский слет инвалидов</t>
  </si>
  <si>
    <t>b.km 2015u/</t>
  </si>
  <si>
    <t>Белые дороги</t>
  </si>
  <si>
    <t>MPEG / 4мин</t>
  </si>
  <si>
    <t>Дервиш</t>
  </si>
  <si>
    <t>водный маршрут 3 к.с.</t>
  </si>
  <si>
    <t>Лемеза</t>
  </si>
  <si>
    <t>Зайнулина Г.В.</t>
  </si>
  <si>
    <t>Шабарчин С.Г.</t>
  </si>
  <si>
    <t>3 мин. 12</t>
  </si>
  <si>
    <t>РФ, Украина, Беларусь</t>
  </si>
  <si>
    <t>1990-2015</t>
  </si>
  <si>
    <t>Дыханье ветра ощутили мы весной</t>
  </si>
  <si>
    <t>mpeg2 / 03:15</t>
  </si>
  <si>
    <t>Камский Михаил Яковлевич</t>
  </si>
  <si>
    <t>Каскад</t>
  </si>
  <si>
    <t>Автопоходы II к.сл. на Север и на Юг</t>
  </si>
  <si>
    <t>февраль и март 2015</t>
  </si>
  <si>
    <t>Широка Страна</t>
  </si>
  <si>
    <t>Камский Михаил Яковлевич, Камская Людмила Григорьевна</t>
  </si>
  <si>
    <t>Саенко Олег</t>
  </si>
  <si>
    <t>mpeg/00:03:51</t>
  </si>
  <si>
    <t>Ю.Урал</t>
  </si>
  <si>
    <t>Лето. Каникулы. Сплав</t>
  </si>
  <si>
    <t>mpeg2 / 04:25</t>
  </si>
  <si>
    <t>Ю.Урал, р.Юрюзань</t>
  </si>
  <si>
    <t>Трое в лодке на Юрюзани</t>
  </si>
  <si>
    <t>mpeg2 / 03:00</t>
  </si>
  <si>
    <t>городские соревнования по спортивному туризму</t>
  </si>
  <si>
    <t>Дервишата</t>
  </si>
  <si>
    <t>2.30 мин.</t>
  </si>
  <si>
    <t>Шевнин Михаил Владимирович</t>
  </si>
  <si>
    <t>Западные Саяны, хр. Ергаки, пешеходный поход 3 к.с.</t>
  </si>
  <si>
    <t>Фотографии Ани</t>
  </si>
  <si>
    <t>Анна Платонова</t>
  </si>
  <si>
    <t>Михаил Шевнин</t>
  </si>
  <si>
    <t>MPEG-2, 00:01:31</t>
  </si>
  <si>
    <t>Лучший монтаж</t>
  </si>
  <si>
    <t>Лучший ПВД</t>
  </si>
  <si>
    <t>ХVIII  Республиканский творческий фестиваль «Туристские хроники» 2015 года, г.Уфа, 15.10.- 06.12.2015 г.</t>
  </si>
  <si>
    <t>Фестиваль, номинация "Публикации"</t>
  </si>
  <si>
    <t>абсолют</t>
  </si>
  <si>
    <t>Информация о публикации</t>
  </si>
  <si>
    <t>Призы</t>
  </si>
  <si>
    <t>Худ.ценность
 (0-10)</t>
  </si>
  <si>
    <t>Сюжет-идея
 (0-7)</t>
  </si>
  <si>
    <t>Тур.-спорт.часть 
(0-7)</t>
  </si>
  <si>
    <t>Штраф курен,алкоголь
до минус 8</t>
  </si>
  <si>
    <t>Название, издание, дата публикации</t>
  </si>
  <si>
    <t>Ссылка в сети Интернет</t>
  </si>
  <si>
    <t>Маршрут</t>
  </si>
  <si>
    <t>Дата</t>
  </si>
  <si>
    <t>Бородина</t>
  </si>
  <si>
    <t>Шаяхметов</t>
  </si>
  <si>
    <t>Сюткина</t>
  </si>
  <si>
    <t>Перескокова</t>
  </si>
  <si>
    <t>Публикации в сети интернет.</t>
  </si>
  <si>
    <t>http://турхроники.рф/?q=node/7</t>
  </si>
  <si>
    <t>http://www.moya-planeta.ru/reports/view/ostrov_sokrovishh_15777/</t>
  </si>
  <si>
    <t>Йемен, остров Соктора</t>
  </si>
  <si>
    <t>Лучший публицист</t>
  </si>
  <si>
    <t>http://mexmatenok.livejournal.com/16406.html</t>
  </si>
  <si>
    <t>Черке, мой товарищ из тундры</t>
  </si>
  <si>
    <t>http://www.marshruty.ru/travel/cherke_iz_tundry/</t>
  </si>
  <si>
    <t>Ямало-Ненецкий АО, пос. Тазовский - пос. Антипаюта - пос. Гыда</t>
  </si>
  <si>
    <t>Ерастов А.С.</t>
  </si>
  <si>
    <t>http://www.moya-planeta.ru/reports/view/son_v_polyarnuju_noch_15905/</t>
  </si>
  <si>
    <t>Непал (1-6 части)</t>
  </si>
  <si>
    <t>http://avatar-lork.livejournal.com/1030.html</t>
  </si>
  <si>
    <t>Уфа-Катманду-Лукла-НамчеБазар-EBC-Лукла-Катманду-Уфа</t>
  </si>
  <si>
    <t>26 июня 2015 года</t>
  </si>
  <si>
    <t>Остров Итуруп поход по самым дальним островам Родины</t>
  </si>
  <si>
    <t>http://extremejewelry.ru/samye-dalnie-ostrova-rodiny-poxod-po-ostrovu-iturup/</t>
  </si>
  <si>
    <t>Эльбрус</t>
  </si>
  <si>
    <t>Чегодаев О.Е.</t>
  </si>
  <si>
    <t>extremejewelry.ru</t>
  </si>
  <si>
    <t>Приполярный Урал 2015</t>
  </si>
  <si>
    <t>http://ender-mammoth.blogspot.ru/2015/08/2015.html</t>
  </si>
  <si>
    <t>По приполярному уралу. г Комсомола, Народа, Манарага</t>
  </si>
  <si>
    <t>27 августа 2015</t>
  </si>
  <si>
    <t>Шипицин Вадим Александрович</t>
  </si>
  <si>
    <t>ИнтернационалЪ</t>
  </si>
  <si>
    <t>http://www.risk.ru/blog/204443</t>
  </si>
  <si>
    <t>зимнее восхождение на Эльбрус с юга</t>
  </si>
  <si>
    <t>23 марта 2015</t>
  </si>
  <si>
    <t>5 лет в ритме вальса, …или история одного клуба</t>
  </si>
  <si>
    <t>http://mangust.club/istoriya-mangusta/</t>
  </si>
  <si>
    <t>Планета Земля, континент Евразия</t>
  </si>
  <si>
    <t>БП 2014 - Кумардак, Машак, Зигальга. Без троп по Южному Уралу</t>
  </si>
  <si>
    <t>http://ender-mammoth.blogspot.ru/2014/09/2014.html</t>
  </si>
  <si>
    <t>Хребты Кумардак-Машак-Зигальга</t>
  </si>
  <si>
    <t>3 сентября 2014</t>
  </si>
  <si>
    <t>EU15: Азорские острова - потерянный рай для искателей приключений. Часть 1.</t>
  </si>
  <si>
    <t>http://kilmetov.livejournal.com/15285.html</t>
  </si>
  <si>
    <t>Азорские острова, Португалия</t>
  </si>
  <si>
    <t>Кильметов Эдгар Ильдарович</t>
  </si>
  <si>
    <t>Пилигрим</t>
  </si>
  <si>
    <t>Золотой Кумардак</t>
  </si>
  <si>
    <t>http://ender-mammoth.blogspot.ru/2015/10/blog-post.html</t>
  </si>
  <si>
    <t>хр. Кумардак</t>
  </si>
  <si>
    <t>6 октября 2015</t>
  </si>
  <si>
    <t>Рассвет на Айгире</t>
  </si>
  <si>
    <t>http://trekkingmania.ru/rassvet_na_ajgire/</t>
  </si>
  <si>
    <t>хребет Караташ</t>
  </si>
  <si>
    <t>Валеев Роберт Маратович</t>
  </si>
  <si>
    <t>Ярлу</t>
  </si>
  <si>
    <t>http://tourmuseum.ru/kto-kto/gershov-vi/yarlu-v.gershov.htm</t>
  </si>
  <si>
    <t>Алтай, ущелье Ярлу.</t>
  </si>
  <si>
    <t>сентябрь 2015г.</t>
  </si>
  <si>
    <t>Гершов Владимир Иосифович</t>
  </si>
  <si>
    <t>Выходные в парке Зюраткуль</t>
  </si>
  <si>
    <t>http://trekkingmania.ru/vyixodnyie_v_parke_zyuratkul/</t>
  </si>
  <si>
    <t>"Зюраткуль" - национальный парк</t>
  </si>
  <si>
    <t>Пик Эльбрус. Север.</t>
  </si>
  <si>
    <t>http://kilmetov.livejournal.com/17304.html</t>
  </si>
  <si>
    <t>Восхождение на г. Эльбрус</t>
  </si>
  <si>
    <t>Широкая на широкую</t>
  </si>
  <si>
    <t>http://www.southural.ru/articles/18728</t>
  </si>
  <si>
    <t>Тирлян-Медвежья-Широкая-Инзерские Зубчатки-Тирлян</t>
  </si>
  <si>
    <t>Никонов Максим Анатольевич</t>
  </si>
  <si>
    <t>Кумардак в конце марта</t>
  </si>
  <si>
    <t>http://www.southural.ru/articles/18726</t>
  </si>
  <si>
    <t>Верхнеаршинский - Бол.Кумардак - мал.Кумардак - Верхнеаршинский</t>
  </si>
  <si>
    <t>Кольцо-24. Риск — дело благородное, но не всегда выигрышное</t>
  </si>
  <si>
    <t>http://avantura.club/pohody/koltso-24-risk-delo-blagorodnoe-no-ne-vsegda-vyigryshnoe/</t>
  </si>
  <si>
    <t>Воробьиные горы (Челябинская обл)</t>
  </si>
  <si>
    <t>Алакаева Регина Мирьяновна</t>
  </si>
  <si>
    <t>Авантюра</t>
  </si>
  <si>
    <t>Аваляк твою Авняр</t>
  </si>
  <si>
    <t>http://tourmuseum.ru/kto-kto/gershov-vi/avaljak-v.gershov.htm</t>
  </si>
  <si>
    <t>Ю.Урал, хребет Аваляк</t>
  </si>
  <si>
    <t>Уфа - Оренбург - Уфа</t>
  </si>
  <si>
    <t>http://avantura.club/travel/ufa-orenburg-ufa/</t>
  </si>
  <si>
    <t>Осенний Нургуш</t>
  </si>
  <si>
    <t>http://trekkingmania.ru/osennij_nurgush/</t>
  </si>
  <si>
    <t>гора Нургуш</t>
  </si>
  <si>
    <t>Дмитриева Анна Анатольевно</t>
  </si>
  <si>
    <t>Трасса Колыма</t>
  </si>
  <si>
    <t>http://ant-ufa.com/travels/trassa-kolyima/</t>
  </si>
  <si>
    <t>(Трасса Колыма) Нижний Бестях - Магадан</t>
  </si>
  <si>
    <t>Алакаев Артур Раилевич</t>
  </si>
  <si>
    <t>Поездка по хребту Баштау</t>
  </si>
  <si>
    <t>http://ant-ufa.com/travels/bashtau/</t>
  </si>
  <si>
    <t>Верхний Авзян - Ишля</t>
  </si>
  <si>
    <t>Трасса Лена</t>
  </si>
  <si>
    <t>http://ant-ufa.com/travels/trassa-lena/</t>
  </si>
  <si>
    <t>(Трасса Лена) Соловьевск – Нижний Бестях</t>
  </si>
  <si>
    <t>Знакомство с Северо-западной Башкирией и немного с Удмуртией</t>
  </si>
  <si>
    <t>http://avantura.club/travel/znakomstvo-s-severo-zapadnoj-bashkiriej-i-nemnogo-s-udmurtiej/</t>
  </si>
  <si>
    <t>Уфа-Нефтекамск-Карманова-Н. Березовка-Каракулино- Агидель-Уфа</t>
  </si>
  <si>
    <t>Мухаматяров Ралиф Раифович</t>
  </si>
  <si>
    <t>Турклуб TERRA БГАУ поместила георгиевскую ленточку на горе Масим</t>
  </si>
  <si>
    <t>http://www.bsau.ru/news/details.php?ID=8962</t>
  </si>
  <si>
    <t>с. Старосубхангулово Бурзянского района и до д. Киекбаево с восхождением на гору Масим.</t>
  </si>
  <si>
    <t>Фархутдинов К.Д.</t>
  </si>
  <si>
    <t>TERRA</t>
  </si>
  <si>
    <t>Трое в лодке. Сплав по Родвинге</t>
  </si>
  <si>
    <t>http://ok.ru/pesninashi/topic/64435374115705</t>
  </si>
  <si>
    <t>Кольский п-ов, р.Умба</t>
  </si>
  <si>
    <t>Большое путешествие. Алтай 2015</t>
  </si>
  <si>
    <t>http://trekkingmania.ru/bolshoe_puteshestvie._altaj_20/</t>
  </si>
  <si>
    <t>Горный Алтай</t>
  </si>
  <si>
    <t>Королева-Осень</t>
  </si>
  <si>
    <t>http://ok.ru/pesninashi/topic/64283099253625</t>
  </si>
  <si>
    <t>Уфа</t>
  </si>
  <si>
    <t>Моим пиратам и амазонкам</t>
  </si>
  <si>
    <t>http://ok.ru/pesninashi/topic/64426598714233</t>
  </si>
  <si>
    <t>Крылья</t>
  </si>
  <si>
    <t>http://ok.ru/pesninashi/topic/64194808105849</t>
  </si>
  <si>
    <t>Е.Бородина, журналист</t>
  </si>
  <si>
    <t>Е.Сюткина, журналист</t>
  </si>
  <si>
    <t>Р.З.Шаяхметов, МС CCCР, Заслуженный путешественник  России, инструктор СП международного класса.</t>
  </si>
  <si>
    <t>Гл.судья:                                                          Д.Суперфин</t>
  </si>
  <si>
    <t>Гл.секретарь:                                   Г.Бадамшина</t>
  </si>
  <si>
    <t>МИНИСТЕРСТВО МОЛОДЕЖНОЙ ПОЛИТИКИ И СПОРТУ РЕСПУБЛИКИ БАШКОРТОСТАН</t>
  </si>
  <si>
    <t>МУЗЕЙ ТУРИЗМА БАШКОРТОСТАНА</t>
  </si>
  <si>
    <t>ХVII  Республиканский творческий фестиваль «Туристские хроники» 2014 года, г.Уфа, 07.12.2014 г.</t>
  </si>
  <si>
    <t>15 года</t>
  </si>
  <si>
    <t>Лучший фотограф</t>
  </si>
  <si>
    <t xml:space="preserve"> ПРОТОКОЛ</t>
  </si>
  <si>
    <t>Фотограф</t>
  </si>
  <si>
    <t>Портрет</t>
  </si>
  <si>
    <t>Пейзаж</t>
  </si>
  <si>
    <t>Дети в туризме</t>
  </si>
  <si>
    <t>Спорт</t>
  </si>
  <si>
    <t>Живая природа</t>
  </si>
  <si>
    <t>Ретро</t>
  </si>
  <si>
    <t>Панорама</t>
  </si>
  <si>
    <t>Кол-во призовых мест</t>
  </si>
  <si>
    <t>Итоговое место</t>
  </si>
  <si>
    <t>ExtremeJewelry.ru</t>
  </si>
  <si>
    <t>Каштанова Я.В.</t>
  </si>
  <si>
    <t>Данилов К.В.</t>
  </si>
  <si>
    <t>Гилязов А.Ф.</t>
  </si>
  <si>
    <t>Мегават</t>
  </si>
  <si>
    <t>Нургалеев Э.Р.</t>
  </si>
  <si>
    <t>Перескоков Ю.А.</t>
  </si>
  <si>
    <t>Гаврилов А. И.</t>
  </si>
  <si>
    <t>Гастелло</t>
  </si>
  <si>
    <t>Гареев А.Р.</t>
  </si>
  <si>
    <t>Гершов В.И.</t>
  </si>
  <si>
    <t>Лещина З.З.</t>
  </si>
  <si>
    <t>Ларионов Александр Сергеевич</t>
  </si>
  <si>
    <t>Камский М.Я.</t>
  </si>
  <si>
    <t>Ковалева С.Р.</t>
  </si>
  <si>
    <t xml:space="preserve">Бикмеева Г.Д. </t>
  </si>
  <si>
    <t>ТСК "Мангуст", г.Уфа"</t>
  </si>
  <si>
    <t>Мальцева Л.И.</t>
  </si>
  <si>
    <t xml:space="preserve">Валеев Р.М. </t>
  </si>
  <si>
    <t>Олькова Т.С.</t>
  </si>
  <si>
    <t>ТК Спутник</t>
  </si>
  <si>
    <t>Меньшиков Павел Владимирович</t>
  </si>
  <si>
    <t>Секретарь номинации                       Э.Кильметов</t>
  </si>
  <si>
    <t xml:space="preserve">Р.Р. Батршина </t>
  </si>
  <si>
    <t>Гл.судья:                                         Д.Суперфин</t>
  </si>
  <si>
    <t>Гл.секретарь</t>
  </si>
  <si>
    <t>ХVIII  Республиканский творческий фестиваль «Туристские хроники» 2015 года</t>
  </si>
  <si>
    <t>г.Уфа, 06.12.2015 г.</t>
  </si>
  <si>
    <t>Номинация</t>
  </si>
  <si>
    <t>Лучший турклуб (команда)</t>
  </si>
  <si>
    <t xml:space="preserve"> </t>
  </si>
  <si>
    <t>Клуб (команда)</t>
  </si>
  <si>
    <t xml:space="preserve">Сумма баллов </t>
  </si>
  <si>
    <t>Общее количество баллов</t>
  </si>
  <si>
    <t>Место в клубном  зачете</t>
  </si>
  <si>
    <t xml:space="preserve">Фотография общий зачет </t>
  </si>
  <si>
    <t>Видеофильм</t>
  </si>
  <si>
    <t>Слайдфильм</t>
  </si>
  <si>
    <t>Публикация</t>
  </si>
  <si>
    <t>Клипы</t>
  </si>
  <si>
    <t>Клубный сайт</t>
  </si>
  <si>
    <t xml:space="preserve">в 6-ти </t>
  </si>
  <si>
    <t>в 5-ти</t>
  </si>
  <si>
    <t>в 4-х</t>
  </si>
  <si>
    <t>в 3-х</t>
  </si>
  <si>
    <t>в 2-х</t>
  </si>
  <si>
    <t>в 1-й номинации</t>
  </si>
  <si>
    <t>"Мангуст"</t>
  </si>
  <si>
    <t>I</t>
  </si>
  <si>
    <t>т/к "Спутник"</t>
  </si>
  <si>
    <t>II</t>
  </si>
  <si>
    <t>Т/К "Трое в лодке"</t>
  </si>
  <si>
    <t>III</t>
  </si>
  <si>
    <t>Глобус, г.Стерлитамак</t>
  </si>
  <si>
    <t xml:space="preserve"> "Мегаватт"</t>
  </si>
  <si>
    <t>Т/К "Энергетик"</t>
  </si>
  <si>
    <t>ДООЦТКиЭ Кир.р-на</t>
  </si>
  <si>
    <t>отряд"Караван"</t>
  </si>
  <si>
    <t>"Каскад"</t>
  </si>
  <si>
    <t>Т/К "Пилигрим"</t>
  </si>
  <si>
    <t xml:space="preserve"> UFAKA</t>
  </si>
  <si>
    <t>Восхождение</t>
  </si>
  <si>
    <t>БЕСКИТ-ПЛЮС</t>
  </si>
  <si>
    <t>Группа товарищей</t>
  </si>
  <si>
    <t>Terra</t>
  </si>
  <si>
    <t xml:space="preserve">Судья номинации ОБЩИЙ ЗАЧЕТ                       </t>
  </si>
  <si>
    <t xml:space="preserve">Е.Козлова, </t>
  </si>
  <si>
    <t>КМС, инструктор спортивного и детско-юношеского туризма,судья 1 категории, отличник народного образования РБ, обладатель Почетного знака "За заслуги в развитии туризма в РБ", представитель РБ в совете КСП Уральского региона</t>
  </si>
  <si>
    <t>Гл.судья                           Д.Суперфин</t>
  </si>
  <si>
    <t>Гл.секретарь:              Г.Бадамшина</t>
  </si>
  <si>
    <t>А.Перескокова, судья по спорту 1 категории</t>
  </si>
  <si>
    <t>тк Спутник</t>
  </si>
  <si>
    <t>Судьи:</t>
  </si>
  <si>
    <t>А.И.Вахов МС России, чл.Баш.РМКК</t>
  </si>
  <si>
    <t>А.Ерастов, обладатель Гран-При фестиваля Туристские хрпоники-2014</t>
  </si>
  <si>
    <t>М.Я.Камский, мастер спорта России, Заслуженный путешественник России</t>
  </si>
  <si>
    <t>В.Г.Жерехов, киновед, кинорежиссер, кинопедагог, преподаватель УНГТУ, руководитель киноклуба "Арт - кино", лауреат фестивалей "Земля и люди", лауреат  Международного конкурса научных статей по кино "Медиаобразование - 2015", автор проекта " Социальное кино в школе", режиссер и сценарист более 20 документальных фильмов</t>
  </si>
  <si>
    <t>А.К.Соколов, лауреат фестиваля Туристские хроники</t>
  </si>
  <si>
    <t>О.Г.Саенко, оператор, монтажер, дипломант Московского Международного фестиваля горных и приключенческих фильмов «Вертикаль»</t>
  </si>
  <si>
    <t>А.М.Романов, режиссер</t>
  </si>
  <si>
    <t>ХVIII   Республиканский творческий фестиваль «Туристские хроники» 2015 года, г.Уфа, 06.12.2015 г.</t>
  </si>
  <si>
    <t>Фотография - живая природа</t>
  </si>
  <si>
    <t>http://турхроники.рф/?q=-photo_voting</t>
  </si>
  <si>
    <t>СВОДНЫЙ ПРОТОКОЛ</t>
  </si>
  <si>
    <t>Информация о фотографии</t>
  </si>
  <si>
    <t>1-10 соотв.тур.теме</t>
  </si>
  <si>
    <t>1-10 худ.цен.</t>
  </si>
  <si>
    <t>1-15 общ. впеч.</t>
  </si>
  <si>
    <t>Сумма баллов общее</t>
  </si>
  <si>
    <t>Сумма баллов 3 судей</t>
  </si>
  <si>
    <t>автор</t>
  </si>
  <si>
    <t>Ураков</t>
  </si>
  <si>
    <t>Марочкин</t>
  </si>
  <si>
    <t>Коротнев</t>
  </si>
  <si>
    <t>Астафьев</t>
  </si>
  <si>
    <t>Никонов</t>
  </si>
  <si>
    <t>Данилов Константин Витальевич</t>
  </si>
  <si>
    <t>Бражник</t>
  </si>
  <si>
    <t>Каштанова Яна Витальевна</t>
  </si>
  <si>
    <t>Хрупкость</t>
  </si>
  <si>
    <t>Небесная корова</t>
  </si>
  <si>
    <t xml:space="preserve">Кит </t>
  </si>
  <si>
    <t>Он и Она, скоро будет пополнение...</t>
  </si>
  <si>
    <t>Лесное пробуждение</t>
  </si>
  <si>
    <t>Титов Александр Сергеевич</t>
  </si>
  <si>
    <t>Козлы добры</t>
  </si>
  <si>
    <t>т\к Глобус г. Стерлитамак</t>
  </si>
  <si>
    <t>Лиса своего хвоста не замарает</t>
  </si>
  <si>
    <t>Певчая птичка</t>
  </si>
  <si>
    <t>Коснувшись источника</t>
  </si>
  <si>
    <t xml:space="preserve">Федоров Егор </t>
  </si>
  <si>
    <t>сестры</t>
  </si>
  <si>
    <t>После бури</t>
  </si>
  <si>
    <t>Цветы Гималаев</t>
  </si>
  <si>
    <t>Весна на урале</t>
  </si>
  <si>
    <t>Житель альпийских лугов у Главного Кавказского Хребта</t>
  </si>
  <si>
    <t>Платонова Анна Владимировна</t>
  </si>
  <si>
    <t>Зимняя трава</t>
  </si>
  <si>
    <t>т/к Спутник</t>
  </si>
  <si>
    <t>Ковалева Светлана Романовна</t>
  </si>
  <si>
    <t>Комарик</t>
  </si>
  <si>
    <t>Гирфатов Ринат</t>
  </si>
  <si>
    <t>Я только что из маникюрной</t>
  </si>
  <si>
    <t>Чип и Дейл</t>
  </si>
  <si>
    <t>Нургалеев Эдуард Рустэмович</t>
  </si>
  <si>
    <t>Арахнофобия</t>
  </si>
  <si>
    <t>Суфиянов Расим Наилевич</t>
  </si>
  <si>
    <t>Влюблённый котяра</t>
  </si>
  <si>
    <t>пес Пират</t>
  </si>
  <si>
    <t>Пес</t>
  </si>
  <si>
    <t>Свобода</t>
  </si>
  <si>
    <t>Горные крокусы</t>
  </si>
  <si>
    <t>Это любовь</t>
  </si>
  <si>
    <t>Зайнулина Гульшат Венеровна</t>
  </si>
  <si>
    <t>Маскировка удалась</t>
  </si>
  <si>
    <t>живой Алтай</t>
  </si>
  <si>
    <t>Мурр!</t>
  </si>
  <si>
    <t>Олькова Татьяна Сергеевна</t>
  </si>
  <si>
    <t>Собака-мультигоняка</t>
  </si>
  <si>
    <t>Пьяных Иван Сергеевич</t>
  </si>
  <si>
    <t>Жажда жизни</t>
  </si>
  <si>
    <t>Миронова Кристина Владимировна</t>
  </si>
  <si>
    <t>Озеро в облаках</t>
  </si>
  <si>
    <t>нет</t>
  </si>
  <si>
    <t>Не смотри ты так неосторожно...</t>
  </si>
  <si>
    <t>Завтрак туриста</t>
  </si>
  <si>
    <t>Полякова Наталья Ивановна</t>
  </si>
  <si>
    <t>Находка</t>
  </si>
  <si>
    <t>Старик и море</t>
  </si>
  <si>
    <t>Поползень</t>
  </si>
  <si>
    <t>Каменный гриб</t>
  </si>
  <si>
    <t xml:space="preserve">Горные цветы </t>
  </si>
  <si>
    <t>дары</t>
  </si>
  <si>
    <t>Березовая роща</t>
  </si>
  <si>
    <t>Ахметова Диана Салаватовна</t>
  </si>
  <si>
    <t>Осень под ногами</t>
  </si>
  <si>
    <t>Кузнецова Ольга Александровна</t>
  </si>
  <si>
    <t>В полете!</t>
  </si>
  <si>
    <t>Разноглазый гость</t>
  </si>
  <si>
    <t>"Хозяин, дай поесть! Гав!"</t>
  </si>
  <si>
    <t>Чудеса утра</t>
  </si>
  <si>
    <t>Паутина в пещере.</t>
  </si>
  <si>
    <t>Тлен</t>
  </si>
  <si>
    <t>Увядание</t>
  </si>
  <si>
    <t>Друзья пришли</t>
  </si>
  <si>
    <t>На берегу Гренландского моря</t>
  </si>
  <si>
    <t>Вместе теплее</t>
  </si>
  <si>
    <t>Безымянникова Наталья</t>
  </si>
  <si>
    <t>"Звали?"</t>
  </si>
  <si>
    <t>После зимы</t>
  </si>
  <si>
    <t>Долина горной реки</t>
  </si>
  <si>
    <t>Бабочка коробочка</t>
  </si>
  <si>
    <t>Корнилова Светлана</t>
  </si>
  <si>
    <t>В кругу друзей</t>
  </si>
  <si>
    <t>Весна на опушке</t>
  </si>
  <si>
    <t>со Зведочкой</t>
  </si>
  <si>
    <t>"Привет подруга!"</t>
  </si>
  <si>
    <t>Мурка</t>
  </si>
  <si>
    <t>Встреча</t>
  </si>
  <si>
    <t>Так вот ты какая...</t>
  </si>
  <si>
    <t xml:space="preserve">Секретарь номинации: </t>
  </si>
  <si>
    <t>Батршина Р.</t>
  </si>
  <si>
    <t>Главный судья:                  Суперфин Д.Э.</t>
  </si>
  <si>
    <t>Гл.секретарь:                  Бадамшина Г.А.</t>
  </si>
  <si>
    <t>Фотография - пейзаж</t>
  </si>
  <si>
    <t>Сумма балловобщее</t>
  </si>
  <si>
    <t>Гроза на озере Аслыкуль</t>
  </si>
  <si>
    <t>Зимняя сказка</t>
  </si>
  <si>
    <t>Восход Луны</t>
  </si>
  <si>
    <t>Рассвет на Караташе</t>
  </si>
  <si>
    <t>Вечер в Карельских скалах</t>
  </si>
  <si>
    <t>Камчатское утро</t>
  </si>
  <si>
    <t>Остров</t>
  </si>
  <si>
    <t>Верховья Кучерлы</t>
  </si>
  <si>
    <t>закат в маломорском порту</t>
  </si>
  <si>
    <t>Казбек в облаках</t>
  </si>
  <si>
    <t>Зима, крестьянин торжествует</t>
  </si>
  <si>
    <t>Северное сияние</t>
  </si>
  <si>
    <t>Рыков Сергей Владимирович</t>
  </si>
  <si>
    <t>Под лучами</t>
  </si>
  <si>
    <t>Озеро Ташлы</t>
  </si>
  <si>
    <t>Газизов Эмиль Зуфарович</t>
  </si>
  <si>
    <t>Зимний рассвет</t>
  </si>
  <si>
    <t>сдаётся дом, прекрасный вид, трое суток до метро</t>
  </si>
  <si>
    <t>Гареев Артур Рустемович</t>
  </si>
  <si>
    <t>Откликной гребень</t>
  </si>
  <si>
    <t>Бирюзовое озеро</t>
  </si>
  <si>
    <t>Солнечный день</t>
  </si>
  <si>
    <t>Звездопад</t>
  </si>
  <si>
    <t xml:space="preserve">Байкал в огне </t>
  </si>
  <si>
    <t>Цветущая Зигальга</t>
  </si>
  <si>
    <t>Салихов Булат Фаритович</t>
  </si>
  <si>
    <t>Ее величество природа</t>
  </si>
  <si>
    <t>Сиреневый туман</t>
  </si>
  <si>
    <t>Зеленое море тайги</t>
  </si>
  <si>
    <t>Осенний взрыв</t>
  </si>
  <si>
    <t>Озеро Бараус</t>
  </si>
  <si>
    <t>Наперекор ветрам</t>
  </si>
  <si>
    <t>На краю России</t>
  </si>
  <si>
    <t>Белое лето</t>
  </si>
  <si>
    <t>Гришин Константин</t>
  </si>
  <si>
    <t>Над облаками</t>
  </si>
  <si>
    <t>Парабола</t>
  </si>
  <si>
    <t xml:space="preserve">ДООЦТКиЭ </t>
  </si>
  <si>
    <t>Башкирский Стоунхендж</t>
  </si>
  <si>
    <t>Морозный вечер</t>
  </si>
  <si>
    <t>Таминдарова Алиса Рустамовна</t>
  </si>
  <si>
    <t>Умиротворение</t>
  </si>
  <si>
    <t>Перед рассветом</t>
  </si>
  <si>
    <t>Неизвестная Калмыкия</t>
  </si>
  <si>
    <t>Озеро Сердце</t>
  </si>
  <si>
    <t>Игнатьева Александра Владимировна</t>
  </si>
  <si>
    <t>Вечерняя гладь</t>
  </si>
  <si>
    <t>Циль Роза Абдулловна</t>
  </si>
  <si>
    <t>Мой край родной</t>
  </si>
  <si>
    <t>Ущелье</t>
  </si>
  <si>
    <t>Утро. Тянь-Шань.</t>
  </si>
  <si>
    <t>На закате</t>
  </si>
  <si>
    <t>Причал</t>
  </si>
  <si>
    <t>Свет!</t>
  </si>
  <si>
    <t>Ледяной восход</t>
  </si>
  <si>
    <t>Ионис Евгений Юрьевич</t>
  </si>
  <si>
    <t>Зилим. Октябрь. День рождения.</t>
  </si>
  <si>
    <t>Группа товарищей.</t>
  </si>
  <si>
    <t>Ионис Е.Ю.</t>
  </si>
  <si>
    <t>Гора Малиновая</t>
  </si>
  <si>
    <t>группа товарищей</t>
  </si>
  <si>
    <t>Тайга вокруг</t>
  </si>
  <si>
    <t>Кратер вулкана Кальдейра</t>
  </si>
  <si>
    <t>Верхом в долину семи озер</t>
  </si>
  <si>
    <t>Водопад</t>
  </si>
  <si>
    <t>Уснувший паучок</t>
  </si>
  <si>
    <t>Вечер на оз.Зюраткуль</t>
  </si>
  <si>
    <t>В стране Гномов</t>
  </si>
  <si>
    <t>И нет там ничего</t>
  </si>
  <si>
    <t>Мост ледяных троллей</t>
  </si>
  <si>
    <t>Вечные снега Кавказа</t>
  </si>
  <si>
    <t>Северное утро</t>
  </si>
  <si>
    <t>Белые ночи на Белом море, 1</t>
  </si>
  <si>
    <t>Остров Пико</t>
  </si>
  <si>
    <t>На оз.Зюраткуль</t>
  </si>
  <si>
    <t>Пономаренко Ефим Анатольевич</t>
  </si>
  <si>
    <t>Утро туманное</t>
  </si>
  <si>
    <t>Донгузтау</t>
  </si>
  <si>
    <t>На набережной</t>
  </si>
  <si>
    <t>Край заходящего солнца</t>
  </si>
  <si>
    <t>вершины</t>
  </si>
  <si>
    <t>Весенний Талкас</t>
  </si>
  <si>
    <t>Зюраткуль</t>
  </si>
  <si>
    <t>Марсианский вечер</t>
  </si>
  <si>
    <t>Небо огня</t>
  </si>
  <si>
    <t>Латыпова Ильгиза Идрисовна</t>
  </si>
  <si>
    <t>Городской пейзаж</t>
  </si>
  <si>
    <t>Зефирное утро</t>
  </si>
  <si>
    <t>Ариадна</t>
  </si>
  <si>
    <t>Окровавленный пик</t>
  </si>
  <si>
    <t>тихая гавань</t>
  </si>
  <si>
    <t>Близкое - далеко</t>
  </si>
  <si>
    <t>оз.В.Буйбинское</t>
  </si>
  <si>
    <t>Перед закатом на р.Катера</t>
  </si>
  <si>
    <t>Валовито Езеро</t>
  </si>
  <si>
    <t>Спустя перевалы</t>
  </si>
  <si>
    <t>Одинокая гора</t>
  </si>
  <si>
    <t>Ждем грозу</t>
  </si>
  <si>
    <t>Мальцева Лилия Ирековна</t>
  </si>
  <si>
    <t>Урожай</t>
  </si>
  <si>
    <t>Осень на р.ТюлюК</t>
  </si>
  <si>
    <t>Горная тропа</t>
  </si>
  <si>
    <t>Перескокова Алла Юрьевна</t>
  </si>
  <si>
    <t>На берегу</t>
  </si>
  <si>
    <t>Это Саяны</t>
  </si>
  <si>
    <t>Белое счастье</t>
  </si>
  <si>
    <t>Миндибаев Тимур</t>
  </si>
  <si>
    <t>На тропе</t>
  </si>
  <si>
    <t>Гаврилов Александр Иванович</t>
  </si>
  <si>
    <t>И кто к нам пришел</t>
  </si>
  <si>
    <t>Журавлиные болота</t>
  </si>
  <si>
    <t>Аккемский ледник</t>
  </si>
  <si>
    <t>Исток</t>
  </si>
  <si>
    <t>Пономарев Георгий</t>
  </si>
  <si>
    <t>Идем на вершину</t>
  </si>
  <si>
    <t>Где-то далеко в океане...</t>
  </si>
  <si>
    <t xml:space="preserve">ТСК </t>
  </si>
  <si>
    <t>Здесь очень глубоко!</t>
  </si>
  <si>
    <t>Колыма</t>
  </si>
  <si>
    <t>Марсианские мотивы</t>
  </si>
  <si>
    <t>Зарипов Радик Ринатович</t>
  </si>
  <si>
    <t>г. Сукташ</t>
  </si>
  <si>
    <t>Родные просторы</t>
  </si>
  <si>
    <t>Туман</t>
  </si>
  <si>
    <t>Тренировка на закате</t>
  </si>
  <si>
    <t xml:space="preserve">Трое в лодке </t>
  </si>
  <si>
    <t>Рассвет над Кавказом</t>
  </si>
  <si>
    <t>Пирамиды Стерлитамака</t>
  </si>
  <si>
    <t>За нами - Северный ледовитый океан...</t>
  </si>
  <si>
    <t>Шихан</t>
  </si>
  <si>
    <t>Город Орта</t>
  </si>
  <si>
    <t>Дорога в небо</t>
  </si>
  <si>
    <t>Ходит конь вдоль океана</t>
  </si>
  <si>
    <t>Падал прошлогодний снег</t>
  </si>
  <si>
    <t>Фотография - портрет</t>
  </si>
  <si>
    <t>Сумма баллов   3 судей</t>
  </si>
  <si>
    <t>Душа поет</t>
  </si>
  <si>
    <t>Думы на привале</t>
  </si>
  <si>
    <t>Мечтатель</t>
  </si>
  <si>
    <t>Овчинников Юрий Генадьевич</t>
  </si>
  <si>
    <t>Автопортет</t>
  </si>
  <si>
    <t>Дикий альпинист</t>
  </si>
  <si>
    <t>Побывала в Чебаевке</t>
  </si>
  <si>
    <t>Анюта</t>
  </si>
  <si>
    <t>Четкий топ</t>
  </si>
  <si>
    <t>По цветочным облакам</t>
  </si>
  <si>
    <t>Морозный портрет (-50 С)</t>
  </si>
  <si>
    <t>Доброе утро в горах</t>
  </si>
  <si>
    <t>В горах Алтая</t>
  </si>
  <si>
    <t>Дети Ламиданды</t>
  </si>
  <si>
    <t xml:space="preserve">Спелеолог </t>
  </si>
  <si>
    <t>Спуск в никуда</t>
  </si>
  <si>
    <t>Первый раз на троллее</t>
  </si>
  <si>
    <t>Валентин: первая гора</t>
  </si>
  <si>
    <t>Самая нежная мармеладка</t>
  </si>
  <si>
    <t>Я на "Два брата" не пойду!"</t>
  </si>
  <si>
    <t>Привет от косолапого</t>
  </si>
  <si>
    <t>Леночка</t>
  </si>
  <si>
    <t>Признание</t>
  </si>
  <si>
    <t>Скоро старт</t>
  </si>
  <si>
    <t>первый поход</t>
  </si>
  <si>
    <t>Маша</t>
  </si>
  <si>
    <t>Метели Северного Урала</t>
  </si>
  <si>
    <t>Башкирочка</t>
  </si>
  <si>
    <t>Максимка</t>
  </si>
  <si>
    <t>Денис</t>
  </si>
  <si>
    <t>Сплав</t>
  </si>
  <si>
    <t>Привал на Иремеле</t>
  </si>
  <si>
    <t>Двое</t>
  </si>
  <si>
    <t>Кайф!</t>
  </si>
  <si>
    <t>Задумался...</t>
  </si>
  <si>
    <t xml:space="preserve">Наша Неля </t>
  </si>
  <si>
    <t>На дистанции</t>
  </si>
  <si>
    <t>Дочки</t>
  </si>
  <si>
    <t>Был месяц май</t>
  </si>
  <si>
    <t>Растаманы из глубинки</t>
  </si>
  <si>
    <t>Валентин</t>
  </si>
  <si>
    <t>Мой друг Данил</t>
  </si>
  <si>
    <t>Художник и горы</t>
  </si>
  <si>
    <t>Перевал</t>
  </si>
  <si>
    <t>Импровизированная ванна</t>
  </si>
  <si>
    <t xml:space="preserve">Байкальский портрет </t>
  </si>
  <si>
    <t>Даша</t>
  </si>
  <si>
    <t>Привал за торосом</t>
  </si>
  <si>
    <t>Мелкие неприятности туризма</t>
  </si>
  <si>
    <t>Солнцеед</t>
  </si>
  <si>
    <t>Пляжный набор</t>
  </si>
  <si>
    <t>В поисках подснежников</t>
  </si>
  <si>
    <t>Тепло ли?</t>
  </si>
  <si>
    <t>В ожидании чуда</t>
  </si>
  <si>
    <t>летний отдых</t>
  </si>
  <si>
    <t>Восторг</t>
  </si>
  <si>
    <t>Тяжёлая дорога</t>
  </si>
  <si>
    <t>Погладь её</t>
  </si>
  <si>
    <t>На вершине счастья</t>
  </si>
  <si>
    <t>Ну где же этот Гэндэльф бродит?</t>
  </si>
  <si>
    <t>Приятного аппетита!</t>
  </si>
  <si>
    <t>Наталья</t>
  </si>
  <si>
    <t>Ахметова Гульнара</t>
  </si>
  <si>
    <t>Виолетта</t>
  </si>
  <si>
    <t>радуга</t>
  </si>
  <si>
    <t>"Мамочки! Комары!"</t>
  </si>
  <si>
    <t>Сделай паузу</t>
  </si>
  <si>
    <t>Раскраснелись щеки с сильного мороза</t>
  </si>
  <si>
    <t>Втроем</t>
  </si>
  <si>
    <t>На траве</t>
  </si>
  <si>
    <t>Мир, труд, май.</t>
  </si>
  <si>
    <t>Мы сидим у костра...</t>
  </si>
  <si>
    <t>Класс!</t>
  </si>
  <si>
    <t>Взрослые, а как дети!</t>
  </si>
  <si>
    <t>Андрей чемпион!</t>
  </si>
  <si>
    <t>Уфимские калмыки</t>
  </si>
  <si>
    <t>Привал окончен</t>
  </si>
  <si>
    <t>Южная женщина с пером северной птицы</t>
  </si>
  <si>
    <t>Хребет Караташ</t>
  </si>
  <si>
    <t>Здравствуй Мир!</t>
  </si>
  <si>
    <t>Фотография - ретро</t>
  </si>
  <si>
    <t>Сумма баллов  3 судей</t>
  </si>
  <si>
    <t>Лещина Зульфира Зуфаровна</t>
  </si>
  <si>
    <t>Такими были мы и наши рюкзаки! Вперёд, наверх, а там - радость Победы, красота гор и улыбки друзей!</t>
  </si>
  <si>
    <t>за 85 и 84 фото</t>
  </si>
  <si>
    <t>Перед стартом</t>
  </si>
  <si>
    <t>К вело прогулке готов</t>
  </si>
  <si>
    <t>Камский Владимир Яковлевич</t>
  </si>
  <si>
    <t>Водная семья</t>
  </si>
  <si>
    <t>Молодость Гастелловцев! Привет с семинара горников с Кавказских гор конца 70-х!</t>
  </si>
  <si>
    <t>Корнилова Любовь Сергеевна</t>
  </si>
  <si>
    <t>Черемуха</t>
  </si>
  <si>
    <t>Спуск дюльфером</t>
  </si>
  <si>
    <t>Друзья</t>
  </si>
  <si>
    <t>Юный турист</t>
  </si>
  <si>
    <t>Пикник</t>
  </si>
  <si>
    <t>Зубков Антон Павлович</t>
  </si>
  <si>
    <t>В "Трех Вовах", с высоты 6 м</t>
  </si>
  <si>
    <t>Ксюша У Каповой пещеры</t>
  </si>
  <si>
    <t>Фотография - дети в туризме</t>
  </si>
  <si>
    <t>Сумма балловобщая</t>
  </si>
  <si>
    <t>Сумма баллов    3 судей</t>
  </si>
  <si>
    <t>Юные бунтарки</t>
  </si>
  <si>
    <t>Думу думаю</t>
  </si>
  <si>
    <t>Бикмеева Гузель Динартовна</t>
  </si>
  <si>
    <t>А этот цветок можно кушать...(вопрос!)</t>
  </si>
  <si>
    <t>Улыбайся! В любом случае!</t>
  </si>
  <si>
    <t>Ночной спуск с Караташа 2</t>
  </si>
  <si>
    <t>Отец и сын</t>
  </si>
  <si>
    <t>Ласточки</t>
  </si>
  <si>
    <t>Ночной спуск с Караташа 1</t>
  </si>
  <si>
    <t>Взгляд опытного туриста</t>
  </si>
  <si>
    <t>Любишь кататься....</t>
  </si>
  <si>
    <t>Ох, заманили!</t>
  </si>
  <si>
    <t>Скоро финиш</t>
  </si>
  <si>
    <t>В гости в сказку</t>
  </si>
  <si>
    <t>Поехали! Надоел мне этот туризм!</t>
  </si>
  <si>
    <t>Завтрак с видом на Инзер</t>
  </si>
  <si>
    <t>Кто сбежал с палатки!?</t>
  </si>
  <si>
    <t>Атаманова Анастасия Владимировна</t>
  </si>
  <si>
    <t>Поехали</t>
  </si>
  <si>
    <t>Моя первая переправа</t>
  </si>
  <si>
    <t>Цепочка дружбы</t>
  </si>
  <si>
    <t>Начинающий турист</t>
  </si>
  <si>
    <t xml:space="preserve">Как улитки домики тащут за собой </t>
  </si>
  <si>
    <t>команда на финише</t>
  </si>
  <si>
    <t>Вы еще не с нами?</t>
  </si>
  <si>
    <t>Кольцо-3</t>
  </si>
  <si>
    <t>Незабудь про страховку</t>
  </si>
  <si>
    <t>овсянка, сэр!</t>
  </si>
  <si>
    <t>Гусев Николай</t>
  </si>
  <si>
    <t>Дежурство</t>
  </si>
  <si>
    <t>Дотянулся до стремени - пора в поход.</t>
  </si>
  <si>
    <t>Раздумья над бездной...</t>
  </si>
  <si>
    <t>Активность- с детства</t>
  </si>
  <si>
    <t>Дошел до вершины!</t>
  </si>
  <si>
    <t>еще немного, еще чуть-чуть</t>
  </si>
  <si>
    <t>Спина подруги</t>
  </si>
  <si>
    <t>Бердинских Екатерина</t>
  </si>
  <si>
    <t>Нас мало, но мы в тельняшках</t>
  </si>
  <si>
    <t>Проходим бабочку</t>
  </si>
  <si>
    <t>Мы верим в вас</t>
  </si>
  <si>
    <t>Помощник инструктора</t>
  </si>
  <si>
    <t>Круги на воде</t>
  </si>
  <si>
    <t>Бикмеев Булат Динартович</t>
  </si>
  <si>
    <t>Дай молока, а то засну...</t>
  </si>
  <si>
    <t>Мне сверху видно все</t>
  </si>
  <si>
    <t>Нам и Тургояк в сентябре - по колено!</t>
  </si>
  <si>
    <t>Первый поход в 4 месяца!</t>
  </si>
  <si>
    <t>Байрамова Юлия Геннадьевна</t>
  </si>
  <si>
    <t>А нам Камчатка по плечу</t>
  </si>
  <si>
    <t>Послебеденная медитация</t>
  </si>
  <si>
    <t>С меня хватит!</t>
  </si>
  <si>
    <t>Осторожно, трещина</t>
  </si>
  <si>
    <t>Семенов Алексей Георгиевич</t>
  </si>
  <si>
    <t>Шишки в лесу - мои и Мишкины!</t>
  </si>
  <si>
    <t>В брод с пеленок</t>
  </si>
  <si>
    <t>Безимянникова Наталья</t>
  </si>
  <si>
    <t>"Сейчас я вас сфотографирую!"</t>
  </si>
  <si>
    <t>София</t>
  </si>
  <si>
    <t>Вперед и вверх</t>
  </si>
  <si>
    <t>Маленькие орлята</t>
  </si>
  <si>
    <t>Камский Арсений Михайлович</t>
  </si>
  <si>
    <t>Юный автотурист</t>
  </si>
  <si>
    <t>На ход!</t>
  </si>
  <si>
    <t xml:space="preserve">Пилигрим </t>
  </si>
  <si>
    <t>Ночные старты</t>
  </si>
  <si>
    <t>Горы Абхазии</t>
  </si>
  <si>
    <t>И пусть весь мир подождет</t>
  </si>
  <si>
    <t>Гора Уфа. Викинги на вершине (ВИКа и ИНГа Кайгородовы)</t>
  </si>
  <si>
    <t>Экипаж</t>
  </si>
  <si>
    <t>Идем в порог</t>
  </si>
  <si>
    <t>Ждем команды тренера</t>
  </si>
  <si>
    <t>Первые шаги в туризме</t>
  </si>
  <si>
    <t>Трое в лодке и компания</t>
  </si>
  <si>
    <t>Перескоков Владимир Юрьевич</t>
  </si>
  <si>
    <t>Будущий восходитель</t>
  </si>
  <si>
    <t>На мосту</t>
  </si>
  <si>
    <t>Есть занятие очень хорошее...</t>
  </si>
  <si>
    <t>Фотография - спорт</t>
  </si>
  <si>
    <t>Сумма баллов     3 судей</t>
  </si>
  <si>
    <t xml:space="preserve">Раздвигая гранит </t>
  </si>
  <si>
    <t>кто крайний?</t>
  </si>
  <si>
    <t>Светлячки</t>
  </si>
  <si>
    <t>Ночь, лыжи, Катя...</t>
  </si>
  <si>
    <t xml:space="preserve">Ночной забег </t>
  </si>
  <si>
    <t>Велосипедисты</t>
  </si>
  <si>
    <t>новая дисциплина</t>
  </si>
  <si>
    <t>Очень страшно</t>
  </si>
  <si>
    <t>Пенные радости</t>
  </si>
  <si>
    <t>бодрости глоток</t>
  </si>
  <si>
    <t>Наблюдатель</t>
  </si>
  <si>
    <t>К старту готовы!</t>
  </si>
  <si>
    <t>Скоростное восхождение на Эльбрус</t>
  </si>
  <si>
    <t>Удар. Рывок. Бросок</t>
  </si>
  <si>
    <t>Спорт для всех-1</t>
  </si>
  <si>
    <t>Спорт для всех-3</t>
  </si>
  <si>
    <t>В пороге</t>
  </si>
  <si>
    <t>Спорт для всех-2</t>
  </si>
  <si>
    <t>На спуск</t>
  </si>
  <si>
    <t>Утро "Горной Школы"</t>
  </si>
  <si>
    <t>Бегущий по воде</t>
  </si>
  <si>
    <t>Куда дальше</t>
  </si>
  <si>
    <t>Финал боулдерфеста</t>
  </si>
  <si>
    <t>А что там впереди</t>
  </si>
  <si>
    <t>А за бортом...</t>
  </si>
  <si>
    <t>Кажется, дождь начинается</t>
  </si>
  <si>
    <t>Идем в грозу</t>
  </si>
  <si>
    <t>Хайретдинов Айрат</t>
  </si>
  <si>
    <t>На гору Кумардак</t>
  </si>
  <si>
    <t>В неизвестные еще края</t>
  </si>
  <si>
    <t>Озерные коньки</t>
  </si>
  <si>
    <t>вверх по Параболе</t>
  </si>
  <si>
    <t>Разлом</t>
  </si>
  <si>
    <t>На плече великана</t>
  </si>
  <si>
    <t>Брозды пушистые взрывая</t>
  </si>
  <si>
    <t>к острову Замогой</t>
  </si>
  <si>
    <t>Спасательные работы</t>
  </si>
  <si>
    <t>VeloUfa Style</t>
  </si>
  <si>
    <t>Югославский Апхилл</t>
  </si>
  <si>
    <t>Спорт- это команда</t>
  </si>
  <si>
    <t>Воля к победе</t>
  </si>
  <si>
    <t>Мась Сергей</t>
  </si>
  <si>
    <t>Да мы ее вынесем</t>
  </si>
  <si>
    <t>Шведов Сергей Викторович</t>
  </si>
  <si>
    <t>Новый вид туризма -метелочный</t>
  </si>
  <si>
    <t>На старте</t>
  </si>
  <si>
    <t>RFAR</t>
  </si>
  <si>
    <t>Шкаринов Антон</t>
  </si>
  <si>
    <t>Впереди только Кштудак Зап (2А)</t>
  </si>
  <si>
    <t>На Иремель</t>
  </si>
  <si>
    <t>Вверх тормашками</t>
  </si>
  <si>
    <t>...мы обязательно дойдем...</t>
  </si>
  <si>
    <t>Гребем пока могем!</t>
  </si>
  <si>
    <t>Далеко еще?</t>
  </si>
  <si>
    <t>Мы верим в тебя Серега</t>
  </si>
  <si>
    <t>А теперь разворот</t>
  </si>
  <si>
    <t>Равновесие</t>
  </si>
  <si>
    <t>Еще немного</t>
  </si>
  <si>
    <t>финиш рядом</t>
  </si>
  <si>
    <t>Подъем</t>
  </si>
  <si>
    <t>Правой и левой</t>
  </si>
  <si>
    <t>Спелео контест</t>
  </si>
  <si>
    <t>Сумрак на склоне</t>
  </si>
  <si>
    <t>В хоккей играют...</t>
  </si>
  <si>
    <t>Как тут цепляют?</t>
  </si>
  <si>
    <t>Еще хочу!</t>
  </si>
  <si>
    <t>Кольцо-24 2015. Сила воли - сильнее боли!</t>
  </si>
  <si>
    <t>Парк Лесоводов 2014</t>
  </si>
  <si>
    <t>Фотография - панорама</t>
  </si>
  <si>
    <t>Рассвет на Зигальге</t>
  </si>
  <si>
    <t>за 40 и 38 фото</t>
  </si>
  <si>
    <t>Эльбрусское утро</t>
  </si>
  <si>
    <t>за 113 и 115 фото</t>
  </si>
  <si>
    <t>В гостях у зимней сказки</t>
  </si>
  <si>
    <t xml:space="preserve">Лыжный туризм </t>
  </si>
  <si>
    <t>Золото Имандры</t>
  </si>
  <si>
    <t>Прекрасный Саян</t>
  </si>
  <si>
    <t>Примерно -38.. Восход на Северном Урале</t>
  </si>
  <si>
    <t>Штурм перевала Каратюрек</t>
  </si>
  <si>
    <t>Ледник</t>
  </si>
  <si>
    <t>Кочевники</t>
  </si>
  <si>
    <t>по пути к Зубу Дракона</t>
  </si>
  <si>
    <t>вид с Зуба Дракона</t>
  </si>
  <si>
    <t>В абхазских горах</t>
  </si>
  <si>
    <t>Вид с первала Хубыты</t>
  </si>
  <si>
    <t>Перевал Шумак</t>
  </si>
  <si>
    <t>Долина Ара-Оршей</t>
  </si>
  <si>
    <t>Просторы оз.Зюраткуль</t>
  </si>
  <si>
    <t>Лед Байкала</t>
  </si>
  <si>
    <t>Снежная туча</t>
  </si>
  <si>
    <t>Горновосходители</t>
  </si>
  <si>
    <t>Где-то в Саянах</t>
  </si>
  <si>
    <t>В облаках</t>
  </si>
  <si>
    <t>Нары</t>
  </si>
  <si>
    <t>А в горах хорошо</t>
  </si>
  <si>
    <t>Араданский хребет</t>
  </si>
  <si>
    <t>Восхождение на г. Сукташ</t>
  </si>
  <si>
    <t>Златоуст</t>
  </si>
  <si>
    <t>Ялангас</t>
  </si>
  <si>
    <t>Вот моя деревня</t>
  </si>
  <si>
    <t>Красота!</t>
  </si>
  <si>
    <t>Уральские просторы</t>
  </si>
  <si>
    <r>
      <t xml:space="preserve">1 и </t>
    </r>
    <r>
      <rPr>
        <b/>
        <sz val="12"/>
        <rFont val="Arial Cyr"/>
        <family val="0"/>
      </rPr>
      <t>Приз зрительских симпатий</t>
    </r>
  </si>
  <si>
    <t>Приз зрительских симпатий в интернет-голосовании</t>
  </si>
  <si>
    <t>Текст проходит быстро, не успел прочитать; присутствуют ошибки, в частности, Малые Корелы названы Карелами. Что символизирует "снег"?</t>
  </si>
  <si>
    <t xml:space="preserve">В этом фильме и в других на переходах случаются мигания, иногда появляются чёрные куски. </t>
  </si>
  <si>
    <t>Качество фотографий в этом и других фильмах либо низкое изначально, либо потерялось при монтаже(в том числе и из-за избыточного зумирования). Возможно, поможет монтаж в разрешении FullHD 1920x1080</t>
  </si>
  <si>
    <t>Идея использовать столь динамичный монтаж, на мой взгляд, удачная. Отдельные моменты получились отлично. Но на их фоне другие моменты выглядят браком. Сначала я подумал, что у меня тормозит компьютер: бешенный ритм музыки продолжается, а кадр застывает. Технический аспект: к сожалению, качество оказалось наповал убито низким битрейтом 1МБ/с. Для FullHD 50fps этого крайне мало, я бы ставил от 8.</t>
  </si>
  <si>
    <t>Набор случайных кадров, нащёлканных на мероприятии, не выражающих никаких эмоций.</t>
  </si>
  <si>
    <t xml:space="preserve">Случайные фотографии без какой-либо идеи. "Здесь были мы". Больше половины фильма - камень и фотографии учатников. Технический аспект. Я видел оригиналы этих фотографий, они несравненно лучше. Причина потеря какества в использовании низкого разрешения 720х576. Необходимо было делать в FullHD 1920х1080. </t>
  </si>
  <si>
    <t xml:space="preserve">Голос записан некачественно, звучит мрачновато. </t>
  </si>
  <si>
    <t>Примечания судей</t>
  </si>
  <si>
    <t xml:space="preserve">Многие сцены, на мой взгляд, неоправданно затянуты. В музыке нет ни намёка на трудность восхождения. Музыка больше бы подошла к прогулке по парку. Даже непонятно, с чего это вдруг в хижене люди выглядели убитыми. </t>
  </si>
  <si>
    <t xml:space="preserve">Путешествие вызывает восхищение. Но к фильму, к сожалению, это слово применить не могу. Идея отличная, но реализация подкачала. Много неоправданных движений камерой. Звук записался некачественно; советую использовать внешний микрофон с ветрозащитой (пусть даже дешёвую петличку с паралоном). В фильме содержатся планы, которые следовало бы забраковать (в частности, снятые против света). Для вывода фильма советую отказаться от чересстрочной развёртки, которая снижает качество быстродвижущихся объектах,  а в тупых плеерах даёт "гребёнку". Желательно использовать более современный кодек H.264, который практически полностью сохраняет качество при меньшем объёме выходного файла. После пережатия этого фильма в H.264 он стал весить 1Гб вместо 3. </t>
  </si>
  <si>
    <t>В начале фильма ставится вопрос, почему же исчезают малые реки. Но весь фильм посвящён поиску истока речки, и нет никакой попытки дать ответ на поставленный вопрос.</t>
  </si>
  <si>
    <t>Есть затянутые места. Хотелось бы лучшего качества (есть ощущение, что исходники выглядят лучше). Но закадровый голос и стихи во многом перекрывают отрицательные моменты, вцелом впечатление от фильма остаётся положительное.</t>
  </si>
  <si>
    <t xml:space="preserve">По ряду причин не могу поставить высокие баллы. Но сама идея таких прогулок и фильмов мне близка. Радует, что есть люди, которых интересует не только покорение вершин, прохождение категорийных порогов и "лосиные" гонки. </t>
  </si>
  <si>
    <t>Необычная и познавательная поездка, ещё раз убеждающая, что не обязательно ехать за тридевять земель, когда вокруг так много неизведанного.</t>
  </si>
  <si>
    <t xml:space="preserve">Технический момент. При съёмке рекомендую фиксировать экспозицию. На некоторых сценах заметны скачки яркости. </t>
  </si>
  <si>
    <t>Отличная история. Пересмотрел несколько раз как полную, так и сокращённую версию.</t>
  </si>
  <si>
    <t>Первые титры занимают почти 40 секунд. Зачем? Затянутые планы. По-моему, под такую музыку  монтаж можно было бы сделать динамичнее</t>
  </si>
  <si>
    <t>Когда звук записан тихо или некачественно и нет возможности переозвучить, можно продублировать слова титрами. Фильм как-будто бы обрывается, концовка  отсутствует.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</si>
</sst>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6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2"/>
      <name val="Bookman Old Style"/>
      <family val="1"/>
    </font>
    <font>
      <b/>
      <sz val="12"/>
      <name val="Bookman Old Style"/>
      <family val="1"/>
    </font>
    <font>
      <sz val="9"/>
      <name val="Bookman Old Style"/>
      <family val="1"/>
    </font>
    <font>
      <sz val="9"/>
      <name val="Arial"/>
      <family val="2"/>
    </font>
    <font>
      <sz val="9"/>
      <color indexed="8"/>
      <name val="Calibri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sz val="9"/>
      <name val="Arial Cyr"/>
      <family val="2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sz val="11"/>
      <name val="Arial Cyr"/>
      <family val="0"/>
    </font>
    <font>
      <sz val="11"/>
      <name val="Bookman"/>
      <family val="1"/>
    </font>
    <font>
      <sz val="12"/>
      <name val="Times New Roman"/>
      <family val="1"/>
    </font>
    <font>
      <strike/>
      <sz val="12"/>
      <color indexed="10"/>
      <name val="Arial Cyr"/>
      <family val="0"/>
    </font>
    <font>
      <strike/>
      <sz val="12"/>
      <name val="Arial Cyr"/>
      <family val="0"/>
    </font>
    <font>
      <sz val="12"/>
      <color indexed="10"/>
      <name val="Arial Cyr"/>
      <family val="0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1" applyNumberFormat="0" applyAlignment="0" applyProtection="0"/>
    <xf numFmtId="0" fontId="14" fillId="20" borderId="8" applyNumberFormat="0" applyAlignment="0" applyProtection="0"/>
    <xf numFmtId="0" fontId="4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5" fillId="21" borderId="2" applyNumberFormat="0" applyAlignment="0" applyProtection="0"/>
    <xf numFmtId="0" fontId="1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8" fillId="0" borderId="0">
      <alignment vertical="center"/>
      <protection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ill="0" applyProtection="0">
      <alignment/>
    </xf>
    <xf numFmtId="0" fontId="1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12" fillId="0" borderId="6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95">
    <xf numFmtId="0" fontId="0" fillId="0" borderId="0" xfId="0" applyAlignment="1">
      <alignment/>
    </xf>
    <xf numFmtId="0" fontId="19" fillId="0" borderId="10" xfId="106" applyFont="1" applyBorder="1" applyAlignment="1">
      <alignment horizontal="center"/>
      <protection/>
    </xf>
    <xf numFmtId="0" fontId="19" fillId="0" borderId="10" xfId="106" applyFont="1" applyBorder="1" applyAlignment="1">
      <alignment vertical="center"/>
      <protection/>
    </xf>
    <xf numFmtId="0" fontId="19" fillId="0" borderId="10" xfId="106" applyFont="1" applyBorder="1" applyAlignment="1">
      <alignment/>
      <protection/>
    </xf>
    <xf numFmtId="0" fontId="19" fillId="0" borderId="0" xfId="106" applyFont="1">
      <alignment vertical="center"/>
      <protection/>
    </xf>
    <xf numFmtId="0" fontId="19" fillId="0" borderId="10" xfId="106" applyFont="1" applyBorder="1" applyAlignment="1">
      <alignment vertical="top"/>
      <protection/>
    </xf>
    <xf numFmtId="0" fontId="20" fillId="0" borderId="0" xfId="107" applyFont="1" applyBorder="1">
      <alignment/>
      <protection/>
    </xf>
    <xf numFmtId="0" fontId="20" fillId="0" borderId="0" xfId="107" applyFont="1" applyBorder="1" applyAlignment="1">
      <alignment horizontal="left" vertical="top"/>
      <protection/>
    </xf>
    <xf numFmtId="0" fontId="19" fillId="0" borderId="11" xfId="107" applyFont="1" applyBorder="1" applyAlignment="1">
      <alignment horizontal="left" vertical="center"/>
      <protection/>
    </xf>
    <xf numFmtId="0" fontId="20" fillId="0" borderId="0" xfId="107" applyFont="1">
      <alignment/>
      <protection/>
    </xf>
    <xf numFmtId="0" fontId="20" fillId="0" borderId="11" xfId="107" applyFont="1" applyBorder="1" applyAlignment="1">
      <alignment horizontal="left" vertical="center"/>
      <protection/>
    </xf>
    <xf numFmtId="0" fontId="20" fillId="0" borderId="0" xfId="107" applyFont="1" applyBorder="1" applyAlignment="1">
      <alignment wrapText="1"/>
      <protection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10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 vertical="center"/>
    </xf>
    <xf numFmtId="0" fontId="23" fillId="0" borderId="12" xfId="106" applyNumberFormat="1" applyFont="1" applyFill="1" applyBorder="1" applyAlignment="1">
      <alignment horizontal="center" vertical="center" wrapText="1"/>
      <protection/>
    </xf>
    <xf numFmtId="0" fontId="19" fillId="0" borderId="0" xfId="106" applyFont="1" applyAlignment="1">
      <alignment horizontal="center" vertical="center" wrapText="1"/>
      <protection/>
    </xf>
    <xf numFmtId="2" fontId="23" fillId="0" borderId="12" xfId="106" applyNumberFormat="1" applyFont="1" applyFill="1" applyBorder="1" applyAlignment="1">
      <alignment horizontal="center" vertical="center" wrapText="1"/>
      <protection/>
    </xf>
    <xf numFmtId="2" fontId="23" fillId="0" borderId="12" xfId="0" applyNumberFormat="1" applyFont="1" applyFill="1" applyBorder="1" applyAlignment="1">
      <alignment horizontal="center" vertical="center" textRotation="90" wrapText="1"/>
    </xf>
    <xf numFmtId="0" fontId="23" fillId="0" borderId="12" xfId="0" applyNumberFormat="1" applyFont="1" applyFill="1" applyBorder="1" applyAlignment="1">
      <alignment horizontal="center" vertical="center" textRotation="90" wrapText="1"/>
    </xf>
    <xf numFmtId="0" fontId="24" fillId="0" borderId="12" xfId="106" applyNumberFormat="1" applyFont="1" applyFill="1" applyBorder="1" applyAlignment="1">
      <alignment horizontal="center" vertical="center" wrapText="1"/>
      <protection/>
    </xf>
    <xf numFmtId="0" fontId="19" fillId="0" borderId="12" xfId="106" applyFont="1" applyBorder="1" applyAlignment="1">
      <alignment horizontal="center" vertical="center" wrapText="1"/>
      <protection/>
    </xf>
    <xf numFmtId="0" fontId="25" fillId="7" borderId="13" xfId="0" applyFont="1" applyFill="1" applyBorder="1" applyAlignment="1">
      <alignment vertical="center" wrapText="1"/>
    </xf>
    <xf numFmtId="0" fontId="22" fillId="7" borderId="13" xfId="0" applyFont="1" applyFill="1" applyBorder="1" applyAlignment="1">
      <alignment vertical="center" wrapText="1"/>
    </xf>
    <xf numFmtId="0" fontId="19" fillId="0" borderId="12" xfId="106" applyFont="1" applyBorder="1" applyAlignment="1">
      <alignment horizontal="left" vertical="top" wrapText="1"/>
      <protection/>
    </xf>
    <xf numFmtId="0" fontId="21" fillId="0" borderId="12" xfId="106" applyFont="1" applyBorder="1" applyAlignment="1">
      <alignment horizontal="left" vertical="top" wrapText="1"/>
      <protection/>
    </xf>
    <xf numFmtId="0" fontId="24" fillId="0" borderId="12" xfId="106" applyFont="1" applyBorder="1" applyAlignment="1">
      <alignment horizontal="center" vertical="top" wrapText="1"/>
      <protection/>
    </xf>
    <xf numFmtId="0" fontId="25" fillId="0" borderId="12" xfId="106" applyNumberFormat="1" applyFont="1" applyFill="1" applyBorder="1" applyAlignment="1">
      <alignment horizontal="left" vertical="top" wrapText="1"/>
      <protection/>
    </xf>
    <xf numFmtId="0" fontId="19" fillId="0" borderId="0" xfId="106" applyFont="1" applyAlignment="1">
      <alignment horizontal="left" vertical="top" wrapText="1"/>
      <protection/>
    </xf>
    <xf numFmtId="20" fontId="22" fillId="7" borderId="13" xfId="0" applyNumberFormat="1" applyFont="1" applyFill="1" applyBorder="1" applyAlignment="1">
      <alignment vertical="center" wrapText="1"/>
    </xf>
    <xf numFmtId="17" fontId="22" fillId="7" borderId="13" xfId="0" applyNumberFormat="1" applyFont="1" applyFill="1" applyBorder="1" applyAlignment="1">
      <alignment vertical="center" wrapText="1"/>
    </xf>
    <xf numFmtId="0" fontId="19" fillId="0" borderId="12" xfId="106" applyFont="1" applyBorder="1" applyAlignment="1">
      <alignment horizontal="center" vertical="top" wrapText="1"/>
      <protection/>
    </xf>
    <xf numFmtId="0" fontId="22" fillId="0" borderId="12" xfId="106" applyNumberFormat="1" applyFont="1" applyFill="1" applyBorder="1" applyAlignment="1">
      <alignment horizontal="left" vertical="top" wrapText="1"/>
      <protection/>
    </xf>
    <xf numFmtId="14" fontId="22" fillId="7" borderId="13" xfId="0" applyNumberFormat="1" applyFont="1" applyFill="1" applyBorder="1" applyAlignment="1">
      <alignment vertical="center" wrapText="1"/>
    </xf>
    <xf numFmtId="0" fontId="26" fillId="0" borderId="12" xfId="106" applyFont="1" applyBorder="1" applyAlignment="1">
      <alignment horizontal="center" vertical="center" wrapText="1"/>
      <protection/>
    </xf>
    <xf numFmtId="0" fontId="25" fillId="6" borderId="13" xfId="0" applyFont="1" applyFill="1" applyBorder="1" applyAlignment="1">
      <alignment vertical="center" wrapText="1"/>
    </xf>
    <xf numFmtId="0" fontId="22" fillId="6" borderId="13" xfId="0" applyFont="1" applyFill="1" applyBorder="1" applyAlignment="1">
      <alignment vertical="center" wrapText="1"/>
    </xf>
    <xf numFmtId="0" fontId="26" fillId="0" borderId="12" xfId="106" applyFont="1" applyBorder="1" applyAlignment="1">
      <alignment horizontal="left" vertical="top" wrapText="1"/>
      <protection/>
    </xf>
    <xf numFmtId="0" fontId="27" fillId="0" borderId="12" xfId="106" applyFont="1" applyBorder="1" applyAlignment="1">
      <alignment horizontal="left" vertical="top" wrapText="1"/>
      <protection/>
    </xf>
    <xf numFmtId="0" fontId="26" fillId="0" borderId="0" xfId="106" applyFont="1" applyAlignment="1">
      <alignment horizontal="left" vertical="top" wrapText="1"/>
      <protection/>
    </xf>
    <xf numFmtId="17" fontId="25" fillId="6" borderId="13" xfId="0" applyNumberFormat="1" applyFont="1" applyFill="1" applyBorder="1" applyAlignment="1">
      <alignment vertical="center" wrapText="1"/>
    </xf>
    <xf numFmtId="20" fontId="25" fillId="6" borderId="13" xfId="0" applyNumberFormat="1" applyFont="1" applyFill="1" applyBorder="1" applyAlignment="1">
      <alignment vertical="center" wrapText="1"/>
    </xf>
    <xf numFmtId="0" fontId="26" fillId="0" borderId="12" xfId="106" applyFont="1" applyBorder="1" applyAlignment="1">
      <alignment horizontal="center" vertical="top" wrapText="1"/>
      <protection/>
    </xf>
    <xf numFmtId="0" fontId="25" fillId="4" borderId="13" xfId="0" applyFont="1" applyFill="1" applyBorder="1" applyAlignment="1">
      <alignment vertical="center" wrapText="1"/>
    </xf>
    <xf numFmtId="0" fontId="22" fillId="4" borderId="13" xfId="0" applyFont="1" applyFill="1" applyBorder="1" applyAlignment="1">
      <alignment vertical="center" wrapText="1"/>
    </xf>
    <xf numFmtId="17" fontId="22" fillId="4" borderId="13" xfId="0" applyNumberFormat="1" applyFont="1" applyFill="1" applyBorder="1" applyAlignment="1">
      <alignment vertical="center" wrapText="1"/>
    </xf>
    <xf numFmtId="21" fontId="22" fillId="4" borderId="13" xfId="0" applyNumberFormat="1" applyFont="1" applyFill="1" applyBorder="1" applyAlignment="1">
      <alignment vertical="center" wrapText="1"/>
    </xf>
    <xf numFmtId="14" fontId="22" fillId="4" borderId="13" xfId="0" applyNumberFormat="1" applyFont="1" applyFill="1" applyBorder="1" applyAlignment="1">
      <alignment vertical="center" wrapText="1"/>
    </xf>
    <xf numFmtId="0" fontId="19" fillId="0" borderId="0" xfId="106" applyFont="1" applyAlignment="1">
      <alignment horizontal="center" vertical="center"/>
      <protection/>
    </xf>
    <xf numFmtId="0" fontId="30" fillId="0" borderId="0" xfId="106" applyFont="1" applyAlignment="1">
      <alignment horizontal="left" vertical="center"/>
      <protection/>
    </xf>
    <xf numFmtId="0" fontId="30" fillId="0" borderId="0" xfId="106" applyFont="1">
      <alignment vertical="center"/>
      <protection/>
    </xf>
    <xf numFmtId="0" fontId="30" fillId="0" borderId="12" xfId="0" applyFont="1" applyBorder="1" applyAlignment="1">
      <alignment/>
    </xf>
    <xf numFmtId="0" fontId="30" fillId="0" borderId="12" xfId="0" applyFont="1" applyBorder="1" applyAlignment="1">
      <alignment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32" fillId="0" borderId="12" xfId="107" applyFont="1" applyBorder="1" applyAlignment="1">
      <alignment/>
      <protection/>
    </xf>
    <xf numFmtId="0" fontId="32" fillId="0" borderId="12" xfId="107" applyFont="1" applyBorder="1" applyAlignment="1">
      <alignment wrapText="1"/>
      <protection/>
    </xf>
    <xf numFmtId="0" fontId="33" fillId="0" borderId="0" xfId="107" applyFont="1" applyFill="1" applyBorder="1" applyAlignment="1">
      <alignment horizontal="left" vertical="center"/>
      <protection/>
    </xf>
    <xf numFmtId="0" fontId="33" fillId="0" borderId="0" xfId="107" applyFont="1" applyFill="1">
      <alignment/>
      <protection/>
    </xf>
    <xf numFmtId="0" fontId="32" fillId="0" borderId="12" xfId="107" applyFont="1" applyFill="1" applyBorder="1" applyAlignment="1">
      <alignment horizontal="center" vertical="center"/>
      <protection/>
    </xf>
    <xf numFmtId="0" fontId="33" fillId="0" borderId="12" xfId="107" applyFont="1" applyFill="1" applyBorder="1" applyAlignment="1">
      <alignment horizontal="left" vertical="center" wrapText="1"/>
      <protection/>
    </xf>
    <xf numFmtId="0" fontId="33" fillId="0" borderId="0" xfId="107" applyFont="1" applyFill="1" applyAlignment="1">
      <alignment/>
      <protection/>
    </xf>
    <xf numFmtId="2" fontId="32" fillId="0" borderId="12" xfId="107" applyNumberFormat="1" applyFont="1" applyFill="1" applyBorder="1" applyAlignment="1">
      <alignment horizontal="center" vertical="center" wrapText="1"/>
      <protection/>
    </xf>
    <xf numFmtId="2" fontId="32" fillId="7" borderId="12" xfId="107" applyNumberFormat="1" applyFont="1" applyFill="1" applyBorder="1" applyAlignment="1">
      <alignment horizontal="center" textRotation="90"/>
      <protection/>
    </xf>
    <xf numFmtId="2" fontId="32" fillId="6" borderId="12" xfId="107" applyNumberFormat="1" applyFont="1" applyFill="1" applyBorder="1" applyAlignment="1">
      <alignment horizontal="center" textRotation="90"/>
      <protection/>
    </xf>
    <xf numFmtId="2" fontId="32" fillId="5" borderId="12" xfId="107" applyNumberFormat="1" applyFont="1" applyFill="1" applyBorder="1" applyAlignment="1">
      <alignment horizontal="center" textRotation="90"/>
      <protection/>
    </xf>
    <xf numFmtId="2" fontId="32" fillId="4" borderId="12" xfId="107" applyNumberFormat="1" applyFont="1" applyFill="1" applyBorder="1" applyAlignment="1">
      <alignment horizontal="center" textRotation="90"/>
      <protection/>
    </xf>
    <xf numFmtId="0" fontId="28" fillId="0" borderId="12" xfId="83" applyFill="1" applyBorder="1" applyAlignment="1" applyProtection="1">
      <alignment horizontal="center" vertical="center" wrapText="1"/>
      <protection/>
    </xf>
    <xf numFmtId="0" fontId="32" fillId="0" borderId="12" xfId="107" applyFont="1" applyFill="1" applyBorder="1" applyAlignment="1">
      <alignment horizontal="center" vertical="center" wrapText="1"/>
      <protection/>
    </xf>
    <xf numFmtId="0" fontId="33" fillId="0" borderId="12" xfId="107" applyFont="1" applyFill="1" applyBorder="1" applyAlignment="1">
      <alignment horizontal="left" vertical="center"/>
      <protection/>
    </xf>
    <xf numFmtId="0" fontId="32" fillId="0" borderId="12" xfId="107" applyFont="1" applyFill="1" applyBorder="1" applyAlignment="1">
      <alignment horizontal="left" vertical="center"/>
      <protection/>
    </xf>
    <xf numFmtId="0" fontId="1" fillId="0" borderId="0" xfId="103" applyAlignment="1">
      <alignment horizontal="left" vertical="center" wrapText="1"/>
      <protection/>
    </xf>
    <xf numFmtId="0" fontId="28" fillId="0" borderId="12" xfId="83" applyBorder="1" applyAlignment="1" applyProtection="1">
      <alignment horizontal="left" vertical="center" wrapText="1"/>
      <protection/>
    </xf>
    <xf numFmtId="0" fontId="1" fillId="0" borderId="12" xfId="94" applyBorder="1" applyAlignment="1">
      <alignment horizontal="left" vertical="center" wrapText="1"/>
      <protection/>
    </xf>
    <xf numFmtId="14" fontId="34" fillId="0" borderId="12" xfId="94" applyNumberFormat="1" applyFont="1" applyBorder="1" applyAlignment="1">
      <alignment horizontal="left" vertical="center" wrapText="1"/>
      <protection/>
    </xf>
    <xf numFmtId="0" fontId="1" fillId="0" borderId="12" xfId="105" applyBorder="1" applyAlignment="1">
      <alignment horizontal="left" vertical="center" wrapText="1"/>
      <protection/>
    </xf>
    <xf numFmtId="0" fontId="1" fillId="0" borderId="12" xfId="94" applyBorder="1" applyAlignment="1">
      <alignment wrapText="1"/>
      <protection/>
    </xf>
    <xf numFmtId="1" fontId="32" fillId="7" borderId="12" xfId="107" applyNumberFormat="1" applyFont="1" applyFill="1" applyBorder="1" applyAlignment="1">
      <alignment horizontal="left" vertical="center" wrapText="1"/>
      <protection/>
    </xf>
    <xf numFmtId="1" fontId="32" fillId="6" borderId="12" xfId="107" applyNumberFormat="1" applyFont="1" applyFill="1" applyBorder="1" applyAlignment="1">
      <alignment horizontal="left" vertical="center" wrapText="1"/>
      <protection/>
    </xf>
    <xf numFmtId="1" fontId="32" fillId="5" borderId="12" xfId="107" applyNumberFormat="1" applyFont="1" applyFill="1" applyBorder="1" applyAlignment="1">
      <alignment horizontal="left" vertical="center" wrapText="1"/>
      <protection/>
    </xf>
    <xf numFmtId="1" fontId="32" fillId="4" borderId="12" xfId="107" applyNumberFormat="1" applyFont="1" applyFill="1" applyBorder="1" applyAlignment="1">
      <alignment horizontal="left" vertical="center" wrapText="1"/>
      <protection/>
    </xf>
    <xf numFmtId="1" fontId="32" fillId="0" borderId="12" xfId="107" applyNumberFormat="1" applyFont="1" applyFill="1" applyBorder="1" applyAlignment="1">
      <alignment horizontal="left" vertical="center" wrapText="1"/>
      <protection/>
    </xf>
    <xf numFmtId="1" fontId="35" fillId="0" borderId="12" xfId="107" applyNumberFormat="1" applyFont="1" applyFill="1" applyBorder="1" applyAlignment="1">
      <alignment horizontal="center" vertical="center"/>
      <protection/>
    </xf>
    <xf numFmtId="0" fontId="32" fillId="0" borderId="12" xfId="107" applyFont="1" applyFill="1" applyBorder="1" applyAlignment="1">
      <alignment horizontal="left" vertical="center" wrapText="1"/>
      <protection/>
    </xf>
    <xf numFmtId="0" fontId="33" fillId="0" borderId="12" xfId="107" applyFont="1" applyBorder="1" applyAlignment="1">
      <alignment horizontal="left" vertical="center" wrapText="1"/>
      <protection/>
    </xf>
    <xf numFmtId="0" fontId="33" fillId="0" borderId="0" xfId="107" applyFont="1" applyFill="1" applyAlignment="1">
      <alignment horizontal="left" vertical="center"/>
      <protection/>
    </xf>
    <xf numFmtId="0" fontId="1" fillId="0" borderId="14" xfId="103" applyBorder="1" applyAlignment="1">
      <alignment horizontal="left" vertical="center" wrapText="1"/>
      <protection/>
    </xf>
    <xf numFmtId="0" fontId="34" fillId="0" borderId="12" xfId="94" applyFont="1" applyBorder="1" applyAlignment="1">
      <alignment horizontal="left" vertical="center" wrapText="1"/>
      <protection/>
    </xf>
    <xf numFmtId="17" fontId="34" fillId="0" borderId="12" xfId="94" applyNumberFormat="1" applyFont="1" applyBorder="1" applyAlignment="1">
      <alignment horizontal="left" vertical="center" wrapText="1"/>
      <protection/>
    </xf>
    <xf numFmtId="1" fontId="36" fillId="0" borderId="12" xfId="107" applyNumberFormat="1" applyFont="1" applyFill="1" applyBorder="1" applyAlignment="1">
      <alignment horizontal="center" vertical="center"/>
      <protection/>
    </xf>
    <xf numFmtId="0" fontId="32" fillId="0" borderId="0" xfId="107" applyFont="1" applyFill="1" applyAlignment="1">
      <alignment horizontal="left" vertical="center" wrapText="1"/>
      <protection/>
    </xf>
    <xf numFmtId="0" fontId="37" fillId="0" borderId="0" xfId="107" applyFont="1" applyFill="1">
      <alignment/>
      <protection/>
    </xf>
    <xf numFmtId="0" fontId="32" fillId="0" borderId="0" xfId="107" applyFont="1" applyFill="1" applyAlignment="1">
      <alignment wrapText="1"/>
      <protection/>
    </xf>
    <xf numFmtId="0" fontId="32" fillId="0" borderId="0" xfId="107" applyFont="1" applyFill="1">
      <alignment/>
      <protection/>
    </xf>
    <xf numFmtId="0" fontId="37" fillId="0" borderId="0" xfId="107" applyFont="1" applyFill="1" applyAlignment="1">
      <alignment horizontal="center"/>
      <protection/>
    </xf>
    <xf numFmtId="0" fontId="37" fillId="0" borderId="0" xfId="107" applyFont="1" applyFill="1" applyAlignment="1">
      <alignment wrapText="1"/>
      <protection/>
    </xf>
    <xf numFmtId="0" fontId="32" fillId="0" borderId="0" xfId="107" applyFont="1" applyFill="1" applyAlignment="1">
      <alignment horizontal="center"/>
      <protection/>
    </xf>
    <xf numFmtId="0" fontId="28" fillId="0" borderId="0" xfId="83" applyFill="1" applyAlignment="1" applyProtection="1">
      <alignment/>
      <protection/>
    </xf>
    <xf numFmtId="0" fontId="37" fillId="0" borderId="0" xfId="107" applyFont="1">
      <alignment/>
      <protection/>
    </xf>
    <xf numFmtId="0" fontId="37" fillId="0" borderId="0" xfId="107" applyFont="1" applyAlignment="1">
      <alignment wrapText="1"/>
      <protection/>
    </xf>
    <xf numFmtId="0" fontId="37" fillId="7" borderId="0" xfId="107" applyFont="1" applyFill="1">
      <alignment/>
      <protection/>
    </xf>
    <xf numFmtId="0" fontId="37" fillId="6" borderId="0" xfId="107" applyFont="1" applyFill="1">
      <alignment/>
      <protection/>
    </xf>
    <xf numFmtId="0" fontId="37" fillId="5" borderId="0" xfId="107" applyFont="1" applyFill="1">
      <alignment/>
      <protection/>
    </xf>
    <xf numFmtId="0" fontId="37" fillId="4" borderId="0" xfId="107" applyFont="1" applyFill="1">
      <alignment/>
      <protection/>
    </xf>
    <xf numFmtId="0" fontId="37" fillId="0" borderId="0" xfId="107" applyFont="1" applyAlignment="1">
      <alignment horizontal="center"/>
      <protection/>
    </xf>
    <xf numFmtId="0" fontId="33" fillId="0" borderId="0" xfId="107" applyFont="1" applyAlignment="1">
      <alignment horizontal="left" vertical="center"/>
      <protection/>
    </xf>
    <xf numFmtId="0" fontId="0" fillId="0" borderId="12" xfId="0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0" fillId="0" borderId="12" xfId="0" applyFont="1" applyBorder="1" applyAlignment="1">
      <alignment horizontal="center"/>
    </xf>
    <xf numFmtId="0" fontId="30" fillId="0" borderId="10" xfId="0" applyFont="1" applyBorder="1" applyAlignment="1">
      <alignment vertical="center"/>
    </xf>
    <xf numFmtId="0" fontId="39" fillId="0" borderId="10" xfId="0" applyFont="1" applyBorder="1" applyAlignment="1">
      <alignment/>
    </xf>
    <xf numFmtId="0" fontId="39" fillId="0" borderId="10" xfId="0" applyNumberFormat="1" applyFont="1" applyBorder="1" applyAlignment="1">
      <alignment/>
    </xf>
    <xf numFmtId="0" fontId="30" fillId="0" borderId="10" xfId="0" applyFont="1" applyBorder="1" applyAlignment="1">
      <alignment vertical="top"/>
    </xf>
    <xf numFmtId="0" fontId="30" fillId="0" borderId="10" xfId="0" applyFont="1" applyBorder="1" applyAlignment="1">
      <alignment/>
    </xf>
    <xf numFmtId="0" fontId="30" fillId="0" borderId="10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2" xfId="0" applyFont="1" applyBorder="1" applyAlignment="1">
      <alignment/>
    </xf>
    <xf numFmtId="0" fontId="31" fillId="0" borderId="10" xfId="0" applyFont="1" applyBorder="1" applyAlignment="1">
      <alignment vertical="center"/>
    </xf>
    <xf numFmtId="0" fontId="30" fillId="0" borderId="1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0" fontId="30" fillId="0" borderId="0" xfId="0" applyNumberFormat="1" applyFont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NumberFormat="1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9" fillId="0" borderId="11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Border="1" applyAlignment="1">
      <alignment wrapText="1"/>
    </xf>
    <xf numFmtId="0" fontId="40" fillId="0" borderId="0" xfId="0" applyFont="1" applyFill="1" applyAlignment="1">
      <alignment wrapText="1"/>
    </xf>
    <xf numFmtId="0" fontId="31" fillId="0" borderId="12" xfId="0" applyFont="1" applyFill="1" applyBorder="1" applyAlignment="1">
      <alignment horizontal="center" textRotation="90" wrapText="1"/>
    </xf>
    <xf numFmtId="0" fontId="31" fillId="0" borderId="12" xfId="0" applyNumberFormat="1" applyFont="1" applyFill="1" applyBorder="1" applyAlignment="1">
      <alignment horizontal="center" textRotation="90" wrapText="1"/>
    </xf>
    <xf numFmtId="0" fontId="41" fillId="0" borderId="12" xfId="0" applyFont="1" applyFill="1" applyBorder="1" applyAlignment="1">
      <alignment/>
    </xf>
    <xf numFmtId="0" fontId="41" fillId="0" borderId="12" xfId="0" applyFont="1" applyFill="1" applyBorder="1" applyAlignment="1">
      <alignment wrapText="1"/>
    </xf>
    <xf numFmtId="0" fontId="41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1" fontId="42" fillId="0" borderId="12" xfId="106" applyNumberFormat="1" applyFont="1" applyFill="1" applyBorder="1" applyAlignment="1">
      <alignment horizontal="center" vertical="center" wrapText="1"/>
      <protection/>
    </xf>
    <xf numFmtId="0" fontId="41" fillId="0" borderId="12" xfId="0" applyNumberFormat="1" applyFont="1" applyFill="1" applyBorder="1" applyAlignment="1">
      <alignment horizontal="center"/>
    </xf>
    <xf numFmtId="0" fontId="41" fillId="0" borderId="12" xfId="0" applyNumberFormat="1" applyFont="1" applyFill="1" applyBorder="1" applyAlignment="1">
      <alignment horizontal="left"/>
    </xf>
    <xf numFmtId="186" fontId="41" fillId="0" borderId="0" xfId="0" applyNumberFormat="1" applyFont="1" applyFill="1" applyAlignment="1">
      <alignment/>
    </xf>
    <xf numFmtId="0" fontId="41" fillId="0" borderId="0" xfId="0" applyNumberFormat="1" applyFont="1" applyFill="1" applyAlignment="1">
      <alignment/>
    </xf>
    <xf numFmtId="0" fontId="43" fillId="0" borderId="15" xfId="0" applyFont="1" applyFill="1" applyBorder="1" applyAlignment="1">
      <alignment horizontal="center"/>
    </xf>
    <xf numFmtId="2" fontId="41" fillId="0" borderId="0" xfId="0" applyNumberFormat="1" applyFont="1" applyFill="1" applyAlignment="1">
      <alignment/>
    </xf>
    <xf numFmtId="0" fontId="41" fillId="0" borderId="12" xfId="0" applyFont="1" applyFill="1" applyBorder="1" applyAlignment="1" applyProtection="1">
      <alignment vertical="top" wrapText="1"/>
      <protection/>
    </xf>
    <xf numFmtId="0" fontId="39" fillId="0" borderId="12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 wrapText="1"/>
    </xf>
    <xf numFmtId="0" fontId="39" fillId="0" borderId="12" xfId="0" applyFont="1" applyFill="1" applyBorder="1" applyAlignment="1">
      <alignment horizontal="center" wrapText="1"/>
    </xf>
    <xf numFmtId="0" fontId="41" fillId="0" borderId="15" xfId="0" applyFont="1" applyFill="1" applyBorder="1" applyAlignment="1">
      <alignment horizontal="center"/>
    </xf>
    <xf numFmtId="0" fontId="26" fillId="0" borderId="12" xfId="99" applyFont="1" applyFill="1" applyBorder="1" applyAlignment="1" applyProtection="1">
      <alignment horizontal="left" vertical="top" wrapText="1"/>
      <protection/>
    </xf>
    <xf numFmtId="0" fontId="44" fillId="0" borderId="12" xfId="0" applyFont="1" applyBorder="1" applyAlignment="1">
      <alignment horizontal="left" wrapText="1"/>
    </xf>
    <xf numFmtId="0" fontId="42" fillId="0" borderId="12" xfId="106" applyNumberFormat="1" applyFont="1" applyFill="1" applyBorder="1" applyAlignment="1">
      <alignment horizontal="left" vertical="center" wrapText="1"/>
      <protection/>
    </xf>
    <xf numFmtId="0" fontId="39" fillId="0" borderId="12" xfId="0" applyFont="1" applyFill="1" applyBorder="1" applyAlignment="1" applyProtection="1">
      <alignment horizontal="left" vertical="top" wrapText="1"/>
      <protection/>
    </xf>
    <xf numFmtId="0" fontId="39" fillId="0" borderId="0" xfId="0" applyNumberFormat="1" applyFont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left" wrapText="1"/>
    </xf>
    <xf numFmtId="0" fontId="39" fillId="0" borderId="0" xfId="0" applyNumberFormat="1" applyFont="1" applyFill="1" applyAlignment="1">
      <alignment/>
    </xf>
    <xf numFmtId="0" fontId="39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vertical="top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/>
    </xf>
    <xf numFmtId="2" fontId="31" fillId="0" borderId="12" xfId="0" applyNumberFormat="1" applyFont="1" applyBorder="1" applyAlignment="1">
      <alignment horizontal="center" vertical="center" wrapText="1"/>
    </xf>
    <xf numFmtId="2" fontId="30" fillId="0" borderId="12" xfId="0" applyNumberFormat="1" applyFont="1" applyFill="1" applyBorder="1" applyAlignment="1">
      <alignment horizontal="center" vertical="center" textRotation="90" wrapText="1"/>
    </xf>
    <xf numFmtId="0" fontId="31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wrapText="1"/>
    </xf>
    <xf numFmtId="0" fontId="39" fillId="0" borderId="12" xfId="0" applyFont="1" applyBorder="1" applyAlignment="1">
      <alignment/>
    </xf>
    <xf numFmtId="0" fontId="40" fillId="0" borderId="12" xfId="0" applyFont="1" applyBorder="1" applyAlignment="1">
      <alignment horizontal="center"/>
    </xf>
    <xf numFmtId="0" fontId="39" fillId="0" borderId="12" xfId="0" applyFont="1" applyFill="1" applyBorder="1" applyAlignment="1">
      <alignment/>
    </xf>
    <xf numFmtId="0" fontId="39" fillId="0" borderId="12" xfId="0" applyFont="1" applyBorder="1" applyAlignment="1">
      <alignment horizontal="center"/>
    </xf>
    <xf numFmtId="0" fontId="39" fillId="0" borderId="12" xfId="0" applyFont="1" applyBorder="1" applyAlignment="1">
      <alignment/>
    </xf>
    <xf numFmtId="0" fontId="40" fillId="0" borderId="12" xfId="0" applyFont="1" applyBorder="1" applyAlignment="1">
      <alignment wrapText="1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0" xfId="0" applyFont="1" applyBorder="1" applyAlignment="1">
      <alignment horizontal="center"/>
    </xf>
    <xf numFmtId="0" fontId="45" fillId="0" borderId="0" xfId="106" applyFont="1" applyAlignment="1">
      <alignment horizontal="center" vertical="center" wrapText="1"/>
      <protection/>
    </xf>
    <xf numFmtId="0" fontId="45" fillId="0" borderId="0" xfId="106" applyFont="1" applyBorder="1" applyAlignment="1">
      <alignment horizontal="center" vertical="center" wrapText="1"/>
      <protection/>
    </xf>
    <xf numFmtId="0" fontId="19" fillId="0" borderId="0" xfId="106" applyFont="1" applyBorder="1" applyAlignment="1">
      <alignment horizontal="center" vertical="center" wrapText="1"/>
      <protection/>
    </xf>
    <xf numFmtId="0" fontId="30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14" xfId="0" applyFont="1" applyBorder="1" applyAlignment="1">
      <alignment vertical="center"/>
    </xf>
    <xf numFmtId="0" fontId="30" fillId="4" borderId="10" xfId="0" applyFont="1" applyFill="1" applyBorder="1" applyAlignment="1">
      <alignment/>
    </xf>
    <xf numFmtId="0" fontId="30" fillId="0" borderId="18" xfId="0" applyFont="1" applyBorder="1" applyAlignment="1">
      <alignment/>
    </xf>
    <xf numFmtId="0" fontId="30" fillId="0" borderId="14" xfId="0" applyFont="1" applyBorder="1" applyAlignment="1">
      <alignment vertical="top"/>
    </xf>
    <xf numFmtId="0" fontId="30" fillId="4" borderId="10" xfId="0" applyFont="1" applyFill="1" applyBorder="1" applyAlignment="1">
      <alignment vertical="center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1" fillId="4" borderId="10" xfId="0" applyFont="1" applyFill="1" applyBorder="1" applyAlignment="1">
      <alignment/>
    </xf>
    <xf numFmtId="0" fontId="31" fillId="0" borderId="12" xfId="0" applyFont="1" applyBorder="1" applyAlignment="1">
      <alignment/>
    </xf>
    <xf numFmtId="0" fontId="31" fillId="0" borderId="12" xfId="0" applyFont="1" applyBorder="1" applyAlignment="1">
      <alignment horizontal="center" vertical="center"/>
    </xf>
    <xf numFmtId="2" fontId="30" fillId="4" borderId="12" xfId="0" applyNumberFormat="1" applyFont="1" applyFill="1" applyBorder="1" applyAlignment="1">
      <alignment horizontal="center" vertical="center" textRotation="90" wrapText="1"/>
    </xf>
    <xf numFmtId="0" fontId="39" fillId="0" borderId="12" xfId="0" applyFont="1" applyBorder="1" applyAlignment="1">
      <alignment horizontal="left" vertical="top" wrapText="1"/>
    </xf>
    <xf numFmtId="0" fontId="39" fillId="2" borderId="12" xfId="0" applyFont="1" applyFill="1" applyBorder="1" applyAlignment="1">
      <alignment horizontal="left" vertical="top" wrapText="1"/>
    </xf>
    <xf numFmtId="0" fontId="39" fillId="4" borderId="12" xfId="0" applyFont="1" applyFill="1" applyBorder="1" applyAlignment="1">
      <alignment horizontal="left" vertical="top" wrapText="1"/>
    </xf>
    <xf numFmtId="0" fontId="39" fillId="24" borderId="19" xfId="0" applyFont="1" applyFill="1" applyBorder="1" applyAlignment="1">
      <alignment horizontal="left" vertical="top" wrapText="1"/>
    </xf>
    <xf numFmtId="0" fontId="40" fillId="0" borderId="12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 vertical="top" wrapText="1"/>
    </xf>
    <xf numFmtId="0" fontId="0" fillId="0" borderId="0" xfId="0" applyAlignment="1">
      <alignment/>
    </xf>
    <xf numFmtId="0" fontId="39" fillId="4" borderId="0" xfId="0" applyFont="1" applyFill="1" applyBorder="1" applyAlignment="1">
      <alignment/>
    </xf>
    <xf numFmtId="0" fontId="39" fillId="4" borderId="0" xfId="0" applyFont="1" applyFill="1" applyAlignment="1">
      <alignment/>
    </xf>
    <xf numFmtId="0" fontId="39" fillId="0" borderId="0" xfId="0" applyFont="1" applyFill="1" applyBorder="1" applyAlignment="1" applyProtection="1">
      <alignment horizontal="left" vertical="top" wrapText="1"/>
      <protection/>
    </xf>
    <xf numFmtId="0" fontId="39" fillId="0" borderId="0" xfId="0" applyFont="1" applyBorder="1" applyAlignment="1">
      <alignment horizontal="right"/>
    </xf>
    <xf numFmtId="0" fontId="47" fillId="2" borderId="12" xfId="0" applyFont="1" applyFill="1" applyBorder="1" applyAlignment="1">
      <alignment horizontal="left" vertical="top" wrapText="1"/>
    </xf>
    <xf numFmtId="0" fontId="39" fillId="24" borderId="19" xfId="0" applyFont="1" applyFill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46" fillId="2" borderId="12" xfId="0" applyFont="1" applyFill="1" applyBorder="1" applyAlignment="1">
      <alignment horizontal="left" vertical="top" wrapText="1"/>
    </xf>
    <xf numFmtId="0" fontId="23" fillId="0" borderId="14" xfId="106" applyNumberFormat="1" applyFont="1" applyFill="1" applyBorder="1" applyAlignment="1">
      <alignment horizontal="center"/>
      <protection/>
    </xf>
    <xf numFmtId="0" fontId="23" fillId="0" borderId="10" xfId="106" applyNumberFormat="1" applyFont="1" applyFill="1" applyBorder="1" applyAlignment="1">
      <alignment horizontal="center"/>
      <protection/>
    </xf>
    <xf numFmtId="0" fontId="22" fillId="0" borderId="10" xfId="106" applyNumberFormat="1" applyFont="1" applyFill="1" applyBorder="1" applyAlignment="1">
      <alignment horizontal="left"/>
      <protection/>
    </xf>
    <xf numFmtId="0" fontId="19" fillId="0" borderId="12" xfId="106" applyFont="1" applyBorder="1" applyAlignment="1">
      <alignment horizontal="center"/>
      <protection/>
    </xf>
    <xf numFmtId="0" fontId="22" fillId="0" borderId="12" xfId="106" applyNumberFormat="1" applyFont="1" applyFill="1" applyBorder="1" applyAlignment="1">
      <alignment horizontal="left"/>
      <protection/>
    </xf>
    <xf numFmtId="0" fontId="23" fillId="0" borderId="12" xfId="106" applyNumberFormat="1" applyFont="1" applyFill="1" applyBorder="1" applyAlignment="1">
      <alignment horizontal="left"/>
      <protection/>
    </xf>
    <xf numFmtId="0" fontId="23" fillId="0" borderId="14" xfId="106" applyNumberFormat="1" applyFont="1" applyFill="1" applyBorder="1" applyAlignment="1">
      <alignment horizontal="center" vertical="center" wrapText="1"/>
      <protection/>
    </xf>
    <xf numFmtId="0" fontId="23" fillId="0" borderId="10" xfId="106" applyNumberFormat="1" applyFont="1" applyFill="1" applyBorder="1" applyAlignment="1">
      <alignment horizontal="center" vertical="center" wrapText="1"/>
      <protection/>
    </xf>
    <xf numFmtId="0" fontId="23" fillId="0" borderId="18" xfId="106" applyNumberFormat="1" applyFont="1" applyFill="1" applyBorder="1" applyAlignment="1">
      <alignment horizontal="center" vertical="center" wrapText="1"/>
      <protection/>
    </xf>
    <xf numFmtId="0" fontId="23" fillId="0" borderId="20" xfId="106" applyNumberFormat="1" applyFont="1" applyFill="1" applyBorder="1" applyAlignment="1">
      <alignment horizontal="center" vertical="center" wrapText="1"/>
      <protection/>
    </xf>
    <xf numFmtId="0" fontId="23" fillId="0" borderId="21" xfId="106" applyNumberFormat="1" applyFont="1" applyFill="1" applyBorder="1" applyAlignment="1">
      <alignment horizontal="center" vertical="center" wrapText="1"/>
      <protection/>
    </xf>
    <xf numFmtId="0" fontId="19" fillId="0" borderId="21" xfId="0" applyFont="1" applyBorder="1" applyAlignment="1">
      <alignment/>
    </xf>
    <xf numFmtId="0" fontId="19" fillId="0" borderId="0" xfId="106" applyFont="1" applyBorder="1" applyAlignment="1">
      <alignment horizontal="left" vertical="center" wrapText="1"/>
      <protection/>
    </xf>
    <xf numFmtId="0" fontId="32" fillId="0" borderId="14" xfId="107" applyFont="1" applyFill="1" applyBorder="1" applyAlignment="1">
      <alignment horizontal="left"/>
      <protection/>
    </xf>
    <xf numFmtId="0" fontId="32" fillId="0" borderId="10" xfId="107" applyFont="1" applyFill="1" applyBorder="1" applyAlignment="1">
      <alignment horizontal="left"/>
      <protection/>
    </xf>
    <xf numFmtId="0" fontId="32" fillId="0" borderId="18" xfId="107" applyFont="1" applyFill="1" applyBorder="1" applyAlignment="1">
      <alignment horizontal="left"/>
      <protection/>
    </xf>
    <xf numFmtId="0" fontId="30" fillId="0" borderId="22" xfId="106" applyFont="1" applyBorder="1" applyAlignment="1">
      <alignment horizontal="center"/>
      <protection/>
    </xf>
    <xf numFmtId="0" fontId="30" fillId="0" borderId="23" xfId="106" applyFont="1" applyBorder="1" applyAlignment="1">
      <alignment horizontal="center"/>
      <protection/>
    </xf>
    <xf numFmtId="0" fontId="30" fillId="0" borderId="24" xfId="106" applyFont="1" applyBorder="1" applyAlignment="1">
      <alignment horizontal="center"/>
      <protection/>
    </xf>
    <xf numFmtId="0" fontId="30" fillId="0" borderId="25" xfId="106" applyFont="1" applyBorder="1" applyAlignment="1">
      <alignment horizontal="center"/>
      <protection/>
    </xf>
    <xf numFmtId="0" fontId="30" fillId="0" borderId="14" xfId="106" applyFont="1" applyBorder="1" applyAlignment="1">
      <alignment horizontal="left" vertical="center"/>
      <protection/>
    </xf>
    <xf numFmtId="0" fontId="30" fillId="0" borderId="10" xfId="106" applyFont="1" applyBorder="1" applyAlignment="1">
      <alignment horizontal="left" vertical="center"/>
      <protection/>
    </xf>
    <xf numFmtId="0" fontId="30" fillId="0" borderId="18" xfId="106" applyFont="1" applyBorder="1" applyAlignment="1">
      <alignment horizontal="left" vertical="center"/>
      <protection/>
    </xf>
    <xf numFmtId="0" fontId="30" fillId="0" borderId="14" xfId="106" applyFont="1" applyBorder="1" applyAlignment="1">
      <alignment horizontal="left" vertical="top"/>
      <protection/>
    </xf>
    <xf numFmtId="0" fontId="30" fillId="0" borderId="10" xfId="106" applyFont="1" applyBorder="1" applyAlignment="1">
      <alignment horizontal="left" vertical="top"/>
      <protection/>
    </xf>
    <xf numFmtId="0" fontId="30" fillId="0" borderId="18" xfId="106" applyFont="1" applyBorder="1" applyAlignment="1">
      <alignment horizontal="left" vertical="top"/>
      <protection/>
    </xf>
    <xf numFmtId="0" fontId="31" fillId="0" borderId="14" xfId="0" applyFont="1" applyBorder="1" applyAlignment="1">
      <alignment horizontal="left" vertical="center"/>
    </xf>
    <xf numFmtId="0" fontId="31" fillId="0" borderId="10" xfId="0" applyFont="1" applyBorder="1" applyAlignment="1">
      <alignment horizontal="left" vertical="center"/>
    </xf>
    <xf numFmtId="0" fontId="31" fillId="0" borderId="18" xfId="0" applyFont="1" applyBorder="1" applyAlignment="1">
      <alignment horizontal="left" vertical="center"/>
    </xf>
    <xf numFmtId="2" fontId="32" fillId="0" borderId="14" xfId="107" applyNumberFormat="1" applyFont="1" applyFill="1" applyBorder="1" applyAlignment="1">
      <alignment horizontal="center" vertical="center" wrapText="1"/>
      <protection/>
    </xf>
    <xf numFmtId="2" fontId="32" fillId="0" borderId="10" xfId="107" applyNumberFormat="1" applyFont="1" applyFill="1" applyBorder="1" applyAlignment="1">
      <alignment horizontal="center" vertical="center" wrapText="1"/>
      <protection/>
    </xf>
    <xf numFmtId="2" fontId="28" fillId="0" borderId="10" xfId="83" applyNumberFormat="1" applyFill="1" applyBorder="1" applyAlignment="1" applyProtection="1">
      <alignment vertical="center" wrapText="1"/>
      <protection/>
    </xf>
    <xf numFmtId="2" fontId="28" fillId="0" borderId="18" xfId="83" applyNumberFormat="1" applyFill="1" applyBorder="1" applyAlignment="1" applyProtection="1">
      <alignment vertical="center" wrapText="1"/>
      <protection/>
    </xf>
    <xf numFmtId="0" fontId="37" fillId="0" borderId="0" xfId="107" applyFont="1" applyFill="1" applyBorder="1" applyAlignment="1">
      <alignment horizontal="justify" vertical="top" wrapText="1"/>
      <protection/>
    </xf>
    <xf numFmtId="0" fontId="32" fillId="0" borderId="20" xfId="107" applyFont="1" applyFill="1" applyBorder="1" applyAlignment="1">
      <alignment horizontal="center" vertical="center"/>
      <protection/>
    </xf>
    <xf numFmtId="0" fontId="32" fillId="0" borderId="15" xfId="107" applyFont="1" applyFill="1" applyBorder="1" applyAlignment="1">
      <alignment horizontal="center" vertical="center"/>
      <protection/>
    </xf>
    <xf numFmtId="0" fontId="32" fillId="0" borderId="21" xfId="107" applyFont="1" applyFill="1" applyBorder="1" applyAlignment="1">
      <alignment horizontal="center" vertical="center"/>
      <protection/>
    </xf>
    <xf numFmtId="0" fontId="32" fillId="0" borderId="14" xfId="107" applyFont="1" applyFill="1" applyBorder="1" applyAlignment="1">
      <alignment horizontal="center" vertical="center"/>
      <protection/>
    </xf>
    <xf numFmtId="0" fontId="32" fillId="0" borderId="10" xfId="107" applyFont="1" applyFill="1" applyBorder="1" applyAlignment="1">
      <alignment horizontal="center" vertical="center"/>
      <protection/>
    </xf>
    <xf numFmtId="0" fontId="32" fillId="0" borderId="18" xfId="107" applyFont="1" applyFill="1" applyBorder="1" applyAlignment="1">
      <alignment horizontal="center" vertical="center"/>
      <protection/>
    </xf>
    <xf numFmtId="0" fontId="32" fillId="0" borderId="20" xfId="107" applyFont="1" applyFill="1" applyBorder="1" applyAlignment="1">
      <alignment horizontal="center" vertical="center" wrapText="1"/>
      <protection/>
    </xf>
    <xf numFmtId="0" fontId="32" fillId="0" borderId="15" xfId="107" applyFont="1" applyFill="1" applyBorder="1" applyAlignment="1">
      <alignment horizontal="center" vertical="center" wrapText="1"/>
      <protection/>
    </xf>
    <xf numFmtId="0" fontId="32" fillId="0" borderId="21" xfId="107" applyFont="1" applyFill="1" applyBorder="1" applyAlignment="1">
      <alignment horizontal="center" vertical="center" wrapText="1"/>
      <protection/>
    </xf>
    <xf numFmtId="0" fontId="33" fillId="0" borderId="12" xfId="107" applyFont="1" applyFill="1" applyBorder="1" applyAlignment="1">
      <alignment horizontal="left" vertical="center" wrapText="1"/>
      <protection/>
    </xf>
    <xf numFmtId="2" fontId="32" fillId="0" borderId="18" xfId="107" applyNumberFormat="1" applyFont="1" applyFill="1" applyBorder="1" applyAlignment="1">
      <alignment horizontal="center" vertical="center" wrapText="1"/>
      <protection/>
    </xf>
    <xf numFmtId="0" fontId="30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1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Alignment="1">
      <alignment horizontal="left"/>
    </xf>
    <xf numFmtId="0" fontId="40" fillId="0" borderId="21" xfId="0" applyFont="1" applyFill="1" applyBorder="1" applyAlignment="1">
      <alignment horizontal="center" wrapText="1"/>
    </xf>
    <xf numFmtId="0" fontId="40" fillId="0" borderId="12" xfId="0" applyFont="1" applyFill="1" applyBorder="1" applyAlignment="1">
      <alignment horizontal="center" wrapText="1"/>
    </xf>
    <xf numFmtId="0" fontId="40" fillId="0" borderId="24" xfId="0" applyFont="1" applyFill="1" applyBorder="1" applyAlignment="1">
      <alignment horizontal="center" wrapText="1"/>
    </xf>
    <xf numFmtId="0" fontId="40" fillId="0" borderId="11" xfId="0" applyFont="1" applyFill="1" applyBorder="1" applyAlignment="1">
      <alignment horizontal="center" wrapText="1"/>
    </xf>
    <xf numFmtId="0" fontId="40" fillId="0" borderId="25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left" wrapText="1"/>
    </xf>
    <xf numFmtId="0" fontId="31" fillId="0" borderId="20" xfId="0" applyFont="1" applyFill="1" applyBorder="1" applyAlignment="1">
      <alignment horizontal="center" textRotation="90" wrapText="1"/>
    </xf>
    <xf numFmtId="0" fontId="31" fillId="0" borderId="21" xfId="0" applyFont="1" applyFill="1" applyBorder="1" applyAlignment="1">
      <alignment horizontal="center" textRotation="90" wrapText="1"/>
    </xf>
    <xf numFmtId="0" fontId="30" fillId="0" borderId="12" xfId="0" applyFont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19" fillId="25" borderId="0" xfId="106" applyFont="1" applyFill="1">
      <alignment vertical="center"/>
      <protection/>
    </xf>
    <xf numFmtId="0" fontId="20" fillId="25" borderId="0" xfId="107" applyFont="1" applyFill="1" applyBorder="1">
      <alignment/>
      <protection/>
    </xf>
    <xf numFmtId="0" fontId="19" fillId="25" borderId="0" xfId="0" applyFont="1" applyFill="1" applyAlignment="1">
      <alignment/>
    </xf>
    <xf numFmtId="0" fontId="19" fillId="25" borderId="0" xfId="106" applyFont="1" applyFill="1" applyAlignment="1">
      <alignment horizontal="center" vertical="center" wrapText="1"/>
      <protection/>
    </xf>
    <xf numFmtId="0" fontId="19" fillId="25" borderId="12" xfId="106" applyFont="1" applyFill="1" applyBorder="1" applyAlignment="1">
      <alignment horizontal="left" vertical="top" wrapText="1"/>
      <protection/>
    </xf>
    <xf numFmtId="0" fontId="22" fillId="25" borderId="12" xfId="106" applyNumberFormat="1" applyFont="1" applyFill="1" applyBorder="1" applyAlignment="1">
      <alignment horizontal="left" vertical="top" wrapText="1"/>
      <protection/>
    </xf>
    <xf numFmtId="0" fontId="19" fillId="25" borderId="0" xfId="106" applyFont="1" applyFill="1" applyAlignment="1">
      <alignment horizontal="center" vertical="center"/>
      <protection/>
    </xf>
    <xf numFmtId="0" fontId="49" fillId="0" borderId="12" xfId="106" applyFont="1" applyBorder="1" applyAlignment="1">
      <alignment horizontal="center" vertical="center" wrapText="1"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10" xfId="94"/>
    <cellStyle name="Обычный 2" xfId="95"/>
    <cellStyle name="Обычный 3" xfId="96"/>
    <cellStyle name="Обычный 3 2" xfId="97"/>
    <cellStyle name="Обычный 3_Xl0000000" xfId="98"/>
    <cellStyle name="Обычный 3_общий зачет" xfId="99"/>
    <cellStyle name="Обычный 4" xfId="100"/>
    <cellStyle name="Обычный 5" xfId="101"/>
    <cellStyle name="Обычный 6" xfId="102"/>
    <cellStyle name="Обычный 7" xfId="103"/>
    <cellStyle name="Обычный 8" xfId="104"/>
    <cellStyle name="Обычный 9" xfId="105"/>
    <cellStyle name="Обычный_протоколы-Турхроники-2011-видеофильм-итог" xfId="106"/>
    <cellStyle name="Обычный_протоколы-Турхроники-2011-публикации-итог" xfId="107"/>
    <cellStyle name="Followed Hyperlink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60;&#1048;&#1051;&#1068;&#1052;-&#1080;&#1090;&#1086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50;&#1051;&#1048;&#1055;-&#1080;&#1090;&#1086;&#10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57;&#1051;&#1040;&#1049;&#1044;-&#1080;&#1090;&#1086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льм Вахов"/>
      <sheetName val="фильм Ерастов"/>
      <sheetName val="фильм Камский"/>
      <sheetName val="фильм Жерехов"/>
      <sheetName val="фильм Соколов"/>
      <sheetName val="фильм ИТОГ"/>
    </sheetNames>
    <sheetDataSet>
      <sheetData sheetId="0">
        <row r="10">
          <cell r="J10">
            <v>7</v>
          </cell>
          <cell r="K10">
            <v>7</v>
          </cell>
          <cell r="L10">
            <v>7</v>
          </cell>
          <cell r="M10">
            <v>7</v>
          </cell>
          <cell r="N10">
            <v>12</v>
          </cell>
          <cell r="O10">
            <v>0</v>
          </cell>
        </row>
        <row r="11">
          <cell r="J11">
            <v>6</v>
          </cell>
          <cell r="K11">
            <v>7</v>
          </cell>
          <cell r="L11">
            <v>7</v>
          </cell>
          <cell r="M11">
            <v>8</v>
          </cell>
          <cell r="N11">
            <v>13</v>
          </cell>
          <cell r="O11">
            <v>0</v>
          </cell>
        </row>
        <row r="12">
          <cell r="J12">
            <v>9</v>
          </cell>
          <cell r="K12">
            <v>6</v>
          </cell>
          <cell r="L12">
            <v>8</v>
          </cell>
          <cell r="M12">
            <v>8</v>
          </cell>
          <cell r="N12">
            <v>13</v>
          </cell>
          <cell r="O12">
            <v>0</v>
          </cell>
        </row>
        <row r="13">
          <cell r="J13">
            <v>9</v>
          </cell>
          <cell r="K13">
            <v>4</v>
          </cell>
          <cell r="L13">
            <v>7</v>
          </cell>
          <cell r="M13">
            <v>7</v>
          </cell>
          <cell r="N13">
            <v>13</v>
          </cell>
          <cell r="O13">
            <v>0</v>
          </cell>
        </row>
        <row r="14">
          <cell r="J14">
            <v>8</v>
          </cell>
          <cell r="K14">
            <v>4</v>
          </cell>
          <cell r="L14">
            <v>4</v>
          </cell>
          <cell r="M14">
            <v>6</v>
          </cell>
          <cell r="N14">
            <v>8</v>
          </cell>
          <cell r="O14">
            <v>0</v>
          </cell>
        </row>
        <row r="15">
          <cell r="J15">
            <v>9</v>
          </cell>
          <cell r="K15">
            <v>8</v>
          </cell>
          <cell r="L15">
            <v>9</v>
          </cell>
          <cell r="M15">
            <v>9</v>
          </cell>
          <cell r="N15">
            <v>18</v>
          </cell>
          <cell r="O15">
            <v>0</v>
          </cell>
        </row>
        <row r="16">
          <cell r="J16">
            <v>5</v>
          </cell>
          <cell r="K16">
            <v>2</v>
          </cell>
          <cell r="L16">
            <v>4</v>
          </cell>
          <cell r="M16">
            <v>4</v>
          </cell>
          <cell r="N16">
            <v>4</v>
          </cell>
          <cell r="O16">
            <v>0</v>
          </cell>
        </row>
        <row r="17">
          <cell r="J17">
            <v>10</v>
          </cell>
          <cell r="K17">
            <v>7</v>
          </cell>
          <cell r="L17">
            <v>8</v>
          </cell>
          <cell r="M17">
            <v>8</v>
          </cell>
          <cell r="N17">
            <v>16</v>
          </cell>
          <cell r="O17">
            <v>0</v>
          </cell>
        </row>
        <row r="18">
          <cell r="J18">
            <v>9</v>
          </cell>
          <cell r="K18">
            <v>7</v>
          </cell>
          <cell r="L18">
            <v>6</v>
          </cell>
          <cell r="M18">
            <v>0</v>
          </cell>
          <cell r="N18">
            <v>18</v>
          </cell>
          <cell r="O18">
            <v>0</v>
          </cell>
        </row>
        <row r="19">
          <cell r="J19">
            <v>5</v>
          </cell>
          <cell r="K19">
            <v>8</v>
          </cell>
          <cell r="L19">
            <v>8</v>
          </cell>
          <cell r="M19">
            <v>9</v>
          </cell>
          <cell r="N19">
            <v>10</v>
          </cell>
          <cell r="O19">
            <v>0</v>
          </cell>
        </row>
        <row r="20">
          <cell r="J20">
            <v>9</v>
          </cell>
          <cell r="K20">
            <v>7</v>
          </cell>
          <cell r="L20">
            <v>8</v>
          </cell>
          <cell r="M20">
            <v>9</v>
          </cell>
          <cell r="N20">
            <v>14</v>
          </cell>
          <cell r="O20">
            <v>0</v>
          </cell>
        </row>
        <row r="21">
          <cell r="J21">
            <v>6</v>
          </cell>
          <cell r="K21">
            <v>7</v>
          </cell>
          <cell r="L21">
            <v>8</v>
          </cell>
          <cell r="M21">
            <v>8</v>
          </cell>
          <cell r="N21">
            <v>10</v>
          </cell>
          <cell r="O21">
            <v>0</v>
          </cell>
        </row>
        <row r="22">
          <cell r="J22">
            <v>5</v>
          </cell>
          <cell r="K22">
            <v>8</v>
          </cell>
          <cell r="L22">
            <v>6</v>
          </cell>
          <cell r="M22">
            <v>4</v>
          </cell>
          <cell r="N22">
            <v>15</v>
          </cell>
          <cell r="O22">
            <v>0</v>
          </cell>
        </row>
        <row r="23">
          <cell r="J23">
            <v>4</v>
          </cell>
          <cell r="K23">
            <v>4</v>
          </cell>
          <cell r="L23">
            <v>6</v>
          </cell>
          <cell r="M23">
            <v>6</v>
          </cell>
          <cell r="N23">
            <v>5</v>
          </cell>
          <cell r="O23">
            <v>0</v>
          </cell>
        </row>
        <row r="24">
          <cell r="J24">
            <v>3</v>
          </cell>
          <cell r="K24">
            <v>9</v>
          </cell>
          <cell r="L24">
            <v>9</v>
          </cell>
          <cell r="M24">
            <v>10</v>
          </cell>
          <cell r="N24">
            <v>9</v>
          </cell>
          <cell r="O24">
            <v>0</v>
          </cell>
        </row>
        <row r="25">
          <cell r="J25">
            <v>3</v>
          </cell>
          <cell r="K25">
            <v>8</v>
          </cell>
          <cell r="L25">
            <v>8</v>
          </cell>
          <cell r="M25">
            <v>7</v>
          </cell>
          <cell r="N25">
            <v>11</v>
          </cell>
          <cell r="O25">
            <v>0</v>
          </cell>
        </row>
        <row r="26">
          <cell r="J26">
            <v>9</v>
          </cell>
          <cell r="K26">
            <v>8</v>
          </cell>
          <cell r="L26">
            <v>9</v>
          </cell>
          <cell r="M26">
            <v>8</v>
          </cell>
          <cell r="N26">
            <v>16</v>
          </cell>
          <cell r="O26">
            <v>0</v>
          </cell>
        </row>
        <row r="27">
          <cell r="J27">
            <v>8</v>
          </cell>
          <cell r="K27">
            <v>7</v>
          </cell>
          <cell r="L27">
            <v>8</v>
          </cell>
          <cell r="M27">
            <v>7</v>
          </cell>
          <cell r="N27">
            <v>8</v>
          </cell>
          <cell r="O27">
            <v>0</v>
          </cell>
        </row>
        <row r="28">
          <cell r="J28">
            <v>9</v>
          </cell>
          <cell r="K28">
            <v>6</v>
          </cell>
          <cell r="L28">
            <v>7</v>
          </cell>
          <cell r="M28">
            <v>8</v>
          </cell>
          <cell r="N28">
            <v>10</v>
          </cell>
          <cell r="O28">
            <v>0</v>
          </cell>
        </row>
        <row r="29">
          <cell r="J29">
            <v>7</v>
          </cell>
          <cell r="K29">
            <v>6</v>
          </cell>
          <cell r="L29">
            <v>8</v>
          </cell>
          <cell r="M29">
            <v>8</v>
          </cell>
          <cell r="N29">
            <v>12</v>
          </cell>
          <cell r="O29">
            <v>0</v>
          </cell>
        </row>
        <row r="30">
          <cell r="J30">
            <v>5</v>
          </cell>
          <cell r="K30">
            <v>8</v>
          </cell>
          <cell r="L30">
            <v>6</v>
          </cell>
          <cell r="M30">
            <v>3</v>
          </cell>
          <cell r="N30">
            <v>9</v>
          </cell>
        </row>
        <row r="31">
          <cell r="J31">
            <v>9</v>
          </cell>
          <cell r="K31">
            <v>8</v>
          </cell>
          <cell r="L31">
            <v>9</v>
          </cell>
          <cell r="M31">
            <v>8</v>
          </cell>
          <cell r="N31">
            <v>17</v>
          </cell>
          <cell r="O31">
            <v>0</v>
          </cell>
        </row>
        <row r="32">
          <cell r="J32">
            <v>9</v>
          </cell>
          <cell r="K32">
            <v>6</v>
          </cell>
          <cell r="L32">
            <v>8</v>
          </cell>
          <cell r="M32">
            <v>6</v>
          </cell>
          <cell r="N32">
            <v>11</v>
          </cell>
          <cell r="O32">
            <v>0</v>
          </cell>
        </row>
        <row r="33">
          <cell r="J33">
            <v>8</v>
          </cell>
          <cell r="K33">
            <v>8</v>
          </cell>
          <cell r="L33">
            <v>9</v>
          </cell>
          <cell r="M33">
            <v>10</v>
          </cell>
          <cell r="N33">
            <v>15</v>
          </cell>
          <cell r="O33">
            <v>0</v>
          </cell>
        </row>
        <row r="34">
          <cell r="J34">
            <v>9</v>
          </cell>
          <cell r="K34">
            <v>4</v>
          </cell>
          <cell r="L34">
            <v>4</v>
          </cell>
          <cell r="M34">
            <v>4</v>
          </cell>
          <cell r="N34">
            <v>6</v>
          </cell>
          <cell r="O34">
            <v>0</v>
          </cell>
        </row>
        <row r="35">
          <cell r="J35">
            <v>9</v>
          </cell>
          <cell r="K35">
            <v>7</v>
          </cell>
          <cell r="L35">
            <v>9</v>
          </cell>
          <cell r="M35">
            <v>6</v>
          </cell>
          <cell r="N35">
            <v>13</v>
          </cell>
          <cell r="O35">
            <v>0</v>
          </cell>
        </row>
      </sheetData>
      <sheetData sheetId="1">
        <row r="10">
          <cell r="J10">
            <v>8</v>
          </cell>
          <cell r="K10">
            <v>2</v>
          </cell>
          <cell r="L10">
            <v>0</v>
          </cell>
          <cell r="M10">
            <v>2</v>
          </cell>
          <cell r="N10">
            <v>5</v>
          </cell>
        </row>
        <row r="11">
          <cell r="J11">
            <v>8</v>
          </cell>
          <cell r="K11">
            <v>0</v>
          </cell>
          <cell r="L11">
            <v>0</v>
          </cell>
          <cell r="M11">
            <v>3</v>
          </cell>
          <cell r="N11">
            <v>5</v>
          </cell>
        </row>
        <row r="12">
          <cell r="J12">
            <v>8</v>
          </cell>
          <cell r="K12">
            <v>0</v>
          </cell>
          <cell r="L12">
            <v>0</v>
          </cell>
          <cell r="M12">
            <v>5</v>
          </cell>
          <cell r="N12">
            <v>10</v>
          </cell>
        </row>
        <row r="13">
          <cell r="J13">
            <v>7</v>
          </cell>
          <cell r="K13">
            <v>0</v>
          </cell>
          <cell r="L13">
            <v>0</v>
          </cell>
          <cell r="M13">
            <v>4</v>
          </cell>
          <cell r="N13">
            <v>7</v>
          </cell>
        </row>
        <row r="14">
          <cell r="J14">
            <v>7</v>
          </cell>
          <cell r="K14">
            <v>0</v>
          </cell>
          <cell r="L14">
            <v>0</v>
          </cell>
          <cell r="M14">
            <v>4</v>
          </cell>
          <cell r="N14">
            <v>8</v>
          </cell>
        </row>
        <row r="15">
          <cell r="J15">
            <v>10</v>
          </cell>
          <cell r="K15">
            <v>4</v>
          </cell>
          <cell r="L15">
            <v>5</v>
          </cell>
          <cell r="M15">
            <v>7</v>
          </cell>
          <cell r="N15">
            <v>14</v>
          </cell>
        </row>
        <row r="16">
          <cell r="J16">
            <v>8</v>
          </cell>
          <cell r="K16">
            <v>0</v>
          </cell>
          <cell r="L16">
            <v>2</v>
          </cell>
          <cell r="M16">
            <v>4</v>
          </cell>
          <cell r="N16">
            <v>6</v>
          </cell>
        </row>
        <row r="17">
          <cell r="J17">
            <v>10</v>
          </cell>
          <cell r="K17">
            <v>6</v>
          </cell>
          <cell r="L17">
            <v>6</v>
          </cell>
          <cell r="M17">
            <v>6</v>
          </cell>
          <cell r="N17">
            <v>12</v>
          </cell>
        </row>
        <row r="18">
          <cell r="J18">
            <v>10</v>
          </cell>
          <cell r="K18">
            <v>5</v>
          </cell>
          <cell r="L18">
            <v>5</v>
          </cell>
          <cell r="M18">
            <v>6</v>
          </cell>
          <cell r="N18">
            <v>16</v>
          </cell>
        </row>
        <row r="19">
          <cell r="J19">
            <v>7</v>
          </cell>
          <cell r="K19">
            <v>6</v>
          </cell>
          <cell r="L19">
            <v>7</v>
          </cell>
          <cell r="M19">
            <v>7</v>
          </cell>
          <cell r="N19">
            <v>14</v>
          </cell>
        </row>
        <row r="20">
          <cell r="J20">
            <v>10</v>
          </cell>
          <cell r="K20">
            <v>7</v>
          </cell>
          <cell r="L20">
            <v>6</v>
          </cell>
          <cell r="M20">
            <v>6</v>
          </cell>
          <cell r="N20">
            <v>14</v>
          </cell>
        </row>
        <row r="21">
          <cell r="J21">
            <v>7</v>
          </cell>
          <cell r="K21">
            <v>6</v>
          </cell>
          <cell r="L21">
            <v>7</v>
          </cell>
          <cell r="M21">
            <v>7</v>
          </cell>
          <cell r="N21">
            <v>13</v>
          </cell>
        </row>
        <row r="22">
          <cell r="J22">
            <v>7</v>
          </cell>
          <cell r="K22">
            <v>5</v>
          </cell>
          <cell r="L22">
            <v>7</v>
          </cell>
          <cell r="M22">
            <v>7</v>
          </cell>
          <cell r="N22">
            <v>9</v>
          </cell>
        </row>
        <row r="23">
          <cell r="J23">
            <v>6</v>
          </cell>
          <cell r="K23">
            <v>2</v>
          </cell>
          <cell r="L23">
            <v>0</v>
          </cell>
          <cell r="M23">
            <v>2</v>
          </cell>
          <cell r="N23">
            <v>14</v>
          </cell>
        </row>
        <row r="24">
          <cell r="J24">
            <v>6</v>
          </cell>
          <cell r="K24">
            <v>6</v>
          </cell>
          <cell r="L24">
            <v>7</v>
          </cell>
          <cell r="M24">
            <v>8</v>
          </cell>
          <cell r="N24">
            <v>20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3</v>
          </cell>
          <cell r="N25">
            <v>4</v>
          </cell>
        </row>
        <row r="26">
          <cell r="J26">
            <v>10</v>
          </cell>
          <cell r="K26">
            <v>7</v>
          </cell>
          <cell r="L26">
            <v>8</v>
          </cell>
          <cell r="M26">
            <v>8</v>
          </cell>
          <cell r="N26">
            <v>16</v>
          </cell>
        </row>
        <row r="27">
          <cell r="J27">
            <v>0</v>
          </cell>
          <cell r="K27">
            <v>0</v>
          </cell>
          <cell r="L27">
            <v>2</v>
          </cell>
          <cell r="M27">
            <v>2</v>
          </cell>
          <cell r="N27">
            <v>5</v>
          </cell>
        </row>
        <row r="28">
          <cell r="J28">
            <v>8</v>
          </cell>
          <cell r="K28">
            <v>6</v>
          </cell>
          <cell r="L28">
            <v>8</v>
          </cell>
          <cell r="M28">
            <v>10</v>
          </cell>
          <cell r="N28">
            <v>20</v>
          </cell>
        </row>
        <row r="29">
          <cell r="J29">
            <v>10</v>
          </cell>
          <cell r="K29">
            <v>5</v>
          </cell>
          <cell r="L29">
            <v>7</v>
          </cell>
          <cell r="M29">
            <v>7</v>
          </cell>
          <cell r="N29">
            <v>15</v>
          </cell>
        </row>
        <row r="30">
          <cell r="J30">
            <v>0</v>
          </cell>
          <cell r="K30">
            <v>2</v>
          </cell>
          <cell r="L30">
            <v>0</v>
          </cell>
          <cell r="M30">
            <v>4</v>
          </cell>
          <cell r="N30">
            <v>5</v>
          </cell>
        </row>
        <row r="31">
          <cell r="J31">
            <v>10</v>
          </cell>
          <cell r="K31">
            <v>8</v>
          </cell>
          <cell r="L31">
            <v>7</v>
          </cell>
          <cell r="M31">
            <v>8</v>
          </cell>
          <cell r="N31">
            <v>17</v>
          </cell>
        </row>
        <row r="32">
          <cell r="J32">
            <v>10</v>
          </cell>
          <cell r="K32">
            <v>4</v>
          </cell>
          <cell r="L32">
            <v>3</v>
          </cell>
          <cell r="M32">
            <v>5</v>
          </cell>
          <cell r="N32">
            <v>10</v>
          </cell>
        </row>
        <row r="33">
          <cell r="J33">
            <v>10</v>
          </cell>
          <cell r="K33">
            <v>6</v>
          </cell>
          <cell r="L33">
            <v>6</v>
          </cell>
          <cell r="M33">
            <v>6</v>
          </cell>
          <cell r="N33">
            <v>15</v>
          </cell>
        </row>
        <row r="34">
          <cell r="J34">
            <v>8</v>
          </cell>
          <cell r="K34">
            <v>0</v>
          </cell>
          <cell r="L34">
            <v>0</v>
          </cell>
          <cell r="M34">
            <v>0</v>
          </cell>
          <cell r="N34">
            <v>4</v>
          </cell>
          <cell r="O34">
            <v>-5</v>
          </cell>
        </row>
        <row r="35">
          <cell r="J35">
            <v>10</v>
          </cell>
          <cell r="K35">
            <v>7</v>
          </cell>
          <cell r="L35">
            <v>6</v>
          </cell>
          <cell r="M35">
            <v>6</v>
          </cell>
          <cell r="N35">
            <v>11</v>
          </cell>
        </row>
      </sheetData>
      <sheetData sheetId="2">
        <row r="10">
          <cell r="J10">
            <v>9</v>
          </cell>
          <cell r="K10">
            <v>8</v>
          </cell>
          <cell r="L10">
            <v>9</v>
          </cell>
          <cell r="M10">
            <v>8</v>
          </cell>
          <cell r="N10">
            <v>16</v>
          </cell>
          <cell r="O10">
            <v>0</v>
          </cell>
        </row>
        <row r="11">
          <cell r="J11">
            <v>7</v>
          </cell>
          <cell r="K11">
            <v>8</v>
          </cell>
          <cell r="L11">
            <v>8</v>
          </cell>
          <cell r="M11">
            <v>9</v>
          </cell>
          <cell r="N11">
            <v>18</v>
          </cell>
          <cell r="O11">
            <v>0</v>
          </cell>
        </row>
        <row r="12">
          <cell r="J12">
            <v>10</v>
          </cell>
          <cell r="K12">
            <v>8</v>
          </cell>
          <cell r="L12">
            <v>8</v>
          </cell>
          <cell r="M12">
            <v>9</v>
          </cell>
          <cell r="N12">
            <v>16</v>
          </cell>
          <cell r="O12">
            <v>0</v>
          </cell>
        </row>
        <row r="13">
          <cell r="J13">
            <v>10</v>
          </cell>
          <cell r="K13">
            <v>9</v>
          </cell>
          <cell r="L13">
            <v>8</v>
          </cell>
          <cell r="M13">
            <v>8</v>
          </cell>
          <cell r="N13">
            <v>15</v>
          </cell>
          <cell r="O13">
            <v>0</v>
          </cell>
        </row>
        <row r="14">
          <cell r="J14">
            <v>10</v>
          </cell>
          <cell r="K14">
            <v>8</v>
          </cell>
          <cell r="L14">
            <v>8</v>
          </cell>
          <cell r="M14">
            <v>8</v>
          </cell>
          <cell r="N14">
            <v>15</v>
          </cell>
          <cell r="O14">
            <v>0</v>
          </cell>
        </row>
        <row r="15">
          <cell r="J15">
            <v>10</v>
          </cell>
          <cell r="K15">
            <v>10</v>
          </cell>
          <cell r="L15">
            <v>10</v>
          </cell>
          <cell r="M15">
            <v>9</v>
          </cell>
          <cell r="N15">
            <v>20</v>
          </cell>
          <cell r="O15">
            <v>0</v>
          </cell>
        </row>
        <row r="16">
          <cell r="J16">
            <v>6</v>
          </cell>
          <cell r="K16">
            <v>5</v>
          </cell>
          <cell r="L16">
            <v>8</v>
          </cell>
          <cell r="M16">
            <v>8</v>
          </cell>
          <cell r="N16">
            <v>14</v>
          </cell>
          <cell r="O16">
            <v>0</v>
          </cell>
        </row>
        <row r="17">
          <cell r="J17">
            <v>10</v>
          </cell>
          <cell r="K17">
            <v>8</v>
          </cell>
          <cell r="L17">
            <v>8</v>
          </cell>
          <cell r="M17">
            <v>7</v>
          </cell>
          <cell r="N17">
            <v>15</v>
          </cell>
          <cell r="O17">
            <v>0</v>
          </cell>
        </row>
        <row r="18">
          <cell r="J18">
            <v>10</v>
          </cell>
          <cell r="K18">
            <v>10</v>
          </cell>
          <cell r="L18">
            <v>8</v>
          </cell>
          <cell r="M18">
            <v>10</v>
          </cell>
          <cell r="N18">
            <v>20</v>
          </cell>
          <cell r="O18">
            <v>0</v>
          </cell>
        </row>
        <row r="19">
          <cell r="J19">
            <v>5</v>
          </cell>
          <cell r="K19">
            <v>10</v>
          </cell>
          <cell r="L19">
            <v>9</v>
          </cell>
          <cell r="M19">
            <v>7</v>
          </cell>
          <cell r="N19">
            <v>18</v>
          </cell>
          <cell r="O19">
            <v>0</v>
          </cell>
        </row>
        <row r="20">
          <cell r="J20">
            <v>10</v>
          </cell>
          <cell r="K20">
            <v>10</v>
          </cell>
          <cell r="L20">
            <v>10</v>
          </cell>
          <cell r="M20">
            <v>10</v>
          </cell>
          <cell r="N20">
            <v>20</v>
          </cell>
          <cell r="O20">
            <v>0</v>
          </cell>
        </row>
        <row r="21">
          <cell r="J21">
            <v>10</v>
          </cell>
          <cell r="K21">
            <v>9</v>
          </cell>
          <cell r="L21">
            <v>9</v>
          </cell>
          <cell r="M21">
            <v>6</v>
          </cell>
          <cell r="N21">
            <v>18</v>
          </cell>
          <cell r="O21">
            <v>0</v>
          </cell>
        </row>
        <row r="22">
          <cell r="J22">
            <v>10</v>
          </cell>
          <cell r="K22">
            <v>8</v>
          </cell>
          <cell r="L22">
            <v>8</v>
          </cell>
          <cell r="M22">
            <v>7</v>
          </cell>
          <cell r="N22">
            <v>18</v>
          </cell>
          <cell r="O22">
            <v>0</v>
          </cell>
        </row>
        <row r="23">
          <cell r="J23">
            <v>2</v>
          </cell>
          <cell r="K23">
            <v>8</v>
          </cell>
          <cell r="L23">
            <v>8</v>
          </cell>
          <cell r="M23">
            <v>2</v>
          </cell>
          <cell r="N23">
            <v>12</v>
          </cell>
          <cell r="O23">
            <v>0</v>
          </cell>
        </row>
        <row r="24">
          <cell r="J24">
            <v>0</v>
          </cell>
          <cell r="K24">
            <v>8</v>
          </cell>
          <cell r="L24">
            <v>8</v>
          </cell>
          <cell r="M24">
            <v>2</v>
          </cell>
          <cell r="N24">
            <v>10</v>
          </cell>
          <cell r="O24">
            <v>0</v>
          </cell>
        </row>
        <row r="25">
          <cell r="J25">
            <v>0</v>
          </cell>
          <cell r="K25">
            <v>9</v>
          </cell>
          <cell r="L25">
            <v>9</v>
          </cell>
          <cell r="M25">
            <v>8</v>
          </cell>
          <cell r="N25">
            <v>18</v>
          </cell>
          <cell r="O25">
            <v>0</v>
          </cell>
        </row>
        <row r="26">
          <cell r="J26">
            <v>10</v>
          </cell>
          <cell r="K26">
            <v>10</v>
          </cell>
          <cell r="L26">
            <v>10</v>
          </cell>
          <cell r="M26">
            <v>9</v>
          </cell>
          <cell r="N26">
            <v>20</v>
          </cell>
          <cell r="O26">
            <v>0</v>
          </cell>
        </row>
        <row r="27">
          <cell r="J27">
            <v>5</v>
          </cell>
          <cell r="K27">
            <v>8</v>
          </cell>
          <cell r="L27">
            <v>9</v>
          </cell>
          <cell r="M27">
            <v>5</v>
          </cell>
          <cell r="N27">
            <v>15</v>
          </cell>
          <cell r="O27">
            <v>0</v>
          </cell>
        </row>
        <row r="28">
          <cell r="J28">
            <v>10</v>
          </cell>
          <cell r="K28">
            <v>8</v>
          </cell>
          <cell r="L28">
            <v>8</v>
          </cell>
          <cell r="M28">
            <v>8</v>
          </cell>
          <cell r="N28">
            <v>16</v>
          </cell>
          <cell r="O28">
            <v>0</v>
          </cell>
        </row>
        <row r="29">
          <cell r="J29">
            <v>10</v>
          </cell>
          <cell r="K29">
            <v>8</v>
          </cell>
          <cell r="L29">
            <v>8</v>
          </cell>
          <cell r="M29">
            <v>8</v>
          </cell>
          <cell r="N29">
            <v>18</v>
          </cell>
          <cell r="O29">
            <v>0</v>
          </cell>
        </row>
        <row r="30">
          <cell r="J30">
            <v>5</v>
          </cell>
          <cell r="K30">
            <v>8</v>
          </cell>
          <cell r="L30">
            <v>9</v>
          </cell>
          <cell r="M30">
            <v>5</v>
          </cell>
          <cell r="N30">
            <v>15</v>
          </cell>
          <cell r="O30">
            <v>-2</v>
          </cell>
        </row>
        <row r="31">
          <cell r="J31">
            <v>9</v>
          </cell>
          <cell r="K31">
            <v>10</v>
          </cell>
          <cell r="L31">
            <v>9</v>
          </cell>
          <cell r="M31">
            <v>9</v>
          </cell>
          <cell r="N31">
            <v>20</v>
          </cell>
          <cell r="O31">
            <v>0</v>
          </cell>
        </row>
        <row r="32">
          <cell r="J32">
            <v>10</v>
          </cell>
          <cell r="K32">
            <v>10</v>
          </cell>
          <cell r="L32">
            <v>10</v>
          </cell>
          <cell r="M32">
            <v>9</v>
          </cell>
          <cell r="N32">
            <v>20</v>
          </cell>
          <cell r="O32">
            <v>0</v>
          </cell>
        </row>
        <row r="33">
          <cell r="J33">
            <v>10</v>
          </cell>
          <cell r="K33">
            <v>10</v>
          </cell>
          <cell r="L33">
            <v>10</v>
          </cell>
          <cell r="M33">
            <v>10</v>
          </cell>
          <cell r="N33">
            <v>20</v>
          </cell>
          <cell r="O33">
            <v>0</v>
          </cell>
        </row>
        <row r="34">
          <cell r="J34">
            <v>10</v>
          </cell>
          <cell r="K34">
            <v>9</v>
          </cell>
          <cell r="L34">
            <v>9</v>
          </cell>
          <cell r="M34">
            <v>9</v>
          </cell>
          <cell r="N34">
            <v>20</v>
          </cell>
          <cell r="O34">
            <v>0</v>
          </cell>
        </row>
        <row r="35">
          <cell r="J35">
            <v>10</v>
          </cell>
          <cell r="K35">
            <v>10</v>
          </cell>
          <cell r="L35">
            <v>9</v>
          </cell>
          <cell r="M35">
            <v>8</v>
          </cell>
          <cell r="N35">
            <v>18</v>
          </cell>
          <cell r="O35">
            <v>0</v>
          </cell>
        </row>
      </sheetData>
      <sheetData sheetId="3">
        <row r="10">
          <cell r="J10">
            <v>5</v>
          </cell>
          <cell r="K10">
            <v>4</v>
          </cell>
          <cell r="L10">
            <v>4</v>
          </cell>
          <cell r="M10">
            <v>6</v>
          </cell>
          <cell r="N10">
            <v>5</v>
          </cell>
        </row>
        <row r="11">
          <cell r="J11">
            <v>7</v>
          </cell>
          <cell r="K11">
            <v>6</v>
          </cell>
          <cell r="L11">
            <v>5</v>
          </cell>
          <cell r="M11">
            <v>5</v>
          </cell>
          <cell r="N11">
            <v>7</v>
          </cell>
        </row>
        <row r="12">
          <cell r="J12">
            <v>7</v>
          </cell>
          <cell r="K12">
            <v>5</v>
          </cell>
          <cell r="L12">
            <v>5</v>
          </cell>
          <cell r="M12">
            <v>6</v>
          </cell>
          <cell r="N12">
            <v>7</v>
          </cell>
        </row>
        <row r="13">
          <cell r="J13">
            <v>8</v>
          </cell>
          <cell r="K13">
            <v>7</v>
          </cell>
          <cell r="L13">
            <v>7</v>
          </cell>
          <cell r="M13">
            <v>8</v>
          </cell>
          <cell r="N13">
            <v>11</v>
          </cell>
        </row>
        <row r="14">
          <cell r="J14">
            <v>4</v>
          </cell>
          <cell r="K14">
            <v>2</v>
          </cell>
          <cell r="L14">
            <v>3</v>
          </cell>
          <cell r="M14">
            <v>5</v>
          </cell>
          <cell r="N14">
            <v>5</v>
          </cell>
        </row>
        <row r="15">
          <cell r="J15">
            <v>8</v>
          </cell>
          <cell r="K15">
            <v>4</v>
          </cell>
          <cell r="L15">
            <v>6</v>
          </cell>
          <cell r="M15">
            <v>6</v>
          </cell>
          <cell r="N15">
            <v>7</v>
          </cell>
        </row>
        <row r="16">
          <cell r="J16">
            <v>5</v>
          </cell>
          <cell r="K16">
            <v>4</v>
          </cell>
          <cell r="L16">
            <v>4</v>
          </cell>
          <cell r="M16">
            <v>3</v>
          </cell>
          <cell r="N16">
            <v>4</v>
          </cell>
        </row>
        <row r="17">
          <cell r="J17">
            <v>10</v>
          </cell>
          <cell r="K17">
            <v>8</v>
          </cell>
          <cell r="L17">
            <v>8</v>
          </cell>
          <cell r="M17">
            <v>8</v>
          </cell>
          <cell r="N17">
            <v>14</v>
          </cell>
        </row>
        <row r="18">
          <cell r="J18">
            <v>4</v>
          </cell>
          <cell r="K18">
            <v>5</v>
          </cell>
          <cell r="L18">
            <v>5</v>
          </cell>
          <cell r="M18">
            <v>5</v>
          </cell>
          <cell r="N18">
            <v>5</v>
          </cell>
        </row>
        <row r="19">
          <cell r="J19">
            <v>8</v>
          </cell>
          <cell r="K19">
            <v>9</v>
          </cell>
          <cell r="L19">
            <v>7</v>
          </cell>
          <cell r="M19">
            <v>7</v>
          </cell>
          <cell r="N19">
            <v>14</v>
          </cell>
        </row>
        <row r="20">
          <cell r="J20">
            <v>9</v>
          </cell>
          <cell r="K20">
            <v>9</v>
          </cell>
          <cell r="L20">
            <v>9</v>
          </cell>
          <cell r="M20">
            <v>9</v>
          </cell>
          <cell r="N20">
            <v>15</v>
          </cell>
        </row>
        <row r="21">
          <cell r="J21">
            <v>4</v>
          </cell>
          <cell r="K21">
            <v>5</v>
          </cell>
          <cell r="L21">
            <v>5</v>
          </cell>
          <cell r="M21">
            <v>5</v>
          </cell>
          <cell r="N21">
            <v>7</v>
          </cell>
        </row>
        <row r="22">
          <cell r="J22">
            <v>3</v>
          </cell>
          <cell r="K22">
            <v>3</v>
          </cell>
          <cell r="L22">
            <v>3</v>
          </cell>
          <cell r="M22">
            <v>3</v>
          </cell>
          <cell r="N22">
            <v>3</v>
          </cell>
        </row>
        <row r="23">
          <cell r="J23">
            <v>3</v>
          </cell>
          <cell r="K23">
            <v>2</v>
          </cell>
          <cell r="L23">
            <v>2</v>
          </cell>
          <cell r="M23">
            <v>3</v>
          </cell>
          <cell r="N23">
            <v>4</v>
          </cell>
        </row>
        <row r="24">
          <cell r="J24">
            <v>5</v>
          </cell>
          <cell r="K24">
            <v>9</v>
          </cell>
          <cell r="L24">
            <v>8</v>
          </cell>
          <cell r="M24">
            <v>8</v>
          </cell>
          <cell r="N24">
            <v>12</v>
          </cell>
        </row>
        <row r="25">
          <cell r="J25">
            <v>1</v>
          </cell>
          <cell r="K25">
            <v>2</v>
          </cell>
          <cell r="L25">
            <v>2</v>
          </cell>
          <cell r="M25">
            <v>2</v>
          </cell>
          <cell r="N25">
            <v>2</v>
          </cell>
        </row>
        <row r="26">
          <cell r="J26">
            <v>10</v>
          </cell>
          <cell r="K26">
            <v>9</v>
          </cell>
          <cell r="L26">
            <v>9</v>
          </cell>
          <cell r="M26">
            <v>9</v>
          </cell>
          <cell r="N26">
            <v>15</v>
          </cell>
        </row>
        <row r="27">
          <cell r="J27">
            <v>4</v>
          </cell>
          <cell r="K27">
            <v>4</v>
          </cell>
          <cell r="L27">
            <v>4</v>
          </cell>
          <cell r="M27">
            <v>5</v>
          </cell>
          <cell r="N27">
            <v>5</v>
          </cell>
        </row>
        <row r="28">
          <cell r="J28">
            <v>9</v>
          </cell>
          <cell r="K28">
            <v>8</v>
          </cell>
          <cell r="L28">
            <v>8</v>
          </cell>
          <cell r="M28">
            <v>7</v>
          </cell>
          <cell r="N28">
            <v>15</v>
          </cell>
        </row>
        <row r="29">
          <cell r="J29">
            <v>8</v>
          </cell>
          <cell r="K29">
            <v>6</v>
          </cell>
          <cell r="L29">
            <v>6</v>
          </cell>
          <cell r="M29">
            <v>7</v>
          </cell>
          <cell r="N29">
            <v>10</v>
          </cell>
        </row>
        <row r="30">
          <cell r="J30">
            <v>3</v>
          </cell>
          <cell r="K30">
            <v>2</v>
          </cell>
          <cell r="L30">
            <v>3</v>
          </cell>
          <cell r="M30">
            <v>4</v>
          </cell>
          <cell r="N30">
            <v>3</v>
          </cell>
          <cell r="O30">
            <v>-10</v>
          </cell>
        </row>
        <row r="31">
          <cell r="J31">
            <v>9</v>
          </cell>
          <cell r="K31">
            <v>9</v>
          </cell>
          <cell r="L31">
            <v>9</v>
          </cell>
          <cell r="M31">
            <v>9</v>
          </cell>
          <cell r="N31">
            <v>16</v>
          </cell>
        </row>
        <row r="32">
          <cell r="J32">
            <v>9</v>
          </cell>
          <cell r="K32">
            <v>9</v>
          </cell>
          <cell r="L32">
            <v>9</v>
          </cell>
          <cell r="M32">
            <v>9</v>
          </cell>
          <cell r="N32">
            <v>15</v>
          </cell>
        </row>
        <row r="33">
          <cell r="J33">
            <v>10</v>
          </cell>
          <cell r="K33">
            <v>10</v>
          </cell>
          <cell r="L33">
            <v>8</v>
          </cell>
          <cell r="M33">
            <v>8</v>
          </cell>
          <cell r="N33">
            <v>15</v>
          </cell>
        </row>
        <row r="34">
          <cell r="J34">
            <v>8</v>
          </cell>
          <cell r="K34">
            <v>6</v>
          </cell>
          <cell r="L34">
            <v>7</v>
          </cell>
          <cell r="M34">
            <v>7</v>
          </cell>
          <cell r="N34">
            <v>12</v>
          </cell>
        </row>
        <row r="35">
          <cell r="J35">
            <v>10</v>
          </cell>
          <cell r="K35">
            <v>9</v>
          </cell>
          <cell r="L35">
            <v>7</v>
          </cell>
          <cell r="M35">
            <v>6</v>
          </cell>
          <cell r="N35">
            <v>15</v>
          </cell>
        </row>
      </sheetData>
      <sheetData sheetId="4">
        <row r="10">
          <cell r="J10">
            <v>8</v>
          </cell>
          <cell r="K10">
            <v>6</v>
          </cell>
          <cell r="L10">
            <v>7</v>
          </cell>
          <cell r="M10">
            <v>8</v>
          </cell>
          <cell r="N10">
            <v>13</v>
          </cell>
          <cell r="O10">
            <v>0</v>
          </cell>
        </row>
        <row r="11">
          <cell r="J11">
            <v>7</v>
          </cell>
          <cell r="K11">
            <v>5</v>
          </cell>
          <cell r="L11">
            <v>5</v>
          </cell>
          <cell r="M11">
            <v>5</v>
          </cell>
          <cell r="N11">
            <v>8</v>
          </cell>
          <cell r="O11">
            <v>0</v>
          </cell>
        </row>
        <row r="12">
          <cell r="J12">
            <v>5</v>
          </cell>
          <cell r="K12">
            <v>6</v>
          </cell>
          <cell r="L12">
            <v>5</v>
          </cell>
          <cell r="M12">
            <v>5</v>
          </cell>
          <cell r="N12">
            <v>10</v>
          </cell>
          <cell r="O12">
            <v>0</v>
          </cell>
        </row>
        <row r="13">
          <cell r="J13">
            <v>5</v>
          </cell>
          <cell r="K13">
            <v>5</v>
          </cell>
          <cell r="L13">
            <v>5</v>
          </cell>
          <cell r="M13">
            <v>4</v>
          </cell>
          <cell r="N13">
            <v>9</v>
          </cell>
          <cell r="O13">
            <v>0</v>
          </cell>
        </row>
        <row r="14">
          <cell r="J14">
            <v>5</v>
          </cell>
          <cell r="K14">
            <v>4</v>
          </cell>
          <cell r="L14">
            <v>4</v>
          </cell>
          <cell r="M14">
            <v>4</v>
          </cell>
          <cell r="N14">
            <v>8</v>
          </cell>
          <cell r="O14">
            <v>0</v>
          </cell>
        </row>
        <row r="15">
          <cell r="J15">
            <v>9</v>
          </cell>
          <cell r="K15">
            <v>8</v>
          </cell>
          <cell r="L15">
            <v>7</v>
          </cell>
          <cell r="M15">
            <v>7</v>
          </cell>
          <cell r="N15">
            <v>14</v>
          </cell>
          <cell r="O15">
            <v>0</v>
          </cell>
        </row>
        <row r="16">
          <cell r="J16">
            <v>5</v>
          </cell>
          <cell r="K16">
            <v>4</v>
          </cell>
          <cell r="L16">
            <v>3</v>
          </cell>
          <cell r="M16">
            <v>2</v>
          </cell>
          <cell r="N16">
            <v>5</v>
          </cell>
          <cell r="O16">
            <v>0</v>
          </cell>
        </row>
        <row r="17">
          <cell r="J17">
            <v>9</v>
          </cell>
          <cell r="K17">
            <v>8</v>
          </cell>
          <cell r="L17">
            <v>8</v>
          </cell>
          <cell r="M17">
            <v>8</v>
          </cell>
          <cell r="N17">
            <v>15</v>
          </cell>
          <cell r="O17">
            <v>0</v>
          </cell>
        </row>
        <row r="18">
          <cell r="J18">
            <v>7</v>
          </cell>
          <cell r="K18">
            <v>8</v>
          </cell>
          <cell r="L18">
            <v>8</v>
          </cell>
          <cell r="M18">
            <v>8</v>
          </cell>
          <cell r="N18">
            <v>15</v>
          </cell>
          <cell r="O18">
            <v>0</v>
          </cell>
        </row>
        <row r="19">
          <cell r="J19">
            <v>6</v>
          </cell>
          <cell r="K19">
            <v>6</v>
          </cell>
          <cell r="L19">
            <v>8</v>
          </cell>
          <cell r="M19">
            <v>8</v>
          </cell>
          <cell r="N19">
            <v>11</v>
          </cell>
          <cell r="O19">
            <v>0</v>
          </cell>
        </row>
        <row r="20">
          <cell r="J20">
            <v>8</v>
          </cell>
          <cell r="K20">
            <v>7</v>
          </cell>
          <cell r="L20">
            <v>9</v>
          </cell>
          <cell r="M20">
            <v>9</v>
          </cell>
          <cell r="N20">
            <v>17</v>
          </cell>
          <cell r="O20">
            <v>0</v>
          </cell>
        </row>
        <row r="21">
          <cell r="J21">
            <v>6</v>
          </cell>
          <cell r="K21">
            <v>7</v>
          </cell>
          <cell r="L21">
            <v>7</v>
          </cell>
          <cell r="M21">
            <v>7</v>
          </cell>
          <cell r="N21">
            <v>12</v>
          </cell>
          <cell r="O21">
            <v>0</v>
          </cell>
        </row>
        <row r="22">
          <cell r="J22">
            <v>8</v>
          </cell>
          <cell r="K22">
            <v>7</v>
          </cell>
          <cell r="L22">
            <v>7</v>
          </cell>
          <cell r="M22">
            <v>7</v>
          </cell>
          <cell r="N22">
            <v>14</v>
          </cell>
          <cell r="O22">
            <v>0</v>
          </cell>
        </row>
        <row r="23">
          <cell r="J23">
            <v>5</v>
          </cell>
          <cell r="K23">
            <v>4</v>
          </cell>
          <cell r="L23">
            <v>3</v>
          </cell>
          <cell r="M23">
            <v>2</v>
          </cell>
          <cell r="N23">
            <v>5</v>
          </cell>
          <cell r="O23">
            <v>0</v>
          </cell>
        </row>
        <row r="24">
          <cell r="J24">
            <v>3</v>
          </cell>
          <cell r="K24">
            <v>8</v>
          </cell>
          <cell r="L24">
            <v>8</v>
          </cell>
          <cell r="M24">
            <v>8</v>
          </cell>
          <cell r="N24">
            <v>10</v>
          </cell>
          <cell r="O24">
            <v>0</v>
          </cell>
        </row>
        <row r="25">
          <cell r="J25">
            <v>3</v>
          </cell>
          <cell r="K25">
            <v>5</v>
          </cell>
          <cell r="L25">
            <v>3</v>
          </cell>
          <cell r="M25">
            <v>2</v>
          </cell>
          <cell r="N25">
            <v>4</v>
          </cell>
          <cell r="O25">
            <v>0</v>
          </cell>
        </row>
        <row r="26">
          <cell r="J26">
            <v>10</v>
          </cell>
          <cell r="K26">
            <v>10</v>
          </cell>
          <cell r="L26">
            <v>10</v>
          </cell>
          <cell r="M26">
            <v>10</v>
          </cell>
          <cell r="N26">
            <v>18</v>
          </cell>
          <cell r="O26">
            <v>0</v>
          </cell>
        </row>
        <row r="27">
          <cell r="J27">
            <v>5</v>
          </cell>
          <cell r="K27">
            <v>4</v>
          </cell>
          <cell r="L27">
            <v>3</v>
          </cell>
          <cell r="M27">
            <v>2</v>
          </cell>
          <cell r="N27">
            <v>5</v>
          </cell>
          <cell r="O27">
            <v>0</v>
          </cell>
        </row>
        <row r="28">
          <cell r="J28">
            <v>7</v>
          </cell>
          <cell r="K28">
            <v>9</v>
          </cell>
          <cell r="L28">
            <v>10</v>
          </cell>
          <cell r="M28">
            <v>10</v>
          </cell>
          <cell r="N28">
            <v>17</v>
          </cell>
          <cell r="O28">
            <v>0</v>
          </cell>
        </row>
        <row r="29">
          <cell r="J29">
            <v>10</v>
          </cell>
          <cell r="K29">
            <v>8</v>
          </cell>
          <cell r="L29">
            <v>10</v>
          </cell>
          <cell r="M29">
            <v>10</v>
          </cell>
          <cell r="N29">
            <v>19</v>
          </cell>
          <cell r="O29">
            <v>0</v>
          </cell>
        </row>
        <row r="30">
          <cell r="J30">
            <v>5</v>
          </cell>
          <cell r="K30">
            <v>4</v>
          </cell>
          <cell r="L30">
            <v>3</v>
          </cell>
          <cell r="M30">
            <v>2</v>
          </cell>
          <cell r="N30">
            <v>5</v>
          </cell>
          <cell r="O30">
            <v>0</v>
          </cell>
        </row>
        <row r="31">
          <cell r="J31">
            <v>7</v>
          </cell>
          <cell r="K31">
            <v>10</v>
          </cell>
          <cell r="L31">
            <v>10</v>
          </cell>
          <cell r="M31">
            <v>10</v>
          </cell>
          <cell r="N31">
            <v>18</v>
          </cell>
          <cell r="O31">
            <v>0</v>
          </cell>
        </row>
        <row r="32">
          <cell r="J32">
            <v>8</v>
          </cell>
          <cell r="K32">
            <v>7</v>
          </cell>
          <cell r="L32">
            <v>7</v>
          </cell>
          <cell r="M32">
            <v>8</v>
          </cell>
          <cell r="N32">
            <v>14</v>
          </cell>
          <cell r="O32">
            <v>0</v>
          </cell>
        </row>
        <row r="33">
          <cell r="J33">
            <v>10</v>
          </cell>
          <cell r="K33">
            <v>10</v>
          </cell>
          <cell r="L33">
            <v>10</v>
          </cell>
          <cell r="M33">
            <v>10</v>
          </cell>
          <cell r="N33">
            <v>19</v>
          </cell>
          <cell r="O33">
            <v>0</v>
          </cell>
        </row>
        <row r="34">
          <cell r="J34">
            <v>9</v>
          </cell>
          <cell r="K34">
            <v>7</v>
          </cell>
          <cell r="L34">
            <v>6</v>
          </cell>
          <cell r="M34">
            <v>7</v>
          </cell>
          <cell r="N34">
            <v>15</v>
          </cell>
          <cell r="O34">
            <v>0</v>
          </cell>
        </row>
        <row r="35">
          <cell r="J35">
            <v>7</v>
          </cell>
          <cell r="K35">
            <v>7</v>
          </cell>
          <cell r="L35">
            <v>7</v>
          </cell>
          <cell r="M35">
            <v>8</v>
          </cell>
          <cell r="N35">
            <v>14</v>
          </cell>
          <cell r="O3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лип Вахов"/>
      <sheetName val="клип Саенко"/>
      <sheetName val="клип Камский"/>
      <sheetName val="клип Коротнев"/>
      <sheetName val="клип Жерехов"/>
      <sheetName val="клип Соколов"/>
      <sheetName val="клип ИТОГ"/>
    </sheetNames>
    <sheetDataSet>
      <sheetData sheetId="0">
        <row r="10">
          <cell r="J10">
            <v>7</v>
          </cell>
          <cell r="K10">
            <v>3</v>
          </cell>
          <cell r="L10">
            <v>3</v>
          </cell>
          <cell r="M10">
            <v>2</v>
          </cell>
          <cell r="N10">
            <v>4</v>
          </cell>
          <cell r="O10">
            <v>0</v>
          </cell>
        </row>
        <row r="11">
          <cell r="J11">
            <v>8</v>
          </cell>
          <cell r="K11">
            <v>5</v>
          </cell>
          <cell r="L11">
            <v>7</v>
          </cell>
          <cell r="M11">
            <v>8</v>
          </cell>
          <cell r="N11">
            <v>11</v>
          </cell>
          <cell r="O11">
            <v>0</v>
          </cell>
        </row>
        <row r="12">
          <cell r="J12">
            <v>6</v>
          </cell>
          <cell r="K12">
            <v>5</v>
          </cell>
          <cell r="L12">
            <v>4</v>
          </cell>
          <cell r="M12">
            <v>5</v>
          </cell>
          <cell r="N12">
            <v>4</v>
          </cell>
          <cell r="O12">
            <v>0</v>
          </cell>
        </row>
        <row r="13">
          <cell r="J13">
            <v>7</v>
          </cell>
          <cell r="K13">
            <v>7</v>
          </cell>
          <cell r="L13">
            <v>6</v>
          </cell>
          <cell r="M13">
            <v>3</v>
          </cell>
          <cell r="N13">
            <v>8</v>
          </cell>
          <cell r="O13">
            <v>0</v>
          </cell>
        </row>
        <row r="14">
          <cell r="J14">
            <v>5</v>
          </cell>
          <cell r="K14">
            <v>6</v>
          </cell>
          <cell r="L14">
            <v>6</v>
          </cell>
          <cell r="M14">
            <v>3</v>
          </cell>
          <cell r="N14">
            <v>5</v>
          </cell>
          <cell r="O14">
            <v>0</v>
          </cell>
        </row>
        <row r="15">
          <cell r="J15">
            <v>6</v>
          </cell>
          <cell r="K15">
            <v>5</v>
          </cell>
          <cell r="L15">
            <v>5</v>
          </cell>
          <cell r="M15">
            <v>3</v>
          </cell>
          <cell r="N15">
            <v>6</v>
          </cell>
          <cell r="O15">
            <v>0</v>
          </cell>
        </row>
        <row r="16">
          <cell r="J16">
            <v>7</v>
          </cell>
          <cell r="K16">
            <v>4</v>
          </cell>
          <cell r="L16">
            <v>5</v>
          </cell>
          <cell r="M16">
            <v>8</v>
          </cell>
          <cell r="N16">
            <v>10</v>
          </cell>
          <cell r="O16">
            <v>0</v>
          </cell>
        </row>
        <row r="17">
          <cell r="J17">
            <v>7</v>
          </cell>
          <cell r="K17">
            <v>7</v>
          </cell>
          <cell r="L17">
            <v>7</v>
          </cell>
          <cell r="M17">
            <v>5</v>
          </cell>
          <cell r="N17">
            <v>9</v>
          </cell>
          <cell r="O17">
            <v>0</v>
          </cell>
        </row>
        <row r="18">
          <cell r="J18">
            <v>8</v>
          </cell>
          <cell r="K18">
            <v>7</v>
          </cell>
          <cell r="L18">
            <v>7</v>
          </cell>
          <cell r="M18">
            <v>6</v>
          </cell>
          <cell r="N18">
            <v>10</v>
          </cell>
          <cell r="O18">
            <v>0</v>
          </cell>
        </row>
        <row r="19">
          <cell r="J19">
            <v>8</v>
          </cell>
          <cell r="K19">
            <v>7</v>
          </cell>
          <cell r="L19">
            <v>7</v>
          </cell>
          <cell r="M19">
            <v>6</v>
          </cell>
          <cell r="N19">
            <v>10</v>
          </cell>
          <cell r="O19">
            <v>0</v>
          </cell>
        </row>
        <row r="20">
          <cell r="J20">
            <v>8</v>
          </cell>
          <cell r="K20">
            <v>2</v>
          </cell>
          <cell r="L20">
            <v>2</v>
          </cell>
          <cell r="M20">
            <v>3</v>
          </cell>
          <cell r="N20">
            <v>2</v>
          </cell>
          <cell r="O20">
            <v>0</v>
          </cell>
        </row>
        <row r="21">
          <cell r="J21">
            <v>8</v>
          </cell>
          <cell r="K21">
            <v>6</v>
          </cell>
          <cell r="L21">
            <v>8</v>
          </cell>
          <cell r="M21">
            <v>8</v>
          </cell>
          <cell r="N21">
            <v>10</v>
          </cell>
          <cell r="O21">
            <v>0</v>
          </cell>
        </row>
        <row r="22">
          <cell r="J22">
            <v>7</v>
          </cell>
          <cell r="K22">
            <v>6</v>
          </cell>
          <cell r="L22">
            <v>6</v>
          </cell>
          <cell r="M22">
            <v>8</v>
          </cell>
          <cell r="N22">
            <v>12</v>
          </cell>
          <cell r="O22">
            <v>0</v>
          </cell>
        </row>
        <row r="23">
          <cell r="J23">
            <v>9</v>
          </cell>
          <cell r="K23">
            <v>8</v>
          </cell>
          <cell r="L23">
            <v>7</v>
          </cell>
          <cell r="M23">
            <v>7</v>
          </cell>
          <cell r="N23">
            <v>11</v>
          </cell>
          <cell r="O23">
            <v>0</v>
          </cell>
        </row>
        <row r="24">
          <cell r="J24">
            <v>8</v>
          </cell>
          <cell r="K24">
            <v>5</v>
          </cell>
          <cell r="L24">
            <v>7</v>
          </cell>
          <cell r="M24">
            <v>7</v>
          </cell>
          <cell r="N24">
            <v>10</v>
          </cell>
          <cell r="O24">
            <v>0</v>
          </cell>
        </row>
        <row r="25">
          <cell r="J25">
            <v>7</v>
          </cell>
          <cell r="K25">
            <v>4</v>
          </cell>
          <cell r="L25">
            <v>4</v>
          </cell>
          <cell r="M25">
            <v>8</v>
          </cell>
          <cell r="N25">
            <v>10</v>
          </cell>
          <cell r="O25">
            <v>0</v>
          </cell>
        </row>
        <row r="26">
          <cell r="J26">
            <v>6</v>
          </cell>
          <cell r="K26">
            <v>6</v>
          </cell>
          <cell r="L26">
            <v>4</v>
          </cell>
          <cell r="M26">
            <v>4</v>
          </cell>
          <cell r="N26">
            <v>6</v>
          </cell>
          <cell r="O26">
            <v>0</v>
          </cell>
        </row>
        <row r="27">
          <cell r="J27">
            <v>7</v>
          </cell>
          <cell r="K27">
            <v>8</v>
          </cell>
          <cell r="L27">
            <v>8</v>
          </cell>
          <cell r="M27">
            <v>9</v>
          </cell>
          <cell r="N27">
            <v>11</v>
          </cell>
          <cell r="O27">
            <v>0</v>
          </cell>
        </row>
        <row r="28">
          <cell r="J28">
            <v>6</v>
          </cell>
          <cell r="K28">
            <v>6</v>
          </cell>
          <cell r="L28">
            <v>7</v>
          </cell>
          <cell r="M28">
            <v>7</v>
          </cell>
          <cell r="N28">
            <v>6</v>
          </cell>
          <cell r="O28">
            <v>0</v>
          </cell>
        </row>
        <row r="29">
          <cell r="J29">
            <v>7</v>
          </cell>
          <cell r="K29">
            <v>5</v>
          </cell>
          <cell r="L29">
            <v>8</v>
          </cell>
          <cell r="M29">
            <v>7</v>
          </cell>
          <cell r="N29">
            <v>7</v>
          </cell>
          <cell r="O29">
            <v>0</v>
          </cell>
        </row>
        <row r="30">
          <cell r="J30">
            <v>6</v>
          </cell>
          <cell r="K30">
            <v>4</v>
          </cell>
          <cell r="L30">
            <v>4</v>
          </cell>
          <cell r="M30">
            <v>3</v>
          </cell>
          <cell r="N30">
            <v>4</v>
          </cell>
          <cell r="O30">
            <v>0</v>
          </cell>
        </row>
      </sheetData>
      <sheetData sheetId="1">
        <row r="10">
          <cell r="J10">
            <v>7</v>
          </cell>
          <cell r="K10">
            <v>5</v>
          </cell>
          <cell r="L10">
            <v>4</v>
          </cell>
          <cell r="M10">
            <v>4</v>
          </cell>
          <cell r="N10">
            <v>9</v>
          </cell>
        </row>
        <row r="11">
          <cell r="J11">
            <v>7</v>
          </cell>
          <cell r="K11">
            <v>5</v>
          </cell>
          <cell r="L11">
            <v>5</v>
          </cell>
          <cell r="M11">
            <v>5</v>
          </cell>
          <cell r="N11">
            <v>8</v>
          </cell>
        </row>
        <row r="12">
          <cell r="J12">
            <v>7</v>
          </cell>
          <cell r="K12">
            <v>4</v>
          </cell>
          <cell r="L12">
            <v>4</v>
          </cell>
          <cell r="M12">
            <v>4</v>
          </cell>
          <cell r="N12">
            <v>5</v>
          </cell>
        </row>
        <row r="13">
          <cell r="J13">
            <v>9</v>
          </cell>
          <cell r="K13">
            <v>8</v>
          </cell>
          <cell r="L13">
            <v>6</v>
          </cell>
          <cell r="M13">
            <v>7</v>
          </cell>
          <cell r="N13">
            <v>12</v>
          </cell>
        </row>
        <row r="14">
          <cell r="J14">
            <v>10</v>
          </cell>
          <cell r="K14">
            <v>8</v>
          </cell>
          <cell r="L14">
            <v>4</v>
          </cell>
          <cell r="M14">
            <v>6</v>
          </cell>
          <cell r="N14">
            <v>9</v>
          </cell>
        </row>
        <row r="15">
          <cell r="J15">
            <v>5</v>
          </cell>
          <cell r="K15">
            <v>4</v>
          </cell>
          <cell r="L15">
            <v>4</v>
          </cell>
          <cell r="M15">
            <v>4</v>
          </cell>
          <cell r="N15">
            <v>4</v>
          </cell>
        </row>
        <row r="16">
          <cell r="J16">
            <v>6</v>
          </cell>
          <cell r="K16">
            <v>5</v>
          </cell>
          <cell r="L16">
            <v>5</v>
          </cell>
          <cell r="M16">
            <v>5</v>
          </cell>
          <cell r="N16">
            <v>7</v>
          </cell>
        </row>
        <row r="17">
          <cell r="J17">
            <v>8</v>
          </cell>
          <cell r="K17">
            <v>7</v>
          </cell>
          <cell r="L17">
            <v>7</v>
          </cell>
          <cell r="M17">
            <v>6</v>
          </cell>
          <cell r="N17">
            <v>12</v>
          </cell>
        </row>
        <row r="18">
          <cell r="J18">
            <v>9</v>
          </cell>
          <cell r="K18">
            <v>8</v>
          </cell>
          <cell r="L18">
            <v>8</v>
          </cell>
          <cell r="M18">
            <v>7</v>
          </cell>
          <cell r="N18">
            <v>17</v>
          </cell>
        </row>
        <row r="19">
          <cell r="J19">
            <v>10</v>
          </cell>
          <cell r="K19">
            <v>10</v>
          </cell>
          <cell r="L19">
            <v>10</v>
          </cell>
          <cell r="M19">
            <v>10</v>
          </cell>
          <cell r="N19">
            <v>19</v>
          </cell>
        </row>
        <row r="20">
          <cell r="J20">
            <v>4</v>
          </cell>
          <cell r="K20">
            <v>4</v>
          </cell>
          <cell r="L20">
            <v>4</v>
          </cell>
          <cell r="M20">
            <v>3</v>
          </cell>
          <cell r="N20">
            <v>4</v>
          </cell>
        </row>
        <row r="21">
          <cell r="J21">
            <v>9</v>
          </cell>
          <cell r="K21">
            <v>9</v>
          </cell>
          <cell r="L21">
            <v>9</v>
          </cell>
          <cell r="M21">
            <v>9</v>
          </cell>
          <cell r="N21">
            <v>18</v>
          </cell>
        </row>
        <row r="22">
          <cell r="J22">
            <v>10</v>
          </cell>
          <cell r="K22">
            <v>8</v>
          </cell>
          <cell r="L22">
            <v>8</v>
          </cell>
          <cell r="M22">
            <v>9</v>
          </cell>
          <cell r="N22">
            <v>17</v>
          </cell>
        </row>
        <row r="23">
          <cell r="J23">
            <v>10</v>
          </cell>
          <cell r="K23">
            <v>8</v>
          </cell>
          <cell r="L23">
            <v>7</v>
          </cell>
          <cell r="M23">
            <v>8</v>
          </cell>
          <cell r="N23">
            <v>15</v>
          </cell>
        </row>
        <row r="24">
          <cell r="J24">
            <v>10</v>
          </cell>
          <cell r="K24">
            <v>10</v>
          </cell>
          <cell r="L24">
            <v>10</v>
          </cell>
          <cell r="M24">
            <v>10</v>
          </cell>
          <cell r="N24">
            <v>19</v>
          </cell>
        </row>
        <row r="25">
          <cell r="J25">
            <v>6</v>
          </cell>
          <cell r="K25">
            <v>5</v>
          </cell>
          <cell r="L25">
            <v>4</v>
          </cell>
          <cell r="M25">
            <v>4</v>
          </cell>
          <cell r="N25">
            <v>7</v>
          </cell>
        </row>
        <row r="26">
          <cell r="J26">
            <v>7</v>
          </cell>
          <cell r="K26">
            <v>7</v>
          </cell>
          <cell r="L26">
            <v>5</v>
          </cell>
          <cell r="M26">
            <v>6</v>
          </cell>
          <cell r="N26">
            <v>10</v>
          </cell>
        </row>
        <row r="27">
          <cell r="J27">
            <v>10</v>
          </cell>
          <cell r="K27">
            <v>10</v>
          </cell>
          <cell r="L27">
            <v>9</v>
          </cell>
          <cell r="M27">
            <v>10</v>
          </cell>
          <cell r="N27">
            <v>19</v>
          </cell>
        </row>
        <row r="28">
          <cell r="J28">
            <v>9</v>
          </cell>
          <cell r="K28">
            <v>8</v>
          </cell>
          <cell r="L28">
            <v>8</v>
          </cell>
          <cell r="M28">
            <v>7</v>
          </cell>
          <cell r="N28">
            <v>14</v>
          </cell>
        </row>
        <row r="29">
          <cell r="J29">
            <v>8</v>
          </cell>
          <cell r="K29">
            <v>7</v>
          </cell>
          <cell r="L29">
            <v>7</v>
          </cell>
          <cell r="M29">
            <v>7</v>
          </cell>
          <cell r="N29">
            <v>14</v>
          </cell>
        </row>
        <row r="30">
          <cell r="J30">
            <v>6</v>
          </cell>
          <cell r="K30">
            <v>5</v>
          </cell>
          <cell r="L30">
            <v>4</v>
          </cell>
          <cell r="M30">
            <v>4</v>
          </cell>
          <cell r="N30">
            <v>6</v>
          </cell>
        </row>
      </sheetData>
      <sheetData sheetId="2">
        <row r="10">
          <cell r="J10">
            <v>10</v>
          </cell>
          <cell r="K10">
            <v>5</v>
          </cell>
          <cell r="L10">
            <v>5</v>
          </cell>
          <cell r="M10">
            <v>5</v>
          </cell>
          <cell r="N10">
            <v>10</v>
          </cell>
          <cell r="O10">
            <v>0</v>
          </cell>
        </row>
        <row r="11">
          <cell r="J11">
            <v>10</v>
          </cell>
          <cell r="K11">
            <v>8</v>
          </cell>
          <cell r="L11">
            <v>9</v>
          </cell>
          <cell r="M11">
            <v>9</v>
          </cell>
          <cell r="N11">
            <v>20</v>
          </cell>
          <cell r="O11">
            <v>0</v>
          </cell>
        </row>
        <row r="12">
          <cell r="J12">
            <v>5</v>
          </cell>
          <cell r="K12">
            <v>7</v>
          </cell>
          <cell r="L12">
            <v>5</v>
          </cell>
          <cell r="M12">
            <v>5</v>
          </cell>
          <cell r="N12">
            <v>10</v>
          </cell>
          <cell r="O12">
            <v>0</v>
          </cell>
        </row>
        <row r="13">
          <cell r="J13">
            <v>8</v>
          </cell>
          <cell r="K13">
            <v>9</v>
          </cell>
          <cell r="L13">
            <v>8</v>
          </cell>
          <cell r="M13">
            <v>8</v>
          </cell>
          <cell r="N13">
            <v>18</v>
          </cell>
          <cell r="O13">
            <v>0</v>
          </cell>
        </row>
        <row r="14">
          <cell r="J14">
            <v>0</v>
          </cell>
          <cell r="K14">
            <v>9</v>
          </cell>
          <cell r="L14">
            <v>7</v>
          </cell>
          <cell r="M14">
            <v>0</v>
          </cell>
          <cell r="N14">
            <v>18</v>
          </cell>
          <cell r="O14">
            <v>0</v>
          </cell>
        </row>
        <row r="15">
          <cell r="J15">
            <v>0</v>
          </cell>
          <cell r="K15">
            <v>5</v>
          </cell>
          <cell r="L15">
            <v>5</v>
          </cell>
          <cell r="M15">
            <v>0</v>
          </cell>
          <cell r="N15">
            <v>10</v>
          </cell>
          <cell r="O15">
            <v>0</v>
          </cell>
        </row>
        <row r="16">
          <cell r="J16">
            <v>10</v>
          </cell>
          <cell r="K16">
            <v>10</v>
          </cell>
          <cell r="L16">
            <v>9</v>
          </cell>
          <cell r="M16">
            <v>9</v>
          </cell>
          <cell r="N16">
            <v>19</v>
          </cell>
          <cell r="O16">
            <v>0</v>
          </cell>
        </row>
        <row r="17">
          <cell r="J17">
            <v>10</v>
          </cell>
          <cell r="K17">
            <v>10</v>
          </cell>
          <cell r="L17">
            <v>10</v>
          </cell>
          <cell r="M17">
            <v>7</v>
          </cell>
          <cell r="N17">
            <v>18</v>
          </cell>
          <cell r="O17">
            <v>0</v>
          </cell>
        </row>
        <row r="18">
          <cell r="J18">
            <v>10</v>
          </cell>
          <cell r="K18">
            <v>10</v>
          </cell>
          <cell r="L18">
            <v>10</v>
          </cell>
          <cell r="M18">
            <v>8</v>
          </cell>
          <cell r="N18">
            <v>20</v>
          </cell>
          <cell r="O18">
            <v>0</v>
          </cell>
        </row>
        <row r="19">
          <cell r="J19">
            <v>10</v>
          </cell>
          <cell r="K19">
            <v>10</v>
          </cell>
          <cell r="L19">
            <v>10</v>
          </cell>
          <cell r="M19">
            <v>9</v>
          </cell>
          <cell r="N19">
            <v>20</v>
          </cell>
          <cell r="O19">
            <v>0</v>
          </cell>
        </row>
        <row r="20">
          <cell r="J20">
            <v>8</v>
          </cell>
          <cell r="K20">
            <v>8</v>
          </cell>
          <cell r="L20">
            <v>8</v>
          </cell>
          <cell r="M20">
            <v>8</v>
          </cell>
          <cell r="N20">
            <v>18</v>
          </cell>
          <cell r="O20">
            <v>0</v>
          </cell>
        </row>
        <row r="21">
          <cell r="J21">
            <v>8</v>
          </cell>
          <cell r="K21">
            <v>9</v>
          </cell>
          <cell r="L21">
            <v>10</v>
          </cell>
          <cell r="M21">
            <v>8</v>
          </cell>
          <cell r="N21">
            <v>17</v>
          </cell>
          <cell r="O21">
            <v>0</v>
          </cell>
        </row>
        <row r="22">
          <cell r="J22">
            <v>8</v>
          </cell>
          <cell r="K22">
            <v>10</v>
          </cell>
          <cell r="L22">
            <v>10</v>
          </cell>
          <cell r="M22">
            <v>5</v>
          </cell>
          <cell r="N22">
            <v>18</v>
          </cell>
          <cell r="O22">
            <v>0</v>
          </cell>
        </row>
        <row r="23">
          <cell r="J23">
            <v>10</v>
          </cell>
          <cell r="K23">
            <v>10</v>
          </cell>
          <cell r="L23">
            <v>9</v>
          </cell>
          <cell r="M23">
            <v>10</v>
          </cell>
          <cell r="N23">
            <v>20</v>
          </cell>
          <cell r="O23">
            <v>0</v>
          </cell>
        </row>
        <row r="24">
          <cell r="J24">
            <v>10</v>
          </cell>
          <cell r="K24">
            <v>10</v>
          </cell>
          <cell r="L24">
            <v>10</v>
          </cell>
          <cell r="M24">
            <v>10</v>
          </cell>
          <cell r="N24">
            <v>20</v>
          </cell>
          <cell r="O24">
            <v>0</v>
          </cell>
        </row>
        <row r="25">
          <cell r="J25">
            <v>8</v>
          </cell>
          <cell r="K25">
            <v>10</v>
          </cell>
          <cell r="L25">
            <v>10</v>
          </cell>
          <cell r="M25">
            <v>10</v>
          </cell>
          <cell r="N25">
            <v>19</v>
          </cell>
          <cell r="O25">
            <v>0</v>
          </cell>
        </row>
        <row r="26">
          <cell r="J26">
            <v>10</v>
          </cell>
          <cell r="K26">
            <v>8</v>
          </cell>
          <cell r="L26">
            <v>7</v>
          </cell>
          <cell r="M26">
            <v>8</v>
          </cell>
          <cell r="N26">
            <v>18</v>
          </cell>
          <cell r="O26">
            <v>0</v>
          </cell>
        </row>
        <row r="27">
          <cell r="J27">
            <v>10</v>
          </cell>
          <cell r="K27">
            <v>10</v>
          </cell>
          <cell r="L27">
            <v>8</v>
          </cell>
          <cell r="M27">
            <v>9</v>
          </cell>
          <cell r="N27">
            <v>18</v>
          </cell>
          <cell r="O27">
            <v>0</v>
          </cell>
        </row>
        <row r="28">
          <cell r="J28">
            <v>10</v>
          </cell>
          <cell r="K28">
            <v>10</v>
          </cell>
          <cell r="L28">
            <v>10</v>
          </cell>
          <cell r="M28">
            <v>9</v>
          </cell>
          <cell r="N28">
            <v>19</v>
          </cell>
          <cell r="O28">
            <v>0</v>
          </cell>
        </row>
        <row r="29">
          <cell r="J29">
            <v>5</v>
          </cell>
          <cell r="K29">
            <v>8</v>
          </cell>
          <cell r="L29">
            <v>8</v>
          </cell>
          <cell r="M29">
            <v>8</v>
          </cell>
          <cell r="N29">
            <v>15</v>
          </cell>
          <cell r="O29">
            <v>0</v>
          </cell>
        </row>
        <row r="30">
          <cell r="J30">
            <v>0</v>
          </cell>
          <cell r="K30">
            <v>5</v>
          </cell>
          <cell r="L30">
            <v>5</v>
          </cell>
          <cell r="M30">
            <v>5</v>
          </cell>
          <cell r="N30">
            <v>10</v>
          </cell>
          <cell r="O30">
            <v>0</v>
          </cell>
        </row>
      </sheetData>
      <sheetData sheetId="3">
        <row r="10">
          <cell r="J10">
            <v>6</v>
          </cell>
          <cell r="K10">
            <v>2</v>
          </cell>
          <cell r="L10">
            <v>2</v>
          </cell>
          <cell r="M10">
            <v>2</v>
          </cell>
          <cell r="N10">
            <v>2</v>
          </cell>
        </row>
        <row r="11">
          <cell r="J11">
            <v>2</v>
          </cell>
          <cell r="K11">
            <v>2</v>
          </cell>
          <cell r="L11">
            <v>1</v>
          </cell>
          <cell r="M11">
            <v>1</v>
          </cell>
          <cell r="N11">
            <v>2</v>
          </cell>
        </row>
        <row r="12">
          <cell r="J12">
            <v>2</v>
          </cell>
          <cell r="K12">
            <v>2</v>
          </cell>
          <cell r="L12">
            <v>2</v>
          </cell>
          <cell r="M12">
            <v>2</v>
          </cell>
          <cell r="N12">
            <v>2</v>
          </cell>
        </row>
        <row r="13">
          <cell r="J13">
            <v>5</v>
          </cell>
          <cell r="K13">
            <v>3</v>
          </cell>
          <cell r="L13">
            <v>2</v>
          </cell>
          <cell r="M13">
            <v>2</v>
          </cell>
          <cell r="N13">
            <v>3</v>
          </cell>
        </row>
        <row r="14">
          <cell r="J14">
            <v>5</v>
          </cell>
          <cell r="K14">
            <v>5</v>
          </cell>
          <cell r="L14">
            <v>4</v>
          </cell>
          <cell r="M14">
            <v>6</v>
          </cell>
          <cell r="N14">
            <v>6</v>
          </cell>
        </row>
        <row r="15"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</row>
        <row r="16">
          <cell r="J16">
            <v>2</v>
          </cell>
          <cell r="K16">
            <v>1</v>
          </cell>
          <cell r="L16">
            <v>1</v>
          </cell>
          <cell r="M16">
            <v>1</v>
          </cell>
          <cell r="N16">
            <v>2</v>
          </cell>
        </row>
        <row r="17">
          <cell r="J17">
            <v>3</v>
          </cell>
          <cell r="K17">
            <v>3</v>
          </cell>
          <cell r="L17">
            <v>2</v>
          </cell>
          <cell r="M17">
            <v>3</v>
          </cell>
          <cell r="N17">
            <v>4</v>
          </cell>
        </row>
        <row r="18">
          <cell r="J18">
            <v>8</v>
          </cell>
          <cell r="K18">
            <v>8</v>
          </cell>
          <cell r="L18">
            <v>7</v>
          </cell>
          <cell r="M18">
            <v>8</v>
          </cell>
          <cell r="N18">
            <v>9</v>
          </cell>
        </row>
        <row r="19">
          <cell r="J19">
            <v>6</v>
          </cell>
          <cell r="K19">
            <v>6</v>
          </cell>
          <cell r="L19">
            <v>7</v>
          </cell>
          <cell r="M19">
            <v>8</v>
          </cell>
          <cell r="N19">
            <v>9</v>
          </cell>
        </row>
        <row r="20">
          <cell r="J20">
            <v>5</v>
          </cell>
          <cell r="K20">
            <v>1</v>
          </cell>
          <cell r="L20">
            <v>0</v>
          </cell>
          <cell r="M20">
            <v>1</v>
          </cell>
          <cell r="N20">
            <v>1</v>
          </cell>
        </row>
        <row r="21">
          <cell r="J21">
            <v>5</v>
          </cell>
          <cell r="K21">
            <v>4</v>
          </cell>
          <cell r="L21">
            <v>4</v>
          </cell>
          <cell r="M21">
            <v>4</v>
          </cell>
          <cell r="N21">
            <v>4</v>
          </cell>
        </row>
        <row r="22">
          <cell r="J22">
            <v>6</v>
          </cell>
          <cell r="K22">
            <v>7</v>
          </cell>
          <cell r="L22">
            <v>7</v>
          </cell>
          <cell r="M22">
            <v>7</v>
          </cell>
          <cell r="N22">
            <v>8</v>
          </cell>
        </row>
        <row r="23">
          <cell r="J23">
            <v>4</v>
          </cell>
          <cell r="K23">
            <v>3</v>
          </cell>
          <cell r="L23">
            <v>3</v>
          </cell>
          <cell r="M23">
            <v>3</v>
          </cell>
          <cell r="N23">
            <v>3</v>
          </cell>
        </row>
        <row r="24">
          <cell r="J24">
            <v>9</v>
          </cell>
          <cell r="K24">
            <v>8</v>
          </cell>
          <cell r="L24">
            <v>8</v>
          </cell>
          <cell r="M24">
            <v>9</v>
          </cell>
          <cell r="N24">
            <v>10</v>
          </cell>
        </row>
        <row r="25">
          <cell r="J25">
            <v>1</v>
          </cell>
          <cell r="K25">
            <v>2</v>
          </cell>
          <cell r="L25">
            <v>2</v>
          </cell>
          <cell r="M25">
            <v>2</v>
          </cell>
          <cell r="N25">
            <v>2</v>
          </cell>
        </row>
        <row r="26">
          <cell r="J26">
            <v>5</v>
          </cell>
          <cell r="K26">
            <v>3</v>
          </cell>
          <cell r="L26">
            <v>2</v>
          </cell>
          <cell r="M26">
            <v>3</v>
          </cell>
          <cell r="N26">
            <v>2</v>
          </cell>
        </row>
        <row r="27">
          <cell r="J27">
            <v>10</v>
          </cell>
          <cell r="K27">
            <v>6</v>
          </cell>
          <cell r="L27">
            <v>5</v>
          </cell>
          <cell r="M27">
            <v>5</v>
          </cell>
          <cell r="N27">
            <v>8</v>
          </cell>
        </row>
        <row r="28">
          <cell r="J28">
            <v>10</v>
          </cell>
          <cell r="K28">
            <v>7</v>
          </cell>
          <cell r="L28">
            <v>5</v>
          </cell>
          <cell r="M28">
            <v>6</v>
          </cell>
          <cell r="N28">
            <v>9</v>
          </cell>
        </row>
        <row r="29">
          <cell r="J29">
            <v>3</v>
          </cell>
          <cell r="K29">
            <v>4</v>
          </cell>
          <cell r="L29">
            <v>5</v>
          </cell>
          <cell r="M29">
            <v>5</v>
          </cell>
          <cell r="N29">
            <v>6</v>
          </cell>
        </row>
        <row r="30">
          <cell r="J30">
            <v>1</v>
          </cell>
          <cell r="K30">
            <v>1</v>
          </cell>
          <cell r="L30">
            <v>1</v>
          </cell>
          <cell r="M30">
            <v>2</v>
          </cell>
          <cell r="N30">
            <v>2</v>
          </cell>
        </row>
      </sheetData>
      <sheetData sheetId="4">
        <row r="10">
          <cell r="J10">
            <v>8</v>
          </cell>
          <cell r="K10">
            <v>6</v>
          </cell>
          <cell r="L10">
            <v>5</v>
          </cell>
          <cell r="M10">
            <v>5</v>
          </cell>
          <cell r="N10">
            <v>11</v>
          </cell>
        </row>
        <row r="11">
          <cell r="J11">
            <v>8</v>
          </cell>
          <cell r="K11">
            <v>5</v>
          </cell>
          <cell r="L11">
            <v>4</v>
          </cell>
          <cell r="M11">
            <v>5</v>
          </cell>
          <cell r="N11">
            <v>10</v>
          </cell>
        </row>
        <row r="12">
          <cell r="J12">
            <v>6</v>
          </cell>
          <cell r="K12">
            <v>3</v>
          </cell>
          <cell r="L12">
            <v>3</v>
          </cell>
          <cell r="M12">
            <v>3</v>
          </cell>
          <cell r="N12">
            <v>6</v>
          </cell>
        </row>
        <row r="13">
          <cell r="J13">
            <v>8</v>
          </cell>
          <cell r="K13">
            <v>10</v>
          </cell>
          <cell r="L13">
            <v>8</v>
          </cell>
          <cell r="M13">
            <v>9</v>
          </cell>
          <cell r="N13">
            <v>18</v>
          </cell>
        </row>
        <row r="14">
          <cell r="J14">
            <v>5</v>
          </cell>
          <cell r="K14">
            <v>8</v>
          </cell>
          <cell r="L14">
            <v>7</v>
          </cell>
          <cell r="M14">
            <v>7</v>
          </cell>
          <cell r="N14">
            <v>11</v>
          </cell>
        </row>
        <row r="15">
          <cell r="J15">
            <v>7</v>
          </cell>
          <cell r="K15">
            <v>9</v>
          </cell>
          <cell r="L15">
            <v>8</v>
          </cell>
          <cell r="M15">
            <v>8</v>
          </cell>
          <cell r="N15">
            <v>15</v>
          </cell>
        </row>
        <row r="16">
          <cell r="J16">
            <v>10</v>
          </cell>
          <cell r="K16">
            <v>9</v>
          </cell>
          <cell r="L16">
            <v>8</v>
          </cell>
          <cell r="M16">
            <v>8</v>
          </cell>
          <cell r="N16">
            <v>18</v>
          </cell>
        </row>
        <row r="17">
          <cell r="J17">
            <v>5</v>
          </cell>
          <cell r="K17">
            <v>5</v>
          </cell>
          <cell r="L17">
            <v>4</v>
          </cell>
          <cell r="M17">
            <v>5</v>
          </cell>
          <cell r="N17">
            <v>9</v>
          </cell>
        </row>
        <row r="18">
          <cell r="J18">
            <v>5</v>
          </cell>
          <cell r="K18">
            <v>6</v>
          </cell>
          <cell r="L18">
            <v>6</v>
          </cell>
          <cell r="M18">
            <v>5</v>
          </cell>
          <cell r="N18">
            <v>10</v>
          </cell>
        </row>
        <row r="19">
          <cell r="J19">
            <v>8</v>
          </cell>
          <cell r="K19">
            <v>10</v>
          </cell>
          <cell r="L19">
            <v>9</v>
          </cell>
          <cell r="M19">
            <v>8</v>
          </cell>
          <cell r="N19">
            <v>17</v>
          </cell>
        </row>
        <row r="20">
          <cell r="J20">
            <v>7</v>
          </cell>
          <cell r="K20">
            <v>4</v>
          </cell>
          <cell r="L20">
            <v>4</v>
          </cell>
          <cell r="M20">
            <v>7</v>
          </cell>
          <cell r="N20">
            <v>10</v>
          </cell>
        </row>
        <row r="21">
          <cell r="J21">
            <v>6</v>
          </cell>
          <cell r="K21">
            <v>6</v>
          </cell>
          <cell r="L21">
            <v>6</v>
          </cell>
          <cell r="M21">
            <v>6</v>
          </cell>
          <cell r="N21">
            <v>10</v>
          </cell>
          <cell r="O21">
            <v>-10</v>
          </cell>
        </row>
        <row r="22">
          <cell r="J22">
            <v>8</v>
          </cell>
          <cell r="K22">
            <v>10</v>
          </cell>
          <cell r="L22">
            <v>7</v>
          </cell>
          <cell r="M22">
            <v>8</v>
          </cell>
          <cell r="N22">
            <v>16</v>
          </cell>
        </row>
        <row r="23">
          <cell r="J23">
            <v>6</v>
          </cell>
          <cell r="K23">
            <v>6</v>
          </cell>
          <cell r="L23">
            <v>7</v>
          </cell>
          <cell r="M23">
            <v>8</v>
          </cell>
          <cell r="N23">
            <v>12</v>
          </cell>
        </row>
        <row r="24">
          <cell r="J24">
            <v>4</v>
          </cell>
          <cell r="K24">
            <v>4</v>
          </cell>
          <cell r="L24">
            <v>5</v>
          </cell>
          <cell r="M24">
            <v>6</v>
          </cell>
          <cell r="N24">
            <v>9</v>
          </cell>
        </row>
        <row r="25">
          <cell r="J25">
            <v>8</v>
          </cell>
          <cell r="K25">
            <v>7</v>
          </cell>
          <cell r="L25">
            <v>6</v>
          </cell>
          <cell r="M25">
            <v>8</v>
          </cell>
          <cell r="N25">
            <v>14</v>
          </cell>
        </row>
        <row r="26">
          <cell r="J26">
            <v>7</v>
          </cell>
          <cell r="K26">
            <v>6</v>
          </cell>
          <cell r="L26">
            <v>6</v>
          </cell>
          <cell r="M26">
            <v>5</v>
          </cell>
          <cell r="N26">
            <v>11</v>
          </cell>
        </row>
        <row r="27">
          <cell r="J27">
            <v>7</v>
          </cell>
          <cell r="K27">
            <v>7</v>
          </cell>
          <cell r="L27">
            <v>7</v>
          </cell>
          <cell r="M27">
            <v>8</v>
          </cell>
          <cell r="N27">
            <v>13</v>
          </cell>
        </row>
        <row r="28">
          <cell r="J28">
            <v>6</v>
          </cell>
          <cell r="K28">
            <v>5</v>
          </cell>
          <cell r="L28">
            <v>5</v>
          </cell>
          <cell r="M28">
            <v>8</v>
          </cell>
          <cell r="N28">
            <v>10</v>
          </cell>
        </row>
        <row r="29">
          <cell r="J29">
            <v>6</v>
          </cell>
          <cell r="K29">
            <v>5</v>
          </cell>
          <cell r="L29">
            <v>5</v>
          </cell>
          <cell r="M29">
            <v>6</v>
          </cell>
          <cell r="N29">
            <v>10</v>
          </cell>
        </row>
        <row r="30">
          <cell r="J30">
            <v>4</v>
          </cell>
          <cell r="K30">
            <v>6</v>
          </cell>
          <cell r="L30">
            <v>5</v>
          </cell>
          <cell r="M30">
            <v>6</v>
          </cell>
          <cell r="N30">
            <v>9</v>
          </cell>
        </row>
      </sheetData>
      <sheetData sheetId="5">
        <row r="10">
          <cell r="J10">
            <v>10</v>
          </cell>
          <cell r="K10">
            <v>5</v>
          </cell>
          <cell r="L10">
            <v>5</v>
          </cell>
          <cell r="M10">
            <v>5</v>
          </cell>
          <cell r="N10">
            <v>10</v>
          </cell>
        </row>
        <row r="11">
          <cell r="J11">
            <v>10</v>
          </cell>
          <cell r="K11">
            <v>5</v>
          </cell>
          <cell r="L11">
            <v>6</v>
          </cell>
          <cell r="M11">
            <v>7</v>
          </cell>
          <cell r="N11">
            <v>10</v>
          </cell>
        </row>
        <row r="12">
          <cell r="J12">
            <v>9</v>
          </cell>
          <cell r="K12">
            <v>4</v>
          </cell>
          <cell r="L12">
            <v>3</v>
          </cell>
          <cell r="M12">
            <v>3</v>
          </cell>
          <cell r="N12">
            <v>3</v>
          </cell>
        </row>
        <row r="13">
          <cell r="J13">
            <v>7</v>
          </cell>
          <cell r="K13">
            <v>7</v>
          </cell>
          <cell r="L13">
            <v>5</v>
          </cell>
          <cell r="M13">
            <v>6</v>
          </cell>
          <cell r="N13">
            <v>12</v>
          </cell>
        </row>
        <row r="14">
          <cell r="J14">
            <v>5</v>
          </cell>
          <cell r="K14">
            <v>4</v>
          </cell>
          <cell r="L14">
            <v>4</v>
          </cell>
          <cell r="M14">
            <v>4</v>
          </cell>
          <cell r="N14">
            <v>8</v>
          </cell>
        </row>
        <row r="15">
          <cell r="J15">
            <v>2</v>
          </cell>
          <cell r="K15">
            <v>2</v>
          </cell>
          <cell r="L15">
            <v>1</v>
          </cell>
          <cell r="M15">
            <v>2</v>
          </cell>
          <cell r="N15">
            <v>1</v>
          </cell>
        </row>
        <row r="16">
          <cell r="J16">
            <v>10</v>
          </cell>
          <cell r="K16">
            <v>4</v>
          </cell>
          <cell r="L16">
            <v>6</v>
          </cell>
          <cell r="M16">
            <v>6</v>
          </cell>
          <cell r="N16">
            <v>10</v>
          </cell>
        </row>
        <row r="17">
          <cell r="J17">
            <v>9</v>
          </cell>
          <cell r="K17">
            <v>7</v>
          </cell>
          <cell r="L17">
            <v>5</v>
          </cell>
          <cell r="M17">
            <v>5</v>
          </cell>
          <cell r="N17">
            <v>11</v>
          </cell>
        </row>
        <row r="18">
          <cell r="J18">
            <v>8</v>
          </cell>
          <cell r="K18">
            <v>9</v>
          </cell>
          <cell r="L18">
            <v>8</v>
          </cell>
          <cell r="M18">
            <v>9</v>
          </cell>
          <cell r="N18">
            <v>14</v>
          </cell>
        </row>
        <row r="19">
          <cell r="J19">
            <v>8</v>
          </cell>
          <cell r="K19">
            <v>8</v>
          </cell>
          <cell r="L19">
            <v>8</v>
          </cell>
          <cell r="M19">
            <v>8</v>
          </cell>
          <cell r="N19">
            <v>15</v>
          </cell>
        </row>
        <row r="20">
          <cell r="J20">
            <v>2</v>
          </cell>
          <cell r="K20">
            <v>2</v>
          </cell>
          <cell r="L20">
            <v>1</v>
          </cell>
          <cell r="M20">
            <v>3</v>
          </cell>
          <cell r="N20">
            <v>2</v>
          </cell>
        </row>
        <row r="21">
          <cell r="J21">
            <v>8</v>
          </cell>
          <cell r="K21">
            <v>7</v>
          </cell>
          <cell r="L21">
            <v>7</v>
          </cell>
          <cell r="M21">
            <v>6</v>
          </cell>
          <cell r="N21">
            <v>13</v>
          </cell>
          <cell r="O21">
            <v>-5</v>
          </cell>
        </row>
        <row r="22">
          <cell r="J22">
            <v>8</v>
          </cell>
          <cell r="K22">
            <v>8</v>
          </cell>
          <cell r="L22">
            <v>8</v>
          </cell>
          <cell r="M22">
            <v>6</v>
          </cell>
          <cell r="N22">
            <v>12</v>
          </cell>
        </row>
        <row r="23">
          <cell r="J23">
            <v>6</v>
          </cell>
          <cell r="K23">
            <v>6</v>
          </cell>
          <cell r="L23">
            <v>7</v>
          </cell>
          <cell r="M23">
            <v>5</v>
          </cell>
          <cell r="N23">
            <v>11</v>
          </cell>
        </row>
        <row r="24">
          <cell r="J24">
            <v>10</v>
          </cell>
          <cell r="K24">
            <v>10</v>
          </cell>
          <cell r="L24">
            <v>10</v>
          </cell>
          <cell r="M24">
            <v>10</v>
          </cell>
          <cell r="N24">
            <v>19</v>
          </cell>
        </row>
        <row r="25">
          <cell r="J25">
            <v>5</v>
          </cell>
          <cell r="K25">
            <v>4</v>
          </cell>
          <cell r="L25">
            <v>4</v>
          </cell>
          <cell r="M25">
            <v>4</v>
          </cell>
          <cell r="N25">
            <v>8</v>
          </cell>
        </row>
        <row r="26">
          <cell r="J26">
            <v>10</v>
          </cell>
          <cell r="K26">
            <v>8</v>
          </cell>
          <cell r="L26">
            <v>10</v>
          </cell>
          <cell r="M26">
            <v>9</v>
          </cell>
          <cell r="N26">
            <v>19</v>
          </cell>
        </row>
        <row r="27">
          <cell r="J27">
            <v>9</v>
          </cell>
          <cell r="K27">
            <v>10</v>
          </cell>
          <cell r="L27">
            <v>10</v>
          </cell>
          <cell r="M27">
            <v>9</v>
          </cell>
          <cell r="N27">
            <v>18</v>
          </cell>
        </row>
        <row r="28">
          <cell r="J28">
            <v>10</v>
          </cell>
          <cell r="K28">
            <v>7</v>
          </cell>
          <cell r="L28">
            <v>6</v>
          </cell>
          <cell r="M28">
            <v>8</v>
          </cell>
          <cell r="N28">
            <v>13</v>
          </cell>
        </row>
        <row r="29">
          <cell r="J29">
            <v>10</v>
          </cell>
          <cell r="K29">
            <v>8</v>
          </cell>
          <cell r="L29">
            <v>9</v>
          </cell>
          <cell r="M29">
            <v>8</v>
          </cell>
          <cell r="N29">
            <v>15</v>
          </cell>
        </row>
        <row r="30">
          <cell r="J30">
            <v>5</v>
          </cell>
          <cell r="K30">
            <v>4</v>
          </cell>
          <cell r="L30">
            <v>3</v>
          </cell>
          <cell r="M30">
            <v>4</v>
          </cell>
          <cell r="N30">
            <v>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лайд Вахов"/>
      <sheetName val="слайд Ерастов"/>
      <sheetName val="слайд Жерехов"/>
      <sheetName val="слайд Соколов"/>
      <sheetName val="слайд ИТОГ"/>
    </sheetNames>
    <sheetDataSet>
      <sheetData sheetId="0">
        <row r="10">
          <cell r="J10">
            <v>9</v>
          </cell>
          <cell r="K10">
            <v>6</v>
          </cell>
          <cell r="L10">
            <v>7</v>
          </cell>
          <cell r="M10">
            <v>9</v>
          </cell>
          <cell r="N10">
            <v>12</v>
          </cell>
          <cell r="O10">
            <v>0</v>
          </cell>
        </row>
        <row r="11">
          <cell r="J11">
            <v>9</v>
          </cell>
          <cell r="K11">
            <v>3</v>
          </cell>
          <cell r="L11">
            <v>3</v>
          </cell>
          <cell r="M11">
            <v>5</v>
          </cell>
          <cell r="N11">
            <v>4</v>
          </cell>
          <cell r="O11">
            <v>0</v>
          </cell>
        </row>
        <row r="12">
          <cell r="J12">
            <v>8</v>
          </cell>
          <cell r="K12">
            <v>2</v>
          </cell>
          <cell r="L12">
            <v>3</v>
          </cell>
          <cell r="M12">
            <v>7</v>
          </cell>
          <cell r="N12">
            <v>6</v>
          </cell>
          <cell r="O12">
            <v>0</v>
          </cell>
        </row>
        <row r="13">
          <cell r="J13">
            <v>3</v>
          </cell>
          <cell r="K13">
            <v>4</v>
          </cell>
          <cell r="L13">
            <v>4</v>
          </cell>
          <cell r="M13">
            <v>5</v>
          </cell>
          <cell r="N13">
            <v>3</v>
          </cell>
          <cell r="O13">
            <v>0</v>
          </cell>
        </row>
        <row r="14">
          <cell r="J14">
            <v>6</v>
          </cell>
          <cell r="K14">
            <v>7</v>
          </cell>
          <cell r="L14">
            <v>3</v>
          </cell>
          <cell r="M14">
            <v>4</v>
          </cell>
          <cell r="N14">
            <v>2</v>
          </cell>
        </row>
        <row r="15">
          <cell r="J15">
            <v>9</v>
          </cell>
          <cell r="K15">
            <v>5</v>
          </cell>
          <cell r="L15">
            <v>6</v>
          </cell>
          <cell r="M15">
            <v>9</v>
          </cell>
          <cell r="N15">
            <v>13</v>
          </cell>
          <cell r="O15">
            <v>0</v>
          </cell>
        </row>
        <row r="16">
          <cell r="J16">
            <v>8</v>
          </cell>
          <cell r="K16">
            <v>6</v>
          </cell>
          <cell r="L16">
            <v>6</v>
          </cell>
          <cell r="M16">
            <v>8</v>
          </cell>
          <cell r="N16">
            <v>7</v>
          </cell>
          <cell r="O16">
            <v>0</v>
          </cell>
        </row>
        <row r="17">
          <cell r="J17">
            <v>6</v>
          </cell>
          <cell r="K17">
            <v>4</v>
          </cell>
          <cell r="L17">
            <v>3</v>
          </cell>
          <cell r="M17">
            <v>4</v>
          </cell>
          <cell r="N17">
            <v>5</v>
          </cell>
          <cell r="O17">
            <v>0</v>
          </cell>
        </row>
        <row r="18">
          <cell r="J18">
            <v>3</v>
          </cell>
          <cell r="K18">
            <v>4</v>
          </cell>
          <cell r="L18">
            <v>3</v>
          </cell>
          <cell r="M18">
            <v>4</v>
          </cell>
          <cell r="N18">
            <v>4</v>
          </cell>
          <cell r="O18">
            <v>0</v>
          </cell>
        </row>
        <row r="19">
          <cell r="J19">
            <v>4</v>
          </cell>
          <cell r="K19">
            <v>5</v>
          </cell>
          <cell r="L19">
            <v>3</v>
          </cell>
          <cell r="M19">
            <v>4</v>
          </cell>
          <cell r="N19">
            <v>4</v>
          </cell>
          <cell r="O19">
            <v>0</v>
          </cell>
        </row>
        <row r="20">
          <cell r="J20">
            <v>8</v>
          </cell>
          <cell r="K20">
            <v>4</v>
          </cell>
          <cell r="L20">
            <v>4</v>
          </cell>
          <cell r="M20">
            <v>5</v>
          </cell>
          <cell r="N20">
            <v>8</v>
          </cell>
          <cell r="O20">
            <v>0</v>
          </cell>
        </row>
        <row r="21">
          <cell r="J21">
            <v>8</v>
          </cell>
          <cell r="K21">
            <v>3</v>
          </cell>
          <cell r="L21">
            <v>2</v>
          </cell>
          <cell r="M21">
            <v>9</v>
          </cell>
          <cell r="N21">
            <v>7</v>
          </cell>
          <cell r="O21">
            <v>0</v>
          </cell>
        </row>
        <row r="22">
          <cell r="J22">
            <v>9</v>
          </cell>
          <cell r="K22">
            <v>6</v>
          </cell>
          <cell r="L22">
            <v>7</v>
          </cell>
          <cell r="M22">
            <v>7</v>
          </cell>
          <cell r="N22">
            <v>9</v>
          </cell>
          <cell r="O22">
            <v>0</v>
          </cell>
        </row>
        <row r="23">
          <cell r="J23">
            <v>8</v>
          </cell>
          <cell r="K23">
            <v>7</v>
          </cell>
          <cell r="L23">
            <v>7</v>
          </cell>
          <cell r="M23">
            <v>7</v>
          </cell>
          <cell r="N23">
            <v>11</v>
          </cell>
          <cell r="O23">
            <v>-3</v>
          </cell>
        </row>
        <row r="24">
          <cell r="J24">
            <v>4</v>
          </cell>
          <cell r="K24">
            <v>4</v>
          </cell>
          <cell r="L24">
            <v>5</v>
          </cell>
          <cell r="M24">
            <v>5</v>
          </cell>
          <cell r="N24">
            <v>5</v>
          </cell>
          <cell r="O24">
            <v>0</v>
          </cell>
        </row>
        <row r="25">
          <cell r="J25">
            <v>4</v>
          </cell>
          <cell r="K25">
            <v>3</v>
          </cell>
          <cell r="L25">
            <v>4</v>
          </cell>
          <cell r="M25">
            <v>5</v>
          </cell>
          <cell r="N25">
            <v>3</v>
          </cell>
          <cell r="O25">
            <v>0</v>
          </cell>
        </row>
      </sheetData>
      <sheetData sheetId="1">
        <row r="10">
          <cell r="J10">
            <v>6</v>
          </cell>
          <cell r="K10">
            <v>0</v>
          </cell>
          <cell r="L10">
            <v>0</v>
          </cell>
          <cell r="M10">
            <v>3</v>
          </cell>
          <cell r="N10">
            <v>5</v>
          </cell>
        </row>
        <row r="11">
          <cell r="J11">
            <v>6</v>
          </cell>
          <cell r="K11">
            <v>0</v>
          </cell>
          <cell r="L11">
            <v>2</v>
          </cell>
          <cell r="M11">
            <v>4</v>
          </cell>
          <cell r="N11">
            <v>10</v>
          </cell>
        </row>
        <row r="12">
          <cell r="J12">
            <v>6</v>
          </cell>
          <cell r="K12">
            <v>0</v>
          </cell>
          <cell r="L12">
            <v>0</v>
          </cell>
          <cell r="M12">
            <v>4</v>
          </cell>
          <cell r="N12">
            <v>8</v>
          </cell>
        </row>
        <row r="13">
          <cell r="J13">
            <v>7</v>
          </cell>
          <cell r="K13">
            <v>5</v>
          </cell>
          <cell r="L13">
            <v>4</v>
          </cell>
          <cell r="M13">
            <v>4</v>
          </cell>
          <cell r="N13">
            <v>10</v>
          </cell>
        </row>
        <row r="14">
          <cell r="J14">
            <v>10</v>
          </cell>
          <cell r="K14">
            <v>2</v>
          </cell>
          <cell r="L14">
            <v>0</v>
          </cell>
          <cell r="M14">
            <v>4</v>
          </cell>
          <cell r="N14">
            <v>12</v>
          </cell>
        </row>
        <row r="15">
          <cell r="J15">
            <v>4</v>
          </cell>
          <cell r="K15">
            <v>4</v>
          </cell>
          <cell r="L15">
            <v>4</v>
          </cell>
          <cell r="M15">
            <v>5</v>
          </cell>
          <cell r="N15">
            <v>12</v>
          </cell>
        </row>
        <row r="16">
          <cell r="J16">
            <v>0</v>
          </cell>
          <cell r="K16">
            <v>2</v>
          </cell>
          <cell r="L16">
            <v>0</v>
          </cell>
          <cell r="M16">
            <v>3</v>
          </cell>
          <cell r="N16">
            <v>4</v>
          </cell>
        </row>
        <row r="17">
          <cell r="J17">
            <v>6</v>
          </cell>
          <cell r="K17">
            <v>0</v>
          </cell>
          <cell r="L17">
            <v>0</v>
          </cell>
          <cell r="M17">
            <v>4</v>
          </cell>
          <cell r="N17">
            <v>6</v>
          </cell>
        </row>
        <row r="18">
          <cell r="J18">
            <v>7</v>
          </cell>
          <cell r="K18">
            <v>2</v>
          </cell>
          <cell r="L18">
            <v>2</v>
          </cell>
          <cell r="M18">
            <v>4</v>
          </cell>
          <cell r="N18">
            <v>8</v>
          </cell>
        </row>
        <row r="19">
          <cell r="J19">
            <v>8</v>
          </cell>
          <cell r="K19">
            <v>2</v>
          </cell>
          <cell r="L19">
            <v>0</v>
          </cell>
          <cell r="M19">
            <v>3</v>
          </cell>
          <cell r="N19">
            <v>8</v>
          </cell>
        </row>
        <row r="20">
          <cell r="J20">
            <v>7</v>
          </cell>
          <cell r="K20">
            <v>0</v>
          </cell>
          <cell r="L20">
            <v>0</v>
          </cell>
          <cell r="M20">
            <v>3</v>
          </cell>
          <cell r="N20">
            <v>6</v>
          </cell>
        </row>
        <row r="21">
          <cell r="J21">
            <v>5</v>
          </cell>
          <cell r="K21">
            <v>0</v>
          </cell>
          <cell r="L21">
            <v>0</v>
          </cell>
          <cell r="M21">
            <v>3</v>
          </cell>
          <cell r="N21">
            <v>6</v>
          </cell>
        </row>
        <row r="22">
          <cell r="J22">
            <v>8</v>
          </cell>
          <cell r="K22">
            <v>5</v>
          </cell>
          <cell r="L22">
            <v>7</v>
          </cell>
          <cell r="M22">
            <v>6</v>
          </cell>
          <cell r="N22">
            <v>10</v>
          </cell>
        </row>
        <row r="23">
          <cell r="J23">
            <v>8</v>
          </cell>
          <cell r="K23">
            <v>2</v>
          </cell>
          <cell r="L23">
            <v>3</v>
          </cell>
          <cell r="M23">
            <v>5</v>
          </cell>
          <cell r="N23">
            <v>10</v>
          </cell>
          <cell r="O23">
            <v>-10</v>
          </cell>
        </row>
        <row r="24">
          <cell r="J24">
            <v>8</v>
          </cell>
          <cell r="K24">
            <v>0</v>
          </cell>
          <cell r="L24">
            <v>0</v>
          </cell>
          <cell r="M24">
            <v>2</v>
          </cell>
          <cell r="N24">
            <v>4</v>
          </cell>
          <cell r="O24">
            <v>0</v>
          </cell>
        </row>
        <row r="25">
          <cell r="J25">
            <v>6</v>
          </cell>
          <cell r="K25">
            <v>0</v>
          </cell>
          <cell r="L25">
            <v>3</v>
          </cell>
          <cell r="M25">
            <v>2</v>
          </cell>
          <cell r="N25">
            <v>4</v>
          </cell>
          <cell r="O25">
            <v>0</v>
          </cell>
        </row>
      </sheetData>
      <sheetData sheetId="2">
        <row r="10">
          <cell r="J10">
            <v>8</v>
          </cell>
          <cell r="K10">
            <v>8</v>
          </cell>
          <cell r="L10">
            <v>7</v>
          </cell>
          <cell r="M10">
            <v>8</v>
          </cell>
          <cell r="N10">
            <v>13</v>
          </cell>
        </row>
        <row r="11">
          <cell r="J11">
            <v>8</v>
          </cell>
          <cell r="K11">
            <v>7</v>
          </cell>
          <cell r="L11">
            <v>7</v>
          </cell>
          <cell r="M11">
            <v>7</v>
          </cell>
          <cell r="N11">
            <v>12</v>
          </cell>
        </row>
        <row r="12">
          <cell r="J12">
            <v>8</v>
          </cell>
          <cell r="K12">
            <v>7</v>
          </cell>
          <cell r="L12">
            <v>7</v>
          </cell>
          <cell r="M12">
            <v>7</v>
          </cell>
          <cell r="N12">
            <v>12</v>
          </cell>
        </row>
        <row r="13">
          <cell r="J13">
            <v>6</v>
          </cell>
          <cell r="K13">
            <v>7</v>
          </cell>
          <cell r="L13">
            <v>5</v>
          </cell>
          <cell r="M13">
            <v>4</v>
          </cell>
          <cell r="N13">
            <v>9</v>
          </cell>
        </row>
        <row r="14">
          <cell r="J14">
            <v>6</v>
          </cell>
          <cell r="K14">
            <v>5</v>
          </cell>
          <cell r="L14">
            <v>5</v>
          </cell>
          <cell r="M14">
            <v>4</v>
          </cell>
          <cell r="N14">
            <v>7</v>
          </cell>
        </row>
        <row r="15">
          <cell r="J15">
            <v>3</v>
          </cell>
          <cell r="K15">
            <v>4</v>
          </cell>
          <cell r="L15">
            <v>4</v>
          </cell>
          <cell r="M15">
            <v>3</v>
          </cell>
          <cell r="N15">
            <v>4</v>
          </cell>
        </row>
        <row r="16">
          <cell r="J16">
            <v>6</v>
          </cell>
          <cell r="K16">
            <v>5</v>
          </cell>
          <cell r="L16">
            <v>5</v>
          </cell>
          <cell r="M16">
            <v>7</v>
          </cell>
          <cell r="N16">
            <v>7</v>
          </cell>
        </row>
        <row r="17">
          <cell r="J17">
            <v>6</v>
          </cell>
          <cell r="K17">
            <v>5</v>
          </cell>
          <cell r="L17">
            <v>5</v>
          </cell>
          <cell r="M17">
            <v>6</v>
          </cell>
          <cell r="N17">
            <v>7</v>
          </cell>
        </row>
        <row r="18">
          <cell r="J18">
            <v>6</v>
          </cell>
          <cell r="K18">
            <v>6</v>
          </cell>
          <cell r="L18">
            <v>6</v>
          </cell>
          <cell r="M18">
            <v>6</v>
          </cell>
          <cell r="N18">
            <v>8</v>
          </cell>
        </row>
        <row r="19">
          <cell r="J19">
            <v>6</v>
          </cell>
          <cell r="K19">
            <v>5</v>
          </cell>
          <cell r="L19">
            <v>5</v>
          </cell>
          <cell r="M19">
            <v>5</v>
          </cell>
          <cell r="N19">
            <v>7</v>
          </cell>
        </row>
        <row r="20">
          <cell r="J20">
            <v>5</v>
          </cell>
          <cell r="K20">
            <v>5</v>
          </cell>
          <cell r="L20">
            <v>4</v>
          </cell>
          <cell r="M20">
            <v>5</v>
          </cell>
          <cell r="N20">
            <v>7</v>
          </cell>
        </row>
        <row r="21">
          <cell r="J21">
            <v>8</v>
          </cell>
          <cell r="K21">
            <v>7</v>
          </cell>
          <cell r="L21">
            <v>7</v>
          </cell>
          <cell r="M21">
            <v>6</v>
          </cell>
          <cell r="N21">
            <v>12</v>
          </cell>
        </row>
        <row r="22">
          <cell r="J22">
            <v>8</v>
          </cell>
          <cell r="K22">
            <v>9</v>
          </cell>
          <cell r="L22">
            <v>8</v>
          </cell>
          <cell r="M22">
            <v>8</v>
          </cell>
          <cell r="N22">
            <v>13</v>
          </cell>
        </row>
        <row r="23">
          <cell r="J23">
            <v>7</v>
          </cell>
          <cell r="K23">
            <v>7</v>
          </cell>
          <cell r="L23">
            <v>7</v>
          </cell>
          <cell r="M23">
            <v>8</v>
          </cell>
          <cell r="N23">
            <v>7</v>
          </cell>
          <cell r="O23">
            <v>-10</v>
          </cell>
        </row>
        <row r="24">
          <cell r="J24">
            <v>6</v>
          </cell>
          <cell r="K24">
            <v>4</v>
          </cell>
          <cell r="L24">
            <v>4</v>
          </cell>
          <cell r="M24">
            <v>7</v>
          </cell>
          <cell r="N24">
            <v>6</v>
          </cell>
        </row>
        <row r="25">
          <cell r="J25">
            <v>1</v>
          </cell>
          <cell r="K25">
            <v>3</v>
          </cell>
          <cell r="L25">
            <v>3</v>
          </cell>
          <cell r="M25">
            <v>2</v>
          </cell>
          <cell r="N25">
            <v>3</v>
          </cell>
        </row>
      </sheetData>
      <sheetData sheetId="3">
        <row r="10">
          <cell r="J10">
            <v>9</v>
          </cell>
          <cell r="K10">
            <v>7</v>
          </cell>
          <cell r="L10">
            <v>5</v>
          </cell>
          <cell r="M10">
            <v>5</v>
          </cell>
          <cell r="N10">
            <v>6</v>
          </cell>
        </row>
        <row r="11">
          <cell r="J11">
            <v>8</v>
          </cell>
          <cell r="K11">
            <v>8</v>
          </cell>
          <cell r="L11">
            <v>7</v>
          </cell>
          <cell r="M11">
            <v>7</v>
          </cell>
          <cell r="N11">
            <v>8</v>
          </cell>
        </row>
        <row r="12">
          <cell r="J12">
            <v>8</v>
          </cell>
          <cell r="K12">
            <v>6</v>
          </cell>
          <cell r="L12">
            <v>6</v>
          </cell>
          <cell r="M12">
            <v>6</v>
          </cell>
          <cell r="N12">
            <v>7</v>
          </cell>
        </row>
        <row r="13">
          <cell r="J13">
            <v>6</v>
          </cell>
          <cell r="K13">
            <v>8</v>
          </cell>
          <cell r="L13">
            <v>8</v>
          </cell>
          <cell r="M13">
            <v>7</v>
          </cell>
          <cell r="N13">
            <v>8</v>
          </cell>
        </row>
        <row r="14">
          <cell r="J14">
            <v>10</v>
          </cell>
          <cell r="K14">
            <v>5</v>
          </cell>
          <cell r="L14">
            <v>5</v>
          </cell>
          <cell r="M14">
            <v>5</v>
          </cell>
          <cell r="N14">
            <v>7</v>
          </cell>
        </row>
        <row r="15">
          <cell r="J15">
            <v>8</v>
          </cell>
          <cell r="K15">
            <v>6</v>
          </cell>
          <cell r="L15">
            <v>4</v>
          </cell>
          <cell r="M15">
            <v>5</v>
          </cell>
          <cell r="N15">
            <v>4</v>
          </cell>
          <cell r="O15">
            <v>-3</v>
          </cell>
        </row>
        <row r="16">
          <cell r="J16">
            <v>5</v>
          </cell>
          <cell r="K16">
            <v>4</v>
          </cell>
          <cell r="L16">
            <v>5</v>
          </cell>
          <cell r="M16">
            <v>10</v>
          </cell>
          <cell r="N16">
            <v>5</v>
          </cell>
        </row>
        <row r="17">
          <cell r="J17">
            <v>5</v>
          </cell>
          <cell r="K17">
            <v>5</v>
          </cell>
          <cell r="L17">
            <v>5</v>
          </cell>
          <cell r="M17">
            <v>5</v>
          </cell>
          <cell r="N17">
            <v>4</v>
          </cell>
        </row>
        <row r="18">
          <cell r="J18">
            <v>9</v>
          </cell>
          <cell r="K18">
            <v>9</v>
          </cell>
          <cell r="L18">
            <v>8</v>
          </cell>
          <cell r="M18">
            <v>8</v>
          </cell>
          <cell r="N18">
            <v>8</v>
          </cell>
        </row>
        <row r="19">
          <cell r="J19">
            <v>9</v>
          </cell>
          <cell r="K19">
            <v>5</v>
          </cell>
          <cell r="L19">
            <v>6</v>
          </cell>
          <cell r="M19">
            <v>8</v>
          </cell>
          <cell r="N19">
            <v>8</v>
          </cell>
        </row>
        <row r="20">
          <cell r="J20">
            <v>6</v>
          </cell>
          <cell r="K20">
            <v>4</v>
          </cell>
          <cell r="L20">
            <v>5</v>
          </cell>
          <cell r="M20">
            <v>5</v>
          </cell>
          <cell r="N20">
            <v>5</v>
          </cell>
        </row>
        <row r="21">
          <cell r="J21">
            <v>5</v>
          </cell>
          <cell r="K21">
            <v>5</v>
          </cell>
          <cell r="L21">
            <v>5</v>
          </cell>
          <cell r="M21">
            <v>5</v>
          </cell>
          <cell r="N21">
            <v>7</v>
          </cell>
        </row>
        <row r="22">
          <cell r="J22">
            <v>10</v>
          </cell>
          <cell r="K22">
            <v>8</v>
          </cell>
          <cell r="L22">
            <v>8</v>
          </cell>
          <cell r="M22">
            <v>8</v>
          </cell>
          <cell r="N22">
            <v>7</v>
          </cell>
        </row>
        <row r="23">
          <cell r="J23">
            <v>5</v>
          </cell>
          <cell r="K23">
            <v>6</v>
          </cell>
          <cell r="L23">
            <v>6</v>
          </cell>
          <cell r="M23">
            <v>6</v>
          </cell>
          <cell r="N23">
            <v>6</v>
          </cell>
          <cell r="O23">
            <v>-3</v>
          </cell>
        </row>
        <row r="24">
          <cell r="J24">
            <v>10</v>
          </cell>
          <cell r="K24">
            <v>4</v>
          </cell>
          <cell r="L24">
            <v>4</v>
          </cell>
          <cell r="M24">
            <v>2</v>
          </cell>
          <cell r="N24">
            <v>6</v>
          </cell>
        </row>
        <row r="25">
          <cell r="J25">
            <v>5</v>
          </cell>
          <cell r="K25">
            <v>5</v>
          </cell>
          <cell r="L25">
            <v>5</v>
          </cell>
          <cell r="M25">
            <v>5</v>
          </cell>
          <cell r="N25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&#1090;&#1091;&#1088;&#1093;&#1088;&#1086;&#1085;&#1080;&#1082;&#1080;.&#1088;&#1092;/?q=node/7" TargetMode="External" /><Relationship Id="rId2" Type="http://schemas.openxmlformats.org/officeDocument/2006/relationships/hyperlink" Target="http://www.risk.ru/blog/204443" TargetMode="External" /><Relationship Id="rId3" Type="http://schemas.openxmlformats.org/officeDocument/2006/relationships/hyperlink" Target="http://ender-mammoth.blogspot.ru/2015/08/2015.html" TargetMode="External" /><Relationship Id="rId4" Type="http://schemas.openxmlformats.org/officeDocument/2006/relationships/hyperlink" Target="http://ender-mammoth.blogspot.ru/2014/09/2014.html" TargetMode="External" /><Relationship Id="rId5" Type="http://schemas.openxmlformats.org/officeDocument/2006/relationships/hyperlink" Target="http://ender-mammoth.blogspot.ru/2015/10/blog-post.html" TargetMode="External" /><Relationship Id="rId6" Type="http://schemas.openxmlformats.org/officeDocument/2006/relationships/hyperlink" Target="http://tourmuseum.ru/kto-kto/gershov-vi/yarlu-v.gershov.htm" TargetMode="External" /><Relationship Id="rId7" Type="http://schemas.openxmlformats.org/officeDocument/2006/relationships/hyperlink" Target="http://www.southural.ru/articles/18728" TargetMode="External" /><Relationship Id="rId8" Type="http://schemas.openxmlformats.org/officeDocument/2006/relationships/hyperlink" Target="http://www.southural.ru/articles/18726" TargetMode="External" /><Relationship Id="rId9" Type="http://schemas.openxmlformats.org/officeDocument/2006/relationships/hyperlink" Target="http://trekkingmania.ru/vyixodnyie_v_parke_zyuratkul/" TargetMode="External" /><Relationship Id="rId10" Type="http://schemas.openxmlformats.org/officeDocument/2006/relationships/hyperlink" Target="http://trekkingmania.ru/rassvet_na_ajgire/" TargetMode="External" /><Relationship Id="rId11" Type="http://schemas.openxmlformats.org/officeDocument/2006/relationships/hyperlink" Target="http://ant-ufa.com/travels/trassa-lena/" TargetMode="External" /><Relationship Id="rId12" Type="http://schemas.openxmlformats.org/officeDocument/2006/relationships/hyperlink" Target="http://ant-ufa.com/travels/trassa-kolyima/" TargetMode="External" /><Relationship Id="rId13" Type="http://schemas.openxmlformats.org/officeDocument/2006/relationships/hyperlink" Target="http://ant-ufa.com/travels/bashtau/" TargetMode="External" /><Relationship Id="rId14" Type="http://schemas.openxmlformats.org/officeDocument/2006/relationships/hyperlink" Target="http://avantura.club/travel/znakomstvo-s-severo-zapadnoj-bashkiriej-i-nemnogo-s-udmurtiej/" TargetMode="External" /><Relationship Id="rId15" Type="http://schemas.openxmlformats.org/officeDocument/2006/relationships/hyperlink" Target="http://avantura.club/pohody/koltso-24-risk-delo-blagorodnoe-no-ne-vsegda-vyigryshnoe/" TargetMode="External" /><Relationship Id="rId16" Type="http://schemas.openxmlformats.org/officeDocument/2006/relationships/hyperlink" Target="http://www.moya-planeta.ru/reports/view/son_v_polyarnuju_noch_15905/" TargetMode="External" /><Relationship Id="rId17" Type="http://schemas.openxmlformats.org/officeDocument/2006/relationships/hyperlink" Target="http://www.moya-planeta.ru/reports/view/ostrov_sokrovishh_15777/" TargetMode="External" /><Relationship Id="rId18" Type="http://schemas.openxmlformats.org/officeDocument/2006/relationships/hyperlink" Target="http://mexmatenok.livejournal.com/16406.html" TargetMode="External" /><Relationship Id="rId19" Type="http://schemas.openxmlformats.org/officeDocument/2006/relationships/hyperlink" Target="http://extremejewelry.ru/samye-dalnie-ostrova-rodiny-poxod-po-ostrovu-iturup/" TargetMode="External" /><Relationship Id="rId20" Type="http://schemas.openxmlformats.org/officeDocument/2006/relationships/hyperlink" Target="http://avatar-lork.livejournal.com/1030.html" TargetMode="External" /><Relationship Id="rId21" Type="http://schemas.openxmlformats.org/officeDocument/2006/relationships/hyperlink" Target="http://tourmuseum.ru/kto-kto/gershov-vi/avaljak-v.gershov.htm" TargetMode="External" /><Relationship Id="rId22" Type="http://schemas.openxmlformats.org/officeDocument/2006/relationships/hyperlink" Target="http://kilmetov.livejournal.com/17304.html" TargetMode="External" /><Relationship Id="rId23" Type="http://schemas.openxmlformats.org/officeDocument/2006/relationships/hyperlink" Target="http://kilmetov.livejournal.com/15285.html" TargetMode="External" /><Relationship Id="rId24" Type="http://schemas.openxmlformats.org/officeDocument/2006/relationships/hyperlink" Target="http://www.marshruty.ru/travel/cherke_iz_tundry/" TargetMode="External" /><Relationship Id="rId25" Type="http://schemas.openxmlformats.org/officeDocument/2006/relationships/hyperlink" Target="http://www.bsau.ru/news/details.php?ID=8962" TargetMode="External" /><Relationship Id="rId26" Type="http://schemas.openxmlformats.org/officeDocument/2006/relationships/hyperlink" Target="http://avantura.club/travel/ufa-orenburg-ufa/" TargetMode="External" /><Relationship Id="rId27" Type="http://schemas.openxmlformats.org/officeDocument/2006/relationships/hyperlink" Target="http://ok.ru/pesninashi/topic/64435374115705" TargetMode="External" /><Relationship Id="rId28" Type="http://schemas.openxmlformats.org/officeDocument/2006/relationships/hyperlink" Target="http://trekkingmania.ru/bolshoe_puteshestvie._altaj_20/" TargetMode="External" /><Relationship Id="rId29" Type="http://schemas.openxmlformats.org/officeDocument/2006/relationships/hyperlink" Target="http://ok.ru/pesninashi/topic/64426598714233" TargetMode="External" /><Relationship Id="rId30" Type="http://schemas.openxmlformats.org/officeDocument/2006/relationships/hyperlink" Target="http://ok.ru/pesninashi/topic/64283099253625" TargetMode="External" /><Relationship Id="rId31" Type="http://schemas.openxmlformats.org/officeDocument/2006/relationships/hyperlink" Target="http://ok.ru/pesninashi/topic/64194808105849" TargetMode="External" /><Relationship Id="rId32" Type="http://schemas.openxmlformats.org/officeDocument/2006/relationships/hyperlink" Target="http://trekkingmania.ru/osennij_nurgush/" TargetMode="External" /><Relationship Id="rId33" Type="http://schemas.openxmlformats.org/officeDocument/2006/relationships/hyperlink" Target="http://mangust.club/istoriya-mangusta/" TargetMode="External" /><Relationship Id="rId3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zoomScaleSheetLayoutView="100" zoomScalePageLayoutView="0" workbookViewId="0" topLeftCell="A1">
      <selection activeCell="F11" sqref="F11"/>
    </sheetView>
  </sheetViews>
  <sheetFormatPr defaultColWidth="9.00390625" defaultRowHeight="12.75" customHeight="1"/>
  <cols>
    <col min="1" max="1" width="5.875" style="19" customWidth="1"/>
    <col min="2" max="2" width="19.875" style="19" customWidth="1"/>
    <col min="3" max="3" width="13.375" style="19" customWidth="1"/>
    <col min="4" max="4" width="21.375" style="19" customWidth="1"/>
    <col min="5" max="5" width="11.125" style="19" customWidth="1"/>
    <col min="6" max="6" width="18.75390625" style="19" customWidth="1"/>
    <col min="7" max="7" width="15.375" style="19" customWidth="1"/>
    <col min="8" max="8" width="14.625" style="19" customWidth="1"/>
    <col min="9" max="9" width="10.25390625" style="19" customWidth="1"/>
    <col min="10" max="10" width="7.75390625" style="19" customWidth="1"/>
    <col min="11" max="11" width="8.00390625" style="19" customWidth="1"/>
    <col min="12" max="12" width="7.75390625" style="19" customWidth="1"/>
    <col min="13" max="13" width="7.625" style="19" customWidth="1"/>
    <col min="14" max="15" width="8.125" style="19" customWidth="1"/>
    <col min="16" max="16" width="9.75390625" style="19" customWidth="1"/>
    <col min="17" max="17" width="8.875" style="19" customWidth="1"/>
    <col min="18" max="18" width="27.375" style="19" customWidth="1"/>
    <col min="19" max="19" width="118.625" style="19" customWidth="1"/>
    <col min="20" max="16384" width="9.125" style="19" customWidth="1"/>
  </cols>
  <sheetData>
    <row r="1" spans="1:16" s="4" customFormat="1" ht="17.25" customHeight="1">
      <c r="A1" s="220"/>
      <c r="B1" s="220"/>
      <c r="C1" s="1"/>
      <c r="D1" s="2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15" customHeight="1">
      <c r="A2" s="220"/>
      <c r="B2" s="220"/>
      <c r="C2" s="1"/>
      <c r="D2" s="5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4" s="9" customFormat="1" ht="15" customHeight="1">
      <c r="A3" s="6"/>
      <c r="B3" s="7"/>
      <c r="C3" s="7"/>
      <c r="D3" s="8" t="s">
        <v>2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6"/>
      <c r="S3" s="6"/>
      <c r="T3" s="6"/>
      <c r="U3" s="11"/>
      <c r="V3" s="6"/>
      <c r="W3" s="6"/>
      <c r="X3" s="6"/>
    </row>
    <row r="4" spans="1:16" s="16" customFormat="1" ht="25.5" customHeight="1">
      <c r="A4" s="12" t="s">
        <v>3</v>
      </c>
      <c r="B4" s="13"/>
      <c r="C4" s="14"/>
      <c r="D4" s="15" t="s">
        <v>4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7" s="4" customFormat="1" ht="15.75" customHeight="1">
      <c r="A5" s="221" t="s">
        <v>5</v>
      </c>
      <c r="B5" s="221"/>
      <c r="C5" s="221"/>
      <c r="D5" s="221"/>
      <c r="E5" s="222" t="s">
        <v>268</v>
      </c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</row>
    <row r="6" spans="1:17" s="4" customFormat="1" ht="19.5" customHeight="1">
      <c r="A6" s="221" t="s">
        <v>7</v>
      </c>
      <c r="B6" s="221"/>
      <c r="C6" s="221"/>
      <c r="D6" s="221"/>
      <c r="E6" s="222" t="s">
        <v>8</v>
      </c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</row>
    <row r="7" spans="1:17" s="4" customFormat="1" ht="17.25" customHeight="1">
      <c r="A7" s="217" t="s">
        <v>9</v>
      </c>
      <c r="B7" s="218"/>
      <c r="C7" s="218"/>
      <c r="D7" s="218"/>
      <c r="E7" s="218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</row>
    <row r="8" spans="1:18" ht="22.5" customHeight="1">
      <c r="A8" s="226" t="s">
        <v>10</v>
      </c>
      <c r="B8" s="226" t="s">
        <v>11</v>
      </c>
      <c r="C8" s="226" t="s">
        <v>12</v>
      </c>
      <c r="D8" s="226" t="s">
        <v>13</v>
      </c>
      <c r="E8" s="226" t="s">
        <v>14</v>
      </c>
      <c r="F8" s="223" t="s">
        <v>15</v>
      </c>
      <c r="G8" s="224"/>
      <c r="H8" s="224"/>
      <c r="I8" s="225"/>
      <c r="J8" s="223" t="s">
        <v>16</v>
      </c>
      <c r="K8" s="224"/>
      <c r="L8" s="224"/>
      <c r="M8" s="224"/>
      <c r="N8" s="224"/>
      <c r="O8" s="225"/>
      <c r="P8" s="226" t="s">
        <v>17</v>
      </c>
      <c r="Q8" s="226" t="s">
        <v>18</v>
      </c>
      <c r="R8" s="18" t="s">
        <v>19</v>
      </c>
    </row>
    <row r="9" spans="1:19" ht="89.25" customHeight="1" thickBot="1">
      <c r="A9" s="227"/>
      <c r="B9" s="228"/>
      <c r="C9" s="228"/>
      <c r="D9" s="227"/>
      <c r="E9" s="227"/>
      <c r="F9" s="20" t="s">
        <v>20</v>
      </c>
      <c r="G9" s="20" t="s">
        <v>21</v>
      </c>
      <c r="H9" s="20" t="s">
        <v>22</v>
      </c>
      <c r="I9" s="20" t="s">
        <v>23</v>
      </c>
      <c r="J9" s="21" t="s">
        <v>24</v>
      </c>
      <c r="K9" s="21" t="s">
        <v>25</v>
      </c>
      <c r="L9" s="21" t="s">
        <v>26</v>
      </c>
      <c r="M9" s="21" t="s">
        <v>27</v>
      </c>
      <c r="N9" s="22" t="s">
        <v>28</v>
      </c>
      <c r="O9" s="22" t="s">
        <v>29</v>
      </c>
      <c r="P9" s="227"/>
      <c r="Q9" s="227"/>
      <c r="R9" s="23" t="s">
        <v>30</v>
      </c>
      <c r="S9" s="294" t="s">
        <v>1098</v>
      </c>
    </row>
    <row r="10" spans="1:19" s="31" customFormat="1" ht="47.25" customHeight="1" thickBot="1">
      <c r="A10" s="24">
        <v>13</v>
      </c>
      <c r="B10" s="46" t="s">
        <v>269</v>
      </c>
      <c r="C10" s="47" t="s">
        <v>270</v>
      </c>
      <c r="D10" s="47" t="s">
        <v>271</v>
      </c>
      <c r="E10" s="48">
        <v>42217</v>
      </c>
      <c r="F10" s="47" t="s">
        <v>272</v>
      </c>
      <c r="G10" s="47" t="s">
        <v>269</v>
      </c>
      <c r="H10" s="47" t="s">
        <v>269</v>
      </c>
      <c r="I10" s="49">
        <v>0.002013888888888889</v>
      </c>
      <c r="J10" s="27">
        <f>'[3]слайд Вахов'!J22+'[3]слайд Ерастов'!J22+'[3]слайд Жерехов'!J22+'[3]слайд Соколов'!J22</f>
        <v>35</v>
      </c>
      <c r="K10" s="27">
        <f>'[3]слайд Вахов'!K22+'[3]слайд Ерастов'!K22+'[3]слайд Жерехов'!K22+'[3]слайд Соколов'!K22</f>
        <v>28</v>
      </c>
      <c r="L10" s="27">
        <f>'[3]слайд Вахов'!L22+'[3]слайд Ерастов'!L22+'[3]слайд Жерехов'!L22+'[3]слайд Соколов'!L22</f>
        <v>30</v>
      </c>
      <c r="M10" s="27">
        <f>'[3]слайд Вахов'!M22+'[3]слайд Ерастов'!M22+'[3]слайд Жерехов'!M22+'[3]слайд Соколов'!M22</f>
        <v>29</v>
      </c>
      <c r="N10" s="27">
        <f>'[3]слайд Вахов'!N22+'[3]слайд Ерастов'!N22+'[3]слайд Жерехов'!N22+'[3]слайд Соколов'!N22</f>
        <v>39</v>
      </c>
      <c r="O10" s="27">
        <f>'[3]слайд Вахов'!O22+'[3]слайд Ерастов'!O22+'[3]слайд Жерехов'!O22+'[3]слайд Соколов'!O22</f>
        <v>0</v>
      </c>
      <c r="P10" s="28">
        <f>J10+K10+L10+M10+N10+O10</f>
        <v>161</v>
      </c>
      <c r="Q10" s="29">
        <v>1</v>
      </c>
      <c r="R10" s="30" t="s">
        <v>76</v>
      </c>
      <c r="S10" s="35" t="s">
        <v>1094</v>
      </c>
    </row>
    <row r="11" spans="1:19" s="31" customFormat="1" ht="47.25" customHeight="1" thickBot="1">
      <c r="A11" s="24">
        <v>1</v>
      </c>
      <c r="B11" s="46" t="s">
        <v>136</v>
      </c>
      <c r="C11" s="47" t="s">
        <v>137</v>
      </c>
      <c r="D11" s="47" t="s">
        <v>273</v>
      </c>
      <c r="E11" s="48">
        <v>42005</v>
      </c>
      <c r="F11" s="47" t="s">
        <v>274</v>
      </c>
      <c r="G11" s="47" t="s">
        <v>136</v>
      </c>
      <c r="H11" s="47" t="s">
        <v>136</v>
      </c>
      <c r="I11" s="47" t="s">
        <v>275</v>
      </c>
      <c r="J11" s="27">
        <f>'[3]слайд Вахов'!J10+'[3]слайд Ерастов'!J10+'[3]слайд Жерехов'!J10+'[3]слайд Соколов'!J10</f>
        <v>32</v>
      </c>
      <c r="K11" s="27">
        <f>'[3]слайд Вахов'!K10+'[3]слайд Ерастов'!K10+'[3]слайд Жерехов'!K10+'[3]слайд Соколов'!K10</f>
        <v>21</v>
      </c>
      <c r="L11" s="27">
        <f>'[3]слайд Вахов'!L10+'[3]слайд Ерастов'!L10+'[3]слайд Жерехов'!L10+'[3]слайд Соколов'!L10</f>
        <v>19</v>
      </c>
      <c r="M11" s="27">
        <f>'[3]слайд Вахов'!M10+'[3]слайд Ерастов'!M10+'[3]слайд Жерехов'!M10+'[3]слайд Соколов'!M10</f>
        <v>25</v>
      </c>
      <c r="N11" s="27">
        <f>'[3]слайд Вахов'!N10+'[3]слайд Ерастов'!N10+'[3]слайд Жерехов'!N10+'[3]слайд Соколов'!N10</f>
        <v>36</v>
      </c>
      <c r="O11" s="27">
        <f>'[3]слайд Вахов'!O10+'[3]слайд Ерастов'!O10+'[3]слайд Жерехов'!O10+'[3]слайд Соколов'!O10</f>
        <v>0</v>
      </c>
      <c r="P11" s="28">
        <f>J11+K11+L11+M11+N11+O11</f>
        <v>133</v>
      </c>
      <c r="Q11" s="29">
        <v>2</v>
      </c>
      <c r="R11" s="30" t="s">
        <v>332</v>
      </c>
      <c r="S11" s="35" t="s">
        <v>1097</v>
      </c>
    </row>
    <row r="12" spans="1:19" s="31" customFormat="1" ht="47.25" customHeight="1" thickBot="1">
      <c r="A12" s="24">
        <v>2</v>
      </c>
      <c r="B12" s="46" t="s">
        <v>120</v>
      </c>
      <c r="C12" s="47" t="s">
        <v>121</v>
      </c>
      <c r="D12" s="47" t="s">
        <v>122</v>
      </c>
      <c r="E12" s="50">
        <v>42217</v>
      </c>
      <c r="F12" s="47" t="s">
        <v>123</v>
      </c>
      <c r="G12" s="47" t="s">
        <v>124</v>
      </c>
      <c r="H12" s="47" t="s">
        <v>120</v>
      </c>
      <c r="I12" s="47" t="s">
        <v>276</v>
      </c>
      <c r="J12" s="27">
        <f>'[3]слайд Вахов'!J11+'[3]слайд Ерастов'!J11+'[3]слайд Жерехов'!J11+'[3]слайд Соколов'!J11</f>
        <v>31</v>
      </c>
      <c r="K12" s="27">
        <f>'[3]слайд Вахов'!K11+'[3]слайд Ерастов'!K11+'[3]слайд Жерехов'!K11+'[3]слайд Соколов'!K11</f>
        <v>18</v>
      </c>
      <c r="L12" s="27">
        <f>'[3]слайд Вахов'!L11+'[3]слайд Ерастов'!L11+'[3]слайд Жерехов'!L11+'[3]слайд Соколов'!L11</f>
        <v>19</v>
      </c>
      <c r="M12" s="27">
        <f>'[3]слайд Вахов'!M11+'[3]слайд Ерастов'!M11+'[3]слайд Жерехов'!M11+'[3]слайд Соколов'!M11</f>
        <v>23</v>
      </c>
      <c r="N12" s="27">
        <f>'[3]слайд Вахов'!N11+'[3]слайд Ерастов'!N11+'[3]слайд Жерехов'!N11+'[3]слайд Соколов'!N11</f>
        <v>34</v>
      </c>
      <c r="O12" s="27">
        <f>'[3]слайд Вахов'!O11+'[3]слайд Ерастов'!O11+'[3]слайд Жерехов'!O11+'[3]слайд Соколов'!O11</f>
        <v>0</v>
      </c>
      <c r="P12" s="28">
        <f>J12+K12+L12+M12+N12+O12</f>
        <v>125</v>
      </c>
      <c r="Q12" s="29">
        <v>3</v>
      </c>
      <c r="R12" s="40" t="s">
        <v>277</v>
      </c>
      <c r="S12" s="35"/>
    </row>
    <row r="13" spans="1:19" s="31" customFormat="1" ht="47.25" customHeight="1" thickBot="1">
      <c r="A13" s="24">
        <v>3</v>
      </c>
      <c r="B13" s="46" t="s">
        <v>120</v>
      </c>
      <c r="C13" s="47" t="s">
        <v>121</v>
      </c>
      <c r="D13" s="47" t="s">
        <v>122</v>
      </c>
      <c r="E13" s="47" t="s">
        <v>126</v>
      </c>
      <c r="F13" s="47" t="s">
        <v>278</v>
      </c>
      <c r="G13" s="47" t="s">
        <v>124</v>
      </c>
      <c r="H13" s="47" t="s">
        <v>120</v>
      </c>
      <c r="I13" s="47" t="s">
        <v>279</v>
      </c>
      <c r="J13" s="27">
        <f>'[3]слайд Вахов'!J12+'[3]слайд Ерастов'!J12+'[3]слайд Жерехов'!J12+'[3]слайд Соколов'!J12</f>
        <v>30</v>
      </c>
      <c r="K13" s="27">
        <f>'[3]слайд Вахов'!K12+'[3]слайд Ерастов'!K12+'[3]слайд Жерехов'!K12+'[3]слайд Соколов'!K12</f>
        <v>15</v>
      </c>
      <c r="L13" s="27">
        <f>'[3]слайд Вахов'!L12+'[3]слайд Ерастов'!L12+'[3]слайд Жерехов'!L12+'[3]слайд Соколов'!L12</f>
        <v>16</v>
      </c>
      <c r="M13" s="27">
        <f>'[3]слайд Вахов'!M12+'[3]слайд Ерастов'!M12+'[3]слайд Жерехов'!M12+'[3]слайд Соколов'!M12</f>
        <v>24</v>
      </c>
      <c r="N13" s="27">
        <f>'[3]слайд Вахов'!N12+'[3]слайд Ерастов'!N12+'[3]слайд Жерехов'!N12+'[3]слайд Соколов'!N12</f>
        <v>33</v>
      </c>
      <c r="O13" s="27">
        <f>'[3]слайд Вахов'!O12+'[3]слайд Ерастов'!O12+'[3]слайд Жерехов'!O12+'[3]слайд Соколов'!O12</f>
        <v>0</v>
      </c>
      <c r="P13" s="28">
        <f>J13+K13+L13+M13+N13+O13</f>
        <v>118</v>
      </c>
      <c r="Q13" s="34">
        <v>4</v>
      </c>
      <c r="R13" s="35"/>
      <c r="S13" s="35"/>
    </row>
    <row r="14" spans="1:19" s="31" customFormat="1" ht="47.25" customHeight="1" thickBot="1">
      <c r="A14" s="24">
        <v>4</v>
      </c>
      <c r="B14" s="46" t="s">
        <v>153</v>
      </c>
      <c r="C14" s="47" t="s">
        <v>154</v>
      </c>
      <c r="D14" s="47" t="s">
        <v>160</v>
      </c>
      <c r="E14" s="47" t="s">
        <v>280</v>
      </c>
      <c r="F14" s="47" t="s">
        <v>281</v>
      </c>
      <c r="G14" s="47" t="s">
        <v>157</v>
      </c>
      <c r="H14" s="47" t="s">
        <v>157</v>
      </c>
      <c r="I14" s="47" t="s">
        <v>282</v>
      </c>
      <c r="J14" s="27">
        <f>'[3]слайд Вахов'!J13+'[3]слайд Ерастов'!J13+'[3]слайд Жерехов'!J13+'[3]слайд Соколов'!J13</f>
        <v>22</v>
      </c>
      <c r="K14" s="27">
        <f>'[3]слайд Вахов'!K13+'[3]слайд Ерастов'!K13+'[3]слайд Жерехов'!K13+'[3]слайд Соколов'!K13</f>
        <v>24</v>
      </c>
      <c r="L14" s="27">
        <f>'[3]слайд Вахов'!L13+'[3]слайд Ерастов'!L13+'[3]слайд Жерехов'!L13+'[3]слайд Соколов'!L13</f>
        <v>21</v>
      </c>
      <c r="M14" s="27">
        <f>'[3]слайд Вахов'!M13+'[3]слайд Ерастов'!M13+'[3]слайд Жерехов'!M13+'[3]слайд Соколов'!M13</f>
        <v>20</v>
      </c>
      <c r="N14" s="27">
        <f>'[3]слайд Вахов'!N13+'[3]слайд Ерастов'!N13+'[3]слайд Жерехов'!N13+'[3]слайд Соколов'!N13</f>
        <v>30</v>
      </c>
      <c r="O14" s="27">
        <f>'[3]слайд Вахов'!O13+'[3]слайд Ерастов'!O13+'[3]слайд Жерехов'!O13+'[3]слайд Соколов'!O13</f>
        <v>0</v>
      </c>
      <c r="P14" s="28">
        <f>J14+K14+L14+M14+N14+O14</f>
        <v>117</v>
      </c>
      <c r="Q14" s="34">
        <v>5</v>
      </c>
      <c r="R14" s="35"/>
      <c r="S14" s="35"/>
    </row>
    <row r="15" spans="1:19" s="31" customFormat="1" ht="47.25" customHeight="1" thickBot="1">
      <c r="A15" s="24">
        <v>9</v>
      </c>
      <c r="B15" s="46" t="s">
        <v>153</v>
      </c>
      <c r="C15" s="47" t="s">
        <v>154</v>
      </c>
      <c r="D15" s="47" t="s">
        <v>283</v>
      </c>
      <c r="E15" s="47" t="s">
        <v>284</v>
      </c>
      <c r="F15" s="47" t="s">
        <v>285</v>
      </c>
      <c r="G15" s="47" t="s">
        <v>157</v>
      </c>
      <c r="H15" s="47" t="s">
        <v>157</v>
      </c>
      <c r="I15" s="47" t="s">
        <v>286</v>
      </c>
      <c r="J15" s="27">
        <f>'[3]слайд Вахов'!J18+'[3]слайд Ерастов'!J18+'[3]слайд Жерехов'!J18+'[3]слайд Соколов'!J18</f>
        <v>25</v>
      </c>
      <c r="K15" s="27">
        <f>'[3]слайд Вахов'!K18+'[3]слайд Ерастов'!K18+'[3]слайд Жерехов'!K18+'[3]слайд Соколов'!K18</f>
        <v>21</v>
      </c>
      <c r="L15" s="27">
        <f>'[3]слайд Вахов'!L18+'[3]слайд Ерастов'!L18+'[3]слайд Жерехов'!L18+'[3]слайд Соколов'!L18</f>
        <v>19</v>
      </c>
      <c r="M15" s="27">
        <f>'[3]слайд Вахов'!M18+'[3]слайд Ерастов'!M18+'[3]слайд Жерехов'!M18+'[3]слайд Соколов'!M18</f>
        <v>22</v>
      </c>
      <c r="N15" s="27">
        <f>'[3]слайд Вахов'!N18+'[3]слайд Ерастов'!N18+'[3]слайд Жерехов'!N18+'[3]слайд Соколов'!N18</f>
        <v>28</v>
      </c>
      <c r="O15" s="27">
        <f>'[3]слайд Вахов'!O18+'[3]слайд Ерастов'!O18+'[3]слайд Жерехов'!O18+'[3]слайд Соколов'!O18</f>
        <v>0</v>
      </c>
      <c r="P15" s="28">
        <f>J15+K15+L15+M15+N15+O15</f>
        <v>115</v>
      </c>
      <c r="Q15" s="34">
        <v>6</v>
      </c>
      <c r="R15" s="27"/>
      <c r="S15" s="27"/>
    </row>
    <row r="16" spans="1:19" s="31" customFormat="1" ht="47.25" customHeight="1" thickBot="1">
      <c r="A16" s="24">
        <v>6</v>
      </c>
      <c r="B16" s="46" t="s">
        <v>287</v>
      </c>
      <c r="C16" s="47" t="s">
        <v>256</v>
      </c>
      <c r="D16" s="47" t="s">
        <v>288</v>
      </c>
      <c r="E16" s="47" t="s">
        <v>289</v>
      </c>
      <c r="F16" s="47" t="s">
        <v>290</v>
      </c>
      <c r="G16" s="47" t="s">
        <v>287</v>
      </c>
      <c r="H16" s="47" t="s">
        <v>287</v>
      </c>
      <c r="I16" s="47" t="s">
        <v>291</v>
      </c>
      <c r="J16" s="27">
        <f>'[3]слайд Вахов'!J15+'[3]слайд Ерастов'!J15+'[3]слайд Жерехов'!J15+'[3]слайд Соколов'!J15</f>
        <v>24</v>
      </c>
      <c r="K16" s="27">
        <f>'[3]слайд Вахов'!K15+'[3]слайд Ерастов'!K15+'[3]слайд Жерехов'!K15+'[3]слайд Соколов'!K15</f>
        <v>19</v>
      </c>
      <c r="L16" s="27">
        <f>'[3]слайд Вахов'!L15+'[3]слайд Ерастов'!L15+'[3]слайд Жерехов'!L15+'[3]слайд Соколов'!L15</f>
        <v>18</v>
      </c>
      <c r="M16" s="27">
        <f>'[3]слайд Вахов'!M15+'[3]слайд Ерастов'!M15+'[3]слайд Жерехов'!M15+'[3]слайд Соколов'!M15</f>
        <v>22</v>
      </c>
      <c r="N16" s="27">
        <f>'[3]слайд Вахов'!N15+'[3]слайд Ерастов'!N15+'[3]слайд Жерехов'!N15+'[3]слайд Соколов'!N15</f>
        <v>33</v>
      </c>
      <c r="O16" s="27">
        <f>'[3]слайд Вахов'!O15+'[3]слайд Ерастов'!O15+'[3]слайд Жерехов'!O15+'[3]слайд Соколов'!O15</f>
        <v>-3</v>
      </c>
      <c r="P16" s="28">
        <f>J16+K16+L16+M16+N16+O16</f>
        <v>113</v>
      </c>
      <c r="Q16" s="34">
        <v>7</v>
      </c>
      <c r="R16" s="35"/>
      <c r="S16" s="35"/>
    </row>
    <row r="17" spans="1:19" s="31" customFormat="1" ht="47.25" customHeight="1" thickBot="1">
      <c r="A17" s="24">
        <v>12</v>
      </c>
      <c r="B17" s="46" t="s">
        <v>120</v>
      </c>
      <c r="C17" s="47" t="s">
        <v>121</v>
      </c>
      <c r="D17" s="47" t="s">
        <v>236</v>
      </c>
      <c r="E17" s="48">
        <v>41487</v>
      </c>
      <c r="F17" s="47" t="s">
        <v>292</v>
      </c>
      <c r="G17" s="47" t="s">
        <v>124</v>
      </c>
      <c r="H17" s="47" t="s">
        <v>120</v>
      </c>
      <c r="I17" s="47" t="s">
        <v>293</v>
      </c>
      <c r="J17" s="27">
        <f>'[3]слайд Вахов'!J21+'[3]слайд Ерастов'!J21+'[3]слайд Жерехов'!J21+'[3]слайд Соколов'!J21</f>
        <v>26</v>
      </c>
      <c r="K17" s="27">
        <f>'[3]слайд Вахов'!K21+'[3]слайд Ерастов'!K21+'[3]слайд Жерехов'!K21+'[3]слайд Соколов'!K21</f>
        <v>15</v>
      </c>
      <c r="L17" s="27">
        <f>'[3]слайд Вахов'!L21+'[3]слайд Ерастов'!L21+'[3]слайд Жерехов'!L21+'[3]слайд Соколов'!L21</f>
        <v>14</v>
      </c>
      <c r="M17" s="27">
        <f>'[3]слайд Вахов'!M21+'[3]слайд Ерастов'!M21+'[3]слайд Жерехов'!M21+'[3]слайд Соколов'!M21</f>
        <v>23</v>
      </c>
      <c r="N17" s="27">
        <f>'[3]слайд Вахов'!N21+'[3]слайд Ерастов'!N21+'[3]слайд Жерехов'!N21+'[3]слайд Соколов'!N21</f>
        <v>32</v>
      </c>
      <c r="O17" s="27">
        <f>'[3]слайд Вахов'!O21+'[3]слайд Ерастов'!O21+'[3]слайд Жерехов'!O21+'[3]слайд Соколов'!O21</f>
        <v>0</v>
      </c>
      <c r="P17" s="28">
        <f>J17+K17+L17+M17+N17+O17</f>
        <v>110</v>
      </c>
      <c r="Q17" s="34">
        <v>8</v>
      </c>
      <c r="R17" s="35"/>
      <c r="S17" s="35"/>
    </row>
    <row r="18" spans="1:19" s="31" customFormat="1" ht="47.25" customHeight="1" thickBot="1">
      <c r="A18" s="24">
        <v>5</v>
      </c>
      <c r="B18" s="46" t="s">
        <v>157</v>
      </c>
      <c r="C18" s="47" t="s">
        <v>256</v>
      </c>
      <c r="D18" s="47" t="s">
        <v>294</v>
      </c>
      <c r="E18" s="47" t="s">
        <v>295</v>
      </c>
      <c r="F18" s="47" t="s">
        <v>296</v>
      </c>
      <c r="G18" s="47" t="s">
        <v>157</v>
      </c>
      <c r="H18" s="47" t="s">
        <v>157</v>
      </c>
      <c r="I18" s="47" t="s">
        <v>297</v>
      </c>
      <c r="J18" s="27">
        <f>'[3]слайд Вахов'!J14+'[3]слайд Ерастов'!J14+'[3]слайд Жерехов'!J14+'[3]слайд Соколов'!J14</f>
        <v>32</v>
      </c>
      <c r="K18" s="27">
        <f>'[3]слайд Вахов'!K14+'[3]слайд Ерастов'!K14+'[3]слайд Жерехов'!K14+'[3]слайд Соколов'!K14</f>
        <v>19</v>
      </c>
      <c r="L18" s="27">
        <f>'[3]слайд Вахов'!L14+'[3]слайд Ерастов'!L14+'[3]слайд Жерехов'!L14+'[3]слайд Соколов'!L14</f>
        <v>13</v>
      </c>
      <c r="M18" s="27">
        <f>'[3]слайд Вахов'!M14+'[3]слайд Ерастов'!M14+'[3]слайд Жерехов'!M14+'[3]слайд Соколов'!M14</f>
        <v>17</v>
      </c>
      <c r="N18" s="27">
        <f>'[3]слайд Вахов'!N14+'[3]слайд Ерастов'!N14+'[3]слайд Жерехов'!N14+'[3]слайд Соколов'!N14</f>
        <v>28</v>
      </c>
      <c r="O18" s="27">
        <f>'[3]слайд Вахов'!O14+'[3]слайд Ерастов'!O14+'[3]слайд Жерехов'!O14+'[3]слайд Соколов'!O14</f>
        <v>0</v>
      </c>
      <c r="P18" s="28">
        <f>J18+K18+L18+M18+N18+O18</f>
        <v>109</v>
      </c>
      <c r="Q18" s="34">
        <v>9</v>
      </c>
      <c r="R18" s="35"/>
      <c r="S18" s="35"/>
    </row>
    <row r="19" spans="1:19" s="31" customFormat="1" ht="75.75" customHeight="1" thickBot="1">
      <c r="A19" s="24">
        <v>14</v>
      </c>
      <c r="B19" s="46" t="s">
        <v>129</v>
      </c>
      <c r="C19" s="47" t="s">
        <v>298</v>
      </c>
      <c r="D19" s="47" t="s">
        <v>299</v>
      </c>
      <c r="E19" s="48">
        <v>41760</v>
      </c>
      <c r="F19" s="47" t="s">
        <v>300</v>
      </c>
      <c r="G19" s="47" t="s">
        <v>301</v>
      </c>
      <c r="H19" s="47" t="s">
        <v>302</v>
      </c>
      <c r="I19" s="47" t="s">
        <v>303</v>
      </c>
      <c r="J19" s="27">
        <f>'[3]слайд Вахов'!J23+'[3]слайд Ерастов'!J23+'[3]слайд Жерехов'!J23+'[3]слайд Соколов'!J23</f>
        <v>28</v>
      </c>
      <c r="K19" s="27">
        <f>'[3]слайд Вахов'!K23+'[3]слайд Ерастов'!K23+'[3]слайд Жерехов'!K23+'[3]слайд Соколов'!K23</f>
        <v>22</v>
      </c>
      <c r="L19" s="27">
        <f>'[3]слайд Вахов'!L23+'[3]слайд Ерастов'!L23+'[3]слайд Жерехов'!L23+'[3]слайд Соколов'!L23</f>
        <v>23</v>
      </c>
      <c r="M19" s="27">
        <f>'[3]слайд Вахов'!M23+'[3]слайд Ерастов'!M23+'[3]слайд Жерехов'!M23+'[3]слайд Соколов'!M23</f>
        <v>26</v>
      </c>
      <c r="N19" s="27">
        <f>'[3]слайд Вахов'!N23+'[3]слайд Ерастов'!N23+'[3]слайд Жерехов'!N23+'[3]слайд Соколов'!N23</f>
        <v>34</v>
      </c>
      <c r="O19" s="27">
        <f>'[3]слайд Вахов'!O23+'[3]слайд Ерастов'!O23+'[3]слайд Жерехов'!O23+'[3]слайд Соколов'!O23</f>
        <v>-26</v>
      </c>
      <c r="P19" s="28">
        <f>J19+K19+L19+M19+N19+O19</f>
        <v>107</v>
      </c>
      <c r="Q19" s="34">
        <v>10</v>
      </c>
      <c r="R19" s="35"/>
      <c r="S19" s="35"/>
    </row>
    <row r="20" spans="1:19" s="31" customFormat="1" ht="47.25" customHeight="1" thickBot="1">
      <c r="A20" s="24">
        <v>10</v>
      </c>
      <c r="B20" s="46" t="s">
        <v>153</v>
      </c>
      <c r="C20" s="47" t="s">
        <v>154</v>
      </c>
      <c r="D20" s="47" t="s">
        <v>304</v>
      </c>
      <c r="E20" s="47" t="s">
        <v>305</v>
      </c>
      <c r="F20" s="47" t="s">
        <v>306</v>
      </c>
      <c r="G20" s="47" t="s">
        <v>157</v>
      </c>
      <c r="H20" s="47" t="s">
        <v>157</v>
      </c>
      <c r="I20" s="47" t="s">
        <v>307</v>
      </c>
      <c r="J20" s="27">
        <f>'[3]слайд Вахов'!J19+'[3]слайд Ерастов'!J19+'[3]слайд Жерехов'!J19+'[3]слайд Соколов'!J19</f>
        <v>27</v>
      </c>
      <c r="K20" s="27">
        <f>'[3]слайд Вахов'!K19+'[3]слайд Ерастов'!K19+'[3]слайд Жерехов'!K19+'[3]слайд Соколов'!K19</f>
        <v>17</v>
      </c>
      <c r="L20" s="27">
        <f>'[3]слайд Вахов'!L19+'[3]слайд Ерастов'!L19+'[3]слайд Жерехов'!L19+'[3]слайд Соколов'!L19</f>
        <v>14</v>
      </c>
      <c r="M20" s="27">
        <f>'[3]слайд Вахов'!M19+'[3]слайд Ерастов'!M19+'[3]слайд Жерехов'!M19+'[3]слайд Соколов'!M19</f>
        <v>20</v>
      </c>
      <c r="N20" s="27">
        <f>'[3]слайд Вахов'!N19+'[3]слайд Ерастов'!N19+'[3]слайд Жерехов'!N19+'[3]слайд Соколов'!N19</f>
        <v>27</v>
      </c>
      <c r="O20" s="27">
        <f>'[3]слайд Вахов'!O19+'[3]слайд Ерастов'!O19+'[3]слайд Жерехов'!O19+'[3]слайд Соколов'!O19</f>
        <v>0</v>
      </c>
      <c r="P20" s="28">
        <f>J20+K20+L20+M20+N20+O20</f>
        <v>105</v>
      </c>
      <c r="Q20" s="34">
        <v>11</v>
      </c>
      <c r="R20" s="35"/>
      <c r="S20" s="35" t="s">
        <v>1092</v>
      </c>
    </row>
    <row r="21" spans="1:19" s="31" customFormat="1" ht="47.25" customHeight="1" thickBot="1">
      <c r="A21" s="24">
        <v>7</v>
      </c>
      <c r="B21" s="46" t="s">
        <v>308</v>
      </c>
      <c r="C21" s="47" t="s">
        <v>309</v>
      </c>
      <c r="D21" s="47" t="s">
        <v>310</v>
      </c>
      <c r="E21" s="47" t="s">
        <v>311</v>
      </c>
      <c r="F21" s="47" t="s">
        <v>312</v>
      </c>
      <c r="G21" s="47" t="s">
        <v>313</v>
      </c>
      <c r="H21" s="47" t="s">
        <v>314</v>
      </c>
      <c r="I21" s="47" t="s">
        <v>315</v>
      </c>
      <c r="J21" s="27">
        <f>'[3]слайд Вахов'!J16+'[3]слайд Ерастов'!J16+'[3]слайд Жерехов'!J16+'[3]слайд Соколов'!J16</f>
        <v>19</v>
      </c>
      <c r="K21" s="27">
        <f>'[3]слайд Вахов'!K16+'[3]слайд Ерастов'!K16+'[3]слайд Жерехов'!K16+'[3]слайд Соколов'!K16</f>
        <v>17</v>
      </c>
      <c r="L21" s="27">
        <f>'[3]слайд Вахов'!L16+'[3]слайд Ерастов'!L16+'[3]слайд Жерехов'!L16+'[3]слайд Соколов'!L16</f>
        <v>16</v>
      </c>
      <c r="M21" s="27">
        <f>'[3]слайд Вахов'!M16+'[3]слайд Ерастов'!M16+'[3]слайд Жерехов'!M16+'[3]слайд Соколов'!M16</f>
        <v>28</v>
      </c>
      <c r="N21" s="27">
        <f>'[3]слайд Вахов'!N16+'[3]слайд Ерастов'!N16+'[3]слайд Жерехов'!N16+'[3]слайд Соколов'!N16</f>
        <v>23</v>
      </c>
      <c r="O21" s="27">
        <f>'[3]слайд Вахов'!O16+'[3]слайд Ерастов'!O16+'[3]слайд Жерехов'!O16+'[3]слайд Соколов'!O16</f>
        <v>0</v>
      </c>
      <c r="P21" s="28">
        <f>J21+K21+L21+M21+N21+O21</f>
        <v>103</v>
      </c>
      <c r="Q21" s="34">
        <v>12</v>
      </c>
      <c r="R21" s="35"/>
      <c r="S21" s="35" t="s">
        <v>1091</v>
      </c>
    </row>
    <row r="22" spans="1:19" s="31" customFormat="1" ht="69" customHeight="1" thickBot="1">
      <c r="A22" s="24">
        <v>11</v>
      </c>
      <c r="B22" s="46" t="s">
        <v>153</v>
      </c>
      <c r="C22" s="47" t="s">
        <v>159</v>
      </c>
      <c r="D22" s="47" t="s">
        <v>316</v>
      </c>
      <c r="E22" s="48">
        <v>41821</v>
      </c>
      <c r="F22" s="47" t="s">
        <v>317</v>
      </c>
      <c r="G22" s="47" t="s">
        <v>157</v>
      </c>
      <c r="H22" s="47" t="s">
        <v>157</v>
      </c>
      <c r="I22" s="47" t="s">
        <v>318</v>
      </c>
      <c r="J22" s="27">
        <f>'[3]слайд Вахов'!J20+'[3]слайд Ерастов'!J20+'[3]слайд Жерехов'!J20+'[3]слайд Соколов'!J20</f>
        <v>26</v>
      </c>
      <c r="K22" s="27">
        <f>'[3]слайд Вахов'!K20+'[3]слайд Ерастов'!K20+'[3]слайд Жерехов'!K20+'[3]слайд Соколов'!K20</f>
        <v>13</v>
      </c>
      <c r="L22" s="27">
        <f>'[3]слайд Вахов'!L20+'[3]слайд Ерастов'!L20+'[3]слайд Жерехов'!L20+'[3]слайд Соколов'!L20</f>
        <v>13</v>
      </c>
      <c r="M22" s="27">
        <f>'[3]слайд Вахов'!M20+'[3]слайд Ерастов'!M20+'[3]слайд Жерехов'!M20+'[3]слайд Соколов'!M20</f>
        <v>18</v>
      </c>
      <c r="N22" s="27">
        <f>'[3]слайд Вахов'!N20+'[3]слайд Ерастов'!N20+'[3]слайд Жерехов'!N20+'[3]слайд Соколов'!N20</f>
        <v>26</v>
      </c>
      <c r="O22" s="27">
        <f>'[3]слайд Вахов'!O20+'[3]слайд Ерастов'!O20+'[3]слайд Жерехов'!O20+'[3]слайд Соколов'!O20</f>
        <v>0</v>
      </c>
      <c r="P22" s="28">
        <f>J22+K22+L22+M22+N22+O22</f>
        <v>96</v>
      </c>
      <c r="Q22" s="34">
        <v>13</v>
      </c>
      <c r="R22" s="35"/>
      <c r="S22" s="35" t="s">
        <v>1093</v>
      </c>
    </row>
    <row r="23" spans="1:19" s="31" customFormat="1" ht="47.25" customHeight="1" thickBot="1">
      <c r="A23" s="24">
        <v>8</v>
      </c>
      <c r="B23" s="46" t="s">
        <v>153</v>
      </c>
      <c r="C23" s="47" t="s">
        <v>159</v>
      </c>
      <c r="D23" s="47" t="s">
        <v>319</v>
      </c>
      <c r="E23" s="48">
        <v>42186</v>
      </c>
      <c r="F23" s="47" t="s">
        <v>320</v>
      </c>
      <c r="G23" s="47" t="s">
        <v>157</v>
      </c>
      <c r="H23" s="47" t="s">
        <v>157</v>
      </c>
      <c r="I23" s="47" t="s">
        <v>321</v>
      </c>
      <c r="J23" s="27">
        <f>'[3]слайд Вахов'!J17+'[3]слайд Ерастов'!J17+'[3]слайд Жерехов'!J17+'[3]слайд Соколов'!J17</f>
        <v>23</v>
      </c>
      <c r="K23" s="27">
        <f>'[3]слайд Вахов'!K17+'[3]слайд Ерастов'!K17+'[3]слайд Жерехов'!K17+'[3]слайд Соколов'!K17</f>
        <v>14</v>
      </c>
      <c r="L23" s="27">
        <f>'[3]слайд Вахов'!L17+'[3]слайд Ерастов'!L17+'[3]слайд Жерехов'!L17+'[3]слайд Соколов'!L17</f>
        <v>13</v>
      </c>
      <c r="M23" s="27">
        <f>'[3]слайд Вахов'!M17+'[3]слайд Ерастов'!M17+'[3]слайд Жерехов'!M17+'[3]слайд Соколов'!M17</f>
        <v>19</v>
      </c>
      <c r="N23" s="27">
        <f>'[3]слайд Вахов'!N17+'[3]слайд Ерастов'!N17+'[3]слайд Жерехов'!N17+'[3]слайд Соколов'!N17</f>
        <v>22</v>
      </c>
      <c r="O23" s="27">
        <f>'[3]слайд Вахов'!O17+'[3]слайд Ерастов'!O17+'[3]слайд Жерехов'!O17+'[3]слайд Соколов'!O17</f>
        <v>0</v>
      </c>
      <c r="P23" s="28">
        <f>J23+K23+L23+M23+N23+O23</f>
        <v>91</v>
      </c>
      <c r="Q23" s="34">
        <v>14</v>
      </c>
      <c r="R23" s="35"/>
      <c r="S23" s="35"/>
    </row>
    <row r="24" spans="1:19" s="31" customFormat="1" ht="69" customHeight="1" thickBot="1">
      <c r="A24" s="24">
        <v>15</v>
      </c>
      <c r="B24" s="46" t="s">
        <v>129</v>
      </c>
      <c r="C24" s="47" t="s">
        <v>298</v>
      </c>
      <c r="D24" s="47" t="s">
        <v>322</v>
      </c>
      <c r="E24" s="50">
        <v>42311</v>
      </c>
      <c r="F24" s="47" t="s">
        <v>323</v>
      </c>
      <c r="G24" s="47" t="s">
        <v>134</v>
      </c>
      <c r="H24" s="47" t="s">
        <v>134</v>
      </c>
      <c r="I24" s="47" t="s">
        <v>324</v>
      </c>
      <c r="J24" s="27">
        <f>'[3]слайд Вахов'!J24+'[3]слайд Ерастов'!J24+'[3]слайд Жерехов'!J24+'[3]слайд Соколов'!J24</f>
        <v>28</v>
      </c>
      <c r="K24" s="27">
        <f>'[3]слайд Вахов'!K24+'[3]слайд Ерастов'!K24+'[3]слайд Жерехов'!K24+'[3]слайд Соколов'!K24</f>
        <v>12</v>
      </c>
      <c r="L24" s="27">
        <f>'[3]слайд Вахов'!L24+'[3]слайд Ерастов'!L24+'[3]слайд Жерехов'!L24+'[3]слайд Соколов'!L24</f>
        <v>13</v>
      </c>
      <c r="M24" s="27">
        <f>'[3]слайд Вахов'!M24+'[3]слайд Ерастов'!M24+'[3]слайд Жерехов'!M24+'[3]слайд Соколов'!M24</f>
        <v>16</v>
      </c>
      <c r="N24" s="27">
        <f>'[3]слайд Вахов'!N24+'[3]слайд Ерастов'!N24+'[3]слайд Жерехов'!N24+'[3]слайд Соколов'!N24</f>
        <v>21</v>
      </c>
      <c r="O24" s="27">
        <f>'[3]слайд Вахов'!O24+'[3]слайд Ерастов'!O24+'[3]слайд Жерехов'!O24+'[3]слайд Соколов'!O24</f>
        <v>0</v>
      </c>
      <c r="P24" s="28">
        <f>J24+K24+L24+M24+N24+O24</f>
        <v>90</v>
      </c>
      <c r="Q24" s="34">
        <v>15</v>
      </c>
      <c r="R24" s="35"/>
      <c r="S24" s="35" t="s">
        <v>1095</v>
      </c>
    </row>
    <row r="25" spans="1:19" s="31" customFormat="1" ht="47.25" customHeight="1" thickBot="1">
      <c r="A25" s="24">
        <v>16</v>
      </c>
      <c r="B25" s="46" t="s">
        <v>325</v>
      </c>
      <c r="C25" s="47" t="s">
        <v>32</v>
      </c>
      <c r="D25" s="47" t="s">
        <v>326</v>
      </c>
      <c r="E25" s="47" t="s">
        <v>289</v>
      </c>
      <c r="F25" s="47" t="s">
        <v>327</v>
      </c>
      <c r="G25" s="47" t="s">
        <v>328</v>
      </c>
      <c r="H25" s="47" t="s">
        <v>329</v>
      </c>
      <c r="I25" s="47" t="s">
        <v>330</v>
      </c>
      <c r="J25" s="27">
        <f>'[3]слайд Вахов'!J25+'[3]слайд Ерастов'!J25+'[3]слайд Жерехов'!J25+'[3]слайд Соколов'!J25</f>
        <v>16</v>
      </c>
      <c r="K25" s="27">
        <f>'[3]слайд Вахов'!K25+'[3]слайд Ерастов'!K25+'[3]слайд Жерехов'!K25+'[3]слайд Соколов'!K25</f>
        <v>11</v>
      </c>
      <c r="L25" s="27">
        <f>'[3]слайд Вахов'!L25+'[3]слайд Ерастов'!L25+'[3]слайд Жерехов'!L25+'[3]слайд Соколов'!L25</f>
        <v>15</v>
      </c>
      <c r="M25" s="27">
        <f>'[3]слайд Вахов'!M25+'[3]слайд Ерастов'!M25+'[3]слайд Жерехов'!M25+'[3]слайд Соколов'!M25</f>
        <v>14</v>
      </c>
      <c r="N25" s="27">
        <f>'[3]слайд Вахов'!N25+'[3]слайд Ерастов'!N25+'[3]слайд Жерехов'!N25+'[3]слайд Соколов'!N25</f>
        <v>15</v>
      </c>
      <c r="O25" s="27">
        <f>'[3]слайд Вахов'!O25+'[3]слайд Ерастов'!O25+'[3]слайд Жерехов'!O25+'[3]слайд Соколов'!O25</f>
        <v>0</v>
      </c>
      <c r="P25" s="28">
        <f>J25+K25+L25+M25+N25+O25</f>
        <v>71</v>
      </c>
      <c r="Q25" s="34">
        <v>16</v>
      </c>
      <c r="R25" s="35"/>
      <c r="S25" s="35" t="s">
        <v>1096</v>
      </c>
    </row>
    <row r="26" spans="2:14" ht="30.75" customHeight="1">
      <c r="B26" s="186" t="s">
        <v>556</v>
      </c>
      <c r="C26" s="187"/>
      <c r="D26" s="229" t="s">
        <v>557</v>
      </c>
      <c r="E26" s="229"/>
      <c r="F26" s="229"/>
      <c r="G26" s="19" t="s">
        <v>167</v>
      </c>
      <c r="H26" s="19" t="s">
        <v>168</v>
      </c>
      <c r="L26" s="51" t="s">
        <v>169</v>
      </c>
      <c r="M26" s="51"/>
      <c r="N26" s="51" t="s">
        <v>170</v>
      </c>
    </row>
    <row r="27" spans="3:6" ht="35.25" customHeight="1">
      <c r="C27" s="188"/>
      <c r="D27" s="229" t="s">
        <v>558</v>
      </c>
      <c r="E27" s="229"/>
      <c r="F27" s="229"/>
    </row>
    <row r="28" spans="3:6" ht="96.75" customHeight="1">
      <c r="C28" s="188"/>
      <c r="D28" s="229" t="s">
        <v>560</v>
      </c>
      <c r="E28" s="229"/>
      <c r="F28" s="229"/>
    </row>
    <row r="29" spans="3:6" ht="32.25" customHeight="1">
      <c r="C29" s="188"/>
      <c r="D29" s="229" t="s">
        <v>561</v>
      </c>
      <c r="E29" s="229"/>
      <c r="F29" s="229"/>
    </row>
  </sheetData>
  <sheetProtection/>
  <mergeCells count="19">
    <mergeCell ref="D26:F26"/>
    <mergeCell ref="D27:F27"/>
    <mergeCell ref="D28:F28"/>
    <mergeCell ref="D29:F29"/>
    <mergeCell ref="J8:O8"/>
    <mergeCell ref="P8:P9"/>
    <mergeCell ref="Q8:Q9"/>
    <mergeCell ref="A8:A9"/>
    <mergeCell ref="B8:B9"/>
    <mergeCell ref="C8:C9"/>
    <mergeCell ref="D8:D9"/>
    <mergeCell ref="E8:E9"/>
    <mergeCell ref="F8:I8"/>
    <mergeCell ref="A7:Q7"/>
    <mergeCell ref="A1:B2"/>
    <mergeCell ref="A5:D5"/>
    <mergeCell ref="E5:Q5"/>
    <mergeCell ref="A6:D6"/>
    <mergeCell ref="E6:Q6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806"/>
  <sheetViews>
    <sheetView view="pageBreakPreview" zoomScale="75" zoomScaleNormal="75" zoomScaleSheetLayoutView="75" zoomScalePageLayoutView="0" workbookViewId="0" topLeftCell="A1">
      <selection activeCell="A10" sqref="A10:C14"/>
    </sheetView>
  </sheetViews>
  <sheetFormatPr defaultColWidth="9.00390625" defaultRowHeight="12.75"/>
  <cols>
    <col min="1" max="1" width="9.25390625" style="111" customWidth="1"/>
    <col min="2" max="2" width="24.875" style="111" customWidth="1"/>
    <col min="3" max="3" width="32.375" style="111" customWidth="1"/>
    <col min="4" max="4" width="13.00390625" style="111" customWidth="1"/>
    <col min="5" max="5" width="5.875" style="111" customWidth="1"/>
    <col min="6" max="7" width="6.00390625" style="111" customWidth="1"/>
    <col min="8" max="8" width="6.00390625" style="210" customWidth="1"/>
    <col min="9" max="9" width="6.875" style="111" customWidth="1"/>
    <col min="10" max="12" width="5.125" style="111" customWidth="1"/>
    <col min="13" max="13" width="5.125" style="210" customWidth="1"/>
    <col min="14" max="14" width="5.375" style="111" customWidth="1"/>
    <col min="15" max="17" width="5.75390625" style="111" customWidth="1"/>
    <col min="18" max="18" width="5.75390625" style="210" customWidth="1"/>
    <col min="19" max="19" width="5.875" style="111" customWidth="1"/>
    <col min="20" max="20" width="9.625" style="111" customWidth="1"/>
    <col min="21" max="21" width="13.125" style="111" customWidth="1"/>
    <col min="22" max="22" width="15.125" style="111" customWidth="1"/>
    <col min="23" max="16384" width="9.125" style="111" customWidth="1"/>
  </cols>
  <sheetData>
    <row r="1" spans="1:23" ht="15.75">
      <c r="A1" s="262"/>
      <c r="B1" s="263"/>
      <c r="C1" s="191" t="s">
        <v>468</v>
      </c>
      <c r="D1" s="118"/>
      <c r="E1" s="118"/>
      <c r="F1" s="118"/>
      <c r="G1" s="118"/>
      <c r="H1" s="192"/>
      <c r="I1" s="118"/>
      <c r="J1" s="118"/>
      <c r="K1" s="118"/>
      <c r="L1" s="118"/>
      <c r="M1" s="192"/>
      <c r="N1" s="118"/>
      <c r="O1" s="118"/>
      <c r="P1" s="118"/>
      <c r="Q1" s="118"/>
      <c r="R1" s="192"/>
      <c r="S1" s="118"/>
      <c r="T1" s="118"/>
      <c r="U1" s="118"/>
      <c r="V1" s="118"/>
      <c r="W1" s="193"/>
    </row>
    <row r="2" spans="1:23" ht="15.75">
      <c r="A2" s="262"/>
      <c r="B2" s="263"/>
      <c r="C2" s="194" t="s">
        <v>1</v>
      </c>
      <c r="D2" s="118"/>
      <c r="E2" s="118"/>
      <c r="F2" s="118"/>
      <c r="G2" s="118"/>
      <c r="H2" s="192"/>
      <c r="I2" s="118"/>
      <c r="J2" s="118"/>
      <c r="K2" s="118"/>
      <c r="L2" s="118"/>
      <c r="M2" s="192"/>
      <c r="N2" s="118"/>
      <c r="O2" s="118"/>
      <c r="P2" s="118"/>
      <c r="Q2" s="118"/>
      <c r="R2" s="192"/>
      <c r="S2" s="118"/>
      <c r="T2" s="118"/>
      <c r="U2" s="118"/>
      <c r="V2" s="118"/>
      <c r="W2" s="193"/>
    </row>
    <row r="3" spans="1:23" ht="15.75">
      <c r="A3" s="189"/>
      <c r="B3" s="190"/>
      <c r="C3" s="117" t="s">
        <v>469</v>
      </c>
      <c r="D3" s="120"/>
      <c r="E3" s="118"/>
      <c r="F3" s="118"/>
      <c r="G3" s="118"/>
      <c r="H3" s="192"/>
      <c r="I3" s="118"/>
      <c r="J3" s="118"/>
      <c r="K3" s="118"/>
      <c r="L3" s="118"/>
      <c r="M3" s="192"/>
      <c r="N3" s="118"/>
      <c r="O3" s="118"/>
      <c r="P3" s="118"/>
      <c r="Q3" s="118"/>
      <c r="R3" s="192"/>
      <c r="S3" s="118"/>
      <c r="T3" s="118"/>
      <c r="U3" s="118"/>
      <c r="V3" s="118"/>
      <c r="W3" s="193"/>
    </row>
    <row r="4" spans="1:22" s="57" customFormat="1" ht="25.5" customHeight="1">
      <c r="A4" s="54" t="s">
        <v>3</v>
      </c>
      <c r="B4" s="121"/>
      <c r="C4" s="122" t="s">
        <v>564</v>
      </c>
      <c r="E4" s="114"/>
      <c r="F4" s="114"/>
      <c r="G4" s="114"/>
      <c r="H4" s="195"/>
      <c r="I4" s="114"/>
      <c r="J4" s="114"/>
      <c r="K4" s="114"/>
      <c r="L4" s="114"/>
      <c r="M4" s="195"/>
      <c r="N4" s="114"/>
      <c r="O4" s="114"/>
      <c r="P4" s="114"/>
      <c r="Q4" s="114"/>
      <c r="R4" s="195"/>
      <c r="S4" s="114"/>
      <c r="T4" s="114"/>
      <c r="U4" s="114"/>
      <c r="V4" s="114"/>
    </row>
    <row r="5" spans="1:22" s="57" customFormat="1" ht="15" customHeight="1">
      <c r="A5" s="54" t="s">
        <v>5</v>
      </c>
      <c r="B5" s="121"/>
      <c r="C5" s="196" t="s">
        <v>985</v>
      </c>
      <c r="D5" s="118"/>
      <c r="E5" s="118"/>
      <c r="F5" s="118"/>
      <c r="G5" s="118"/>
      <c r="H5" s="192"/>
      <c r="I5" s="118"/>
      <c r="J5" s="197"/>
      <c r="K5" s="197"/>
      <c r="L5" s="197"/>
      <c r="M5" s="198"/>
      <c r="N5" s="118"/>
      <c r="O5" s="118"/>
      <c r="P5" s="118"/>
      <c r="Q5" s="118"/>
      <c r="R5" s="192"/>
      <c r="S5" s="118"/>
      <c r="T5" s="118"/>
      <c r="U5" s="118"/>
      <c r="V5" s="118"/>
    </row>
    <row r="6" spans="1:22" s="57" customFormat="1" ht="18.75" customHeight="1">
      <c r="A6" s="54"/>
      <c r="B6" s="199"/>
      <c r="C6" s="118" t="s">
        <v>566</v>
      </c>
      <c r="D6" s="118"/>
      <c r="E6" s="118"/>
      <c r="F6" s="118"/>
      <c r="G6" s="118"/>
      <c r="H6" s="192"/>
      <c r="I6" s="118"/>
      <c r="J6" s="118"/>
      <c r="K6" s="118"/>
      <c r="L6" s="118"/>
      <c r="M6" s="192"/>
      <c r="N6" s="118"/>
      <c r="O6" s="118"/>
      <c r="P6" s="118"/>
      <c r="Q6" s="118"/>
      <c r="R6" s="192"/>
      <c r="S6" s="118"/>
      <c r="T6" s="118"/>
      <c r="U6" s="118"/>
      <c r="V6" s="118"/>
    </row>
    <row r="7" spans="1:22" ht="17.25" customHeight="1">
      <c r="A7" s="268" t="s">
        <v>567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</row>
    <row r="8" spans="1:22" s="112" customFormat="1" ht="54" customHeight="1">
      <c r="A8" s="267" t="s">
        <v>514</v>
      </c>
      <c r="B8" s="267" t="s">
        <v>568</v>
      </c>
      <c r="C8" s="267"/>
      <c r="D8" s="200"/>
      <c r="E8" s="266" t="s">
        <v>569</v>
      </c>
      <c r="F8" s="266"/>
      <c r="G8" s="266"/>
      <c r="H8" s="266"/>
      <c r="I8" s="266"/>
      <c r="J8" s="264" t="s">
        <v>570</v>
      </c>
      <c r="K8" s="265"/>
      <c r="L8" s="265"/>
      <c r="M8" s="265"/>
      <c r="N8" s="265"/>
      <c r="O8" s="266" t="s">
        <v>571</v>
      </c>
      <c r="P8" s="266"/>
      <c r="Q8" s="266"/>
      <c r="R8" s="266"/>
      <c r="S8" s="266"/>
      <c r="T8" s="270" t="s">
        <v>669</v>
      </c>
      <c r="U8" s="270" t="s">
        <v>986</v>
      </c>
      <c r="V8" s="270" t="s">
        <v>18</v>
      </c>
    </row>
    <row r="9" spans="1:22" s="112" customFormat="1" ht="112.5" customHeight="1" thickBot="1">
      <c r="A9" s="267"/>
      <c r="B9" s="173" t="s">
        <v>574</v>
      </c>
      <c r="C9" s="173" t="s">
        <v>20</v>
      </c>
      <c r="D9" s="173" t="s">
        <v>12</v>
      </c>
      <c r="E9" s="174" t="s">
        <v>575</v>
      </c>
      <c r="F9" s="174" t="s">
        <v>576</v>
      </c>
      <c r="G9" s="174" t="s">
        <v>577</v>
      </c>
      <c r="H9" s="201" t="s">
        <v>578</v>
      </c>
      <c r="I9" s="174" t="s">
        <v>579</v>
      </c>
      <c r="J9" s="174" t="s">
        <v>575</v>
      </c>
      <c r="K9" s="174" t="s">
        <v>576</v>
      </c>
      <c r="L9" s="174" t="s">
        <v>577</v>
      </c>
      <c r="M9" s="201" t="s">
        <v>578</v>
      </c>
      <c r="N9" s="174" t="s">
        <v>579</v>
      </c>
      <c r="O9" s="174" t="s">
        <v>575</v>
      </c>
      <c r="P9" s="174" t="s">
        <v>576</v>
      </c>
      <c r="Q9" s="174" t="s">
        <v>577</v>
      </c>
      <c r="R9" s="201" t="s">
        <v>578</v>
      </c>
      <c r="S9" s="174" t="s">
        <v>579</v>
      </c>
      <c r="T9" s="270"/>
      <c r="U9" s="270"/>
      <c r="V9" s="270"/>
    </row>
    <row r="10" spans="1:22" ht="16.5" thickBot="1" thickTop="1">
      <c r="A10" s="181">
        <v>120</v>
      </c>
      <c r="B10" s="109" t="s">
        <v>368</v>
      </c>
      <c r="C10" s="181" t="s">
        <v>987</v>
      </c>
      <c r="D10" s="109" t="s">
        <v>369</v>
      </c>
      <c r="E10" s="202">
        <v>9</v>
      </c>
      <c r="F10" s="202">
        <v>10</v>
      </c>
      <c r="G10" s="203"/>
      <c r="H10" s="204">
        <v>7</v>
      </c>
      <c r="I10" s="205">
        <v>10</v>
      </c>
      <c r="J10" s="202">
        <v>10</v>
      </c>
      <c r="K10" s="202">
        <v>10</v>
      </c>
      <c r="L10" s="203"/>
      <c r="M10" s="204">
        <v>6</v>
      </c>
      <c r="N10" s="205">
        <v>10</v>
      </c>
      <c r="O10" s="202">
        <v>13</v>
      </c>
      <c r="P10" s="202">
        <v>12</v>
      </c>
      <c r="Q10" s="203"/>
      <c r="R10" s="204">
        <v>10</v>
      </c>
      <c r="S10" s="205">
        <v>15</v>
      </c>
      <c r="T10" s="202">
        <f>SUM(E10:S10)</f>
        <v>122</v>
      </c>
      <c r="U10" s="202">
        <v>99</v>
      </c>
      <c r="V10" s="202">
        <v>1</v>
      </c>
    </row>
    <row r="11" spans="1:22" ht="16.5" thickBot="1" thickTop="1">
      <c r="A11" s="181">
        <v>66</v>
      </c>
      <c r="B11" s="109" t="s">
        <v>398</v>
      </c>
      <c r="C11" s="181" t="s">
        <v>988</v>
      </c>
      <c r="D11" s="109"/>
      <c r="E11" s="202">
        <v>9</v>
      </c>
      <c r="F11" s="202">
        <v>10</v>
      </c>
      <c r="G11" s="203">
        <v>6</v>
      </c>
      <c r="H11" s="204">
        <v>6</v>
      </c>
      <c r="I11" s="205">
        <v>10</v>
      </c>
      <c r="J11" s="202">
        <v>10</v>
      </c>
      <c r="K11" s="202">
        <v>10</v>
      </c>
      <c r="L11" s="203">
        <v>4</v>
      </c>
      <c r="M11" s="204">
        <v>6</v>
      </c>
      <c r="N11" s="205">
        <v>9</v>
      </c>
      <c r="O11" s="202">
        <v>13</v>
      </c>
      <c r="P11" s="202">
        <v>15</v>
      </c>
      <c r="Q11" s="203">
        <v>4</v>
      </c>
      <c r="R11" s="204">
        <v>8</v>
      </c>
      <c r="S11" s="205">
        <v>10</v>
      </c>
      <c r="T11" s="202">
        <v>130</v>
      </c>
      <c r="U11" s="202">
        <v>96</v>
      </c>
      <c r="V11" s="202">
        <v>2</v>
      </c>
    </row>
    <row r="12" spans="1:22" ht="36" customHeight="1" thickBot="1" thickTop="1">
      <c r="A12" s="181">
        <v>273</v>
      </c>
      <c r="B12" s="109" t="s">
        <v>621</v>
      </c>
      <c r="C12" s="181" t="s">
        <v>989</v>
      </c>
      <c r="D12" s="109" t="s">
        <v>504</v>
      </c>
      <c r="E12" s="202"/>
      <c r="F12" s="202">
        <v>10</v>
      </c>
      <c r="G12" s="203">
        <v>7</v>
      </c>
      <c r="H12" s="204">
        <v>6</v>
      </c>
      <c r="I12" s="205">
        <v>10</v>
      </c>
      <c r="J12" s="202"/>
      <c r="K12" s="202">
        <v>10</v>
      </c>
      <c r="L12" s="203">
        <v>5</v>
      </c>
      <c r="M12" s="204">
        <v>7</v>
      </c>
      <c r="N12" s="205">
        <v>10</v>
      </c>
      <c r="O12" s="202"/>
      <c r="P12" s="202">
        <v>15</v>
      </c>
      <c r="Q12" s="203">
        <v>7</v>
      </c>
      <c r="R12" s="204">
        <v>9</v>
      </c>
      <c r="S12" s="205">
        <v>14</v>
      </c>
      <c r="T12" s="202">
        <f aca="true" t="shared" si="0" ref="T12:T43">SUM(E12:S12)</f>
        <v>110</v>
      </c>
      <c r="U12" s="206">
        <v>92</v>
      </c>
      <c r="V12" s="202">
        <v>3</v>
      </c>
    </row>
    <row r="13" spans="1:22" ht="41.25" customHeight="1" thickBot="1" thickTop="1">
      <c r="A13" s="181">
        <v>312</v>
      </c>
      <c r="B13" s="109" t="s">
        <v>38</v>
      </c>
      <c r="C13" s="181" t="s">
        <v>990</v>
      </c>
      <c r="D13" s="109" t="s">
        <v>39</v>
      </c>
      <c r="E13" s="202"/>
      <c r="F13" s="202">
        <v>10</v>
      </c>
      <c r="G13" s="203">
        <v>6</v>
      </c>
      <c r="H13" s="204">
        <v>6</v>
      </c>
      <c r="I13" s="205">
        <v>10</v>
      </c>
      <c r="J13" s="202"/>
      <c r="K13" s="202">
        <v>10</v>
      </c>
      <c r="L13" s="203">
        <v>6</v>
      </c>
      <c r="M13" s="204">
        <v>6</v>
      </c>
      <c r="N13" s="205">
        <v>10</v>
      </c>
      <c r="O13" s="202"/>
      <c r="P13" s="202">
        <v>15</v>
      </c>
      <c r="Q13" s="203">
        <v>7</v>
      </c>
      <c r="R13" s="204">
        <v>8</v>
      </c>
      <c r="S13" s="205">
        <v>15</v>
      </c>
      <c r="T13" s="202">
        <f t="shared" si="0"/>
        <v>109</v>
      </c>
      <c r="U13" s="206">
        <v>90</v>
      </c>
      <c r="V13" s="202">
        <v>4</v>
      </c>
    </row>
    <row r="14" spans="1:22" ht="38.25" customHeight="1" thickBot="1" thickTop="1">
      <c r="A14" s="181">
        <v>121</v>
      </c>
      <c r="B14" s="109" t="s">
        <v>368</v>
      </c>
      <c r="C14" s="181" t="s">
        <v>991</v>
      </c>
      <c r="D14" s="109" t="s">
        <v>369</v>
      </c>
      <c r="E14" s="202">
        <v>8</v>
      </c>
      <c r="F14" s="202">
        <v>10</v>
      </c>
      <c r="G14" s="203">
        <v>4</v>
      </c>
      <c r="H14" s="204">
        <v>7</v>
      </c>
      <c r="I14" s="205">
        <v>10</v>
      </c>
      <c r="J14" s="202">
        <v>8</v>
      </c>
      <c r="K14" s="202">
        <v>10</v>
      </c>
      <c r="L14" s="203">
        <v>5</v>
      </c>
      <c r="M14" s="204">
        <v>6</v>
      </c>
      <c r="N14" s="205">
        <v>8</v>
      </c>
      <c r="O14" s="202">
        <v>9</v>
      </c>
      <c r="P14" s="202">
        <v>12</v>
      </c>
      <c r="Q14" s="203">
        <v>7</v>
      </c>
      <c r="R14" s="204">
        <v>10</v>
      </c>
      <c r="S14" s="205">
        <v>13</v>
      </c>
      <c r="T14" s="202">
        <f t="shared" si="0"/>
        <v>127</v>
      </c>
      <c r="U14" s="202">
        <v>89</v>
      </c>
      <c r="V14" s="202">
        <v>5</v>
      </c>
    </row>
    <row r="15" spans="1:22" ht="17.25" thickBot="1" thickTop="1">
      <c r="A15" s="181">
        <v>44</v>
      </c>
      <c r="B15" s="109" t="s">
        <v>608</v>
      </c>
      <c r="C15" s="181" t="s">
        <v>992</v>
      </c>
      <c r="D15" s="109" t="s">
        <v>32</v>
      </c>
      <c r="E15" s="202">
        <v>9</v>
      </c>
      <c r="F15" s="202">
        <v>10</v>
      </c>
      <c r="G15" s="203"/>
      <c r="H15" s="204">
        <v>5</v>
      </c>
      <c r="I15" s="205">
        <v>10</v>
      </c>
      <c r="J15" s="202">
        <v>8</v>
      </c>
      <c r="K15" s="202">
        <v>9</v>
      </c>
      <c r="L15" s="203"/>
      <c r="M15" s="204">
        <v>6</v>
      </c>
      <c r="N15" s="205">
        <v>8</v>
      </c>
      <c r="O15" s="202">
        <v>12</v>
      </c>
      <c r="P15" s="202">
        <v>10</v>
      </c>
      <c r="Q15" s="203"/>
      <c r="R15" s="204">
        <v>7</v>
      </c>
      <c r="S15" s="205">
        <v>12</v>
      </c>
      <c r="T15" s="202">
        <f t="shared" si="0"/>
        <v>106</v>
      </c>
      <c r="U15" s="206">
        <v>88</v>
      </c>
      <c r="V15" s="202">
        <v>6</v>
      </c>
    </row>
    <row r="16" spans="1:22" ht="17.25" thickBot="1" thickTop="1">
      <c r="A16" s="181">
        <v>65</v>
      </c>
      <c r="B16" s="109" t="s">
        <v>398</v>
      </c>
      <c r="C16" s="181" t="s">
        <v>993</v>
      </c>
      <c r="D16" s="109"/>
      <c r="E16" s="202"/>
      <c r="F16" s="202">
        <v>10</v>
      </c>
      <c r="G16" s="203"/>
      <c r="H16" s="204">
        <v>6</v>
      </c>
      <c r="I16" s="205">
        <v>10</v>
      </c>
      <c r="J16" s="202"/>
      <c r="K16" s="202">
        <v>10</v>
      </c>
      <c r="L16" s="203"/>
      <c r="M16" s="204">
        <v>7</v>
      </c>
      <c r="N16" s="205">
        <v>8</v>
      </c>
      <c r="O16" s="202"/>
      <c r="P16" s="202">
        <v>15</v>
      </c>
      <c r="Q16" s="203"/>
      <c r="R16" s="204">
        <v>8</v>
      </c>
      <c r="S16" s="205">
        <v>8</v>
      </c>
      <c r="T16" s="202">
        <f t="shared" si="0"/>
        <v>82</v>
      </c>
      <c r="U16" s="206">
        <v>82</v>
      </c>
      <c r="V16" s="202">
        <v>7</v>
      </c>
    </row>
    <row r="17" spans="1:22" ht="36" customHeight="1" thickBot="1" thickTop="1">
      <c r="A17" s="181">
        <v>282</v>
      </c>
      <c r="B17" s="109" t="s">
        <v>688</v>
      </c>
      <c r="C17" s="181" t="s">
        <v>994</v>
      </c>
      <c r="D17" s="109"/>
      <c r="E17" s="202"/>
      <c r="F17" s="202">
        <v>10</v>
      </c>
      <c r="G17" s="203">
        <v>6</v>
      </c>
      <c r="H17" s="204">
        <v>6</v>
      </c>
      <c r="I17" s="205">
        <v>10</v>
      </c>
      <c r="J17" s="202"/>
      <c r="K17" s="202">
        <v>10</v>
      </c>
      <c r="L17" s="203">
        <v>6</v>
      </c>
      <c r="M17" s="204">
        <v>6</v>
      </c>
      <c r="N17" s="205">
        <v>9</v>
      </c>
      <c r="O17" s="202"/>
      <c r="P17" s="202">
        <v>12</v>
      </c>
      <c r="Q17" s="203">
        <v>7</v>
      </c>
      <c r="R17" s="204">
        <v>7</v>
      </c>
      <c r="S17" s="205">
        <v>10</v>
      </c>
      <c r="T17" s="202">
        <f t="shared" si="0"/>
        <v>99</v>
      </c>
      <c r="U17" s="206">
        <v>80</v>
      </c>
      <c r="V17" s="202">
        <v>8</v>
      </c>
    </row>
    <row r="18" spans="1:22" ht="36" customHeight="1" thickBot="1" thickTop="1">
      <c r="A18" s="181">
        <v>241</v>
      </c>
      <c r="B18" s="109" t="s">
        <v>269</v>
      </c>
      <c r="C18" s="181" t="s">
        <v>995</v>
      </c>
      <c r="D18" s="109" t="s">
        <v>270</v>
      </c>
      <c r="E18" s="202"/>
      <c r="F18" s="202">
        <v>10</v>
      </c>
      <c r="G18" s="203"/>
      <c r="H18" s="204">
        <v>6</v>
      </c>
      <c r="I18" s="205">
        <v>10</v>
      </c>
      <c r="J18" s="202"/>
      <c r="K18" s="202">
        <v>10</v>
      </c>
      <c r="L18" s="203"/>
      <c r="M18" s="204">
        <v>5</v>
      </c>
      <c r="N18" s="205">
        <v>7</v>
      </c>
      <c r="O18" s="202"/>
      <c r="P18" s="202">
        <v>15</v>
      </c>
      <c r="Q18" s="203"/>
      <c r="R18" s="204">
        <v>6</v>
      </c>
      <c r="S18" s="205">
        <v>11</v>
      </c>
      <c r="T18" s="202">
        <f t="shared" si="0"/>
        <v>80</v>
      </c>
      <c r="U18" s="206">
        <v>80</v>
      </c>
      <c r="V18" s="202">
        <v>8</v>
      </c>
    </row>
    <row r="19" spans="1:22" ht="36" customHeight="1" thickBot="1" thickTop="1">
      <c r="A19" s="181">
        <v>67</v>
      </c>
      <c r="B19" s="109" t="s">
        <v>398</v>
      </c>
      <c r="C19" s="181" t="s">
        <v>996</v>
      </c>
      <c r="D19" s="109"/>
      <c r="E19" s="202">
        <v>9</v>
      </c>
      <c r="F19" s="202"/>
      <c r="G19" s="203"/>
      <c r="H19" s="204">
        <v>6</v>
      </c>
      <c r="I19" s="205">
        <v>10</v>
      </c>
      <c r="J19" s="202">
        <v>9</v>
      </c>
      <c r="K19" s="202"/>
      <c r="L19" s="203"/>
      <c r="M19" s="204">
        <v>5</v>
      </c>
      <c r="N19" s="205">
        <v>9</v>
      </c>
      <c r="O19" s="202">
        <v>13</v>
      </c>
      <c r="P19" s="202"/>
      <c r="Q19" s="203"/>
      <c r="R19" s="204">
        <v>7</v>
      </c>
      <c r="S19" s="205">
        <v>11</v>
      </c>
      <c r="T19" s="202">
        <f t="shared" si="0"/>
        <v>79</v>
      </c>
      <c r="U19" s="206">
        <v>79</v>
      </c>
      <c r="V19" s="202">
        <v>9</v>
      </c>
    </row>
    <row r="20" spans="1:22" ht="36" customHeight="1" thickBot="1" thickTop="1">
      <c r="A20" s="181">
        <v>310</v>
      </c>
      <c r="B20" s="109" t="s">
        <v>38</v>
      </c>
      <c r="C20" s="181" t="s">
        <v>997</v>
      </c>
      <c r="D20" s="109" t="s">
        <v>39</v>
      </c>
      <c r="E20" s="202"/>
      <c r="F20" s="202">
        <v>10</v>
      </c>
      <c r="G20" s="203">
        <v>5</v>
      </c>
      <c r="H20" s="204">
        <v>6</v>
      </c>
      <c r="I20" s="205">
        <v>10</v>
      </c>
      <c r="J20" s="202"/>
      <c r="K20" s="202">
        <v>8</v>
      </c>
      <c r="L20" s="203">
        <v>6</v>
      </c>
      <c r="M20" s="204">
        <v>6</v>
      </c>
      <c r="N20" s="205">
        <v>9</v>
      </c>
      <c r="O20" s="202"/>
      <c r="P20" s="202">
        <v>10</v>
      </c>
      <c r="Q20" s="203">
        <v>6</v>
      </c>
      <c r="R20" s="204">
        <v>8</v>
      </c>
      <c r="S20" s="205">
        <v>12</v>
      </c>
      <c r="T20" s="202">
        <f t="shared" si="0"/>
        <v>96</v>
      </c>
      <c r="U20" s="206">
        <v>78</v>
      </c>
      <c r="V20" s="202">
        <v>10</v>
      </c>
    </row>
    <row r="21" spans="1:22" ht="36" customHeight="1" thickBot="1" thickTop="1">
      <c r="A21" s="181">
        <v>131</v>
      </c>
      <c r="B21" s="109" t="s">
        <v>594</v>
      </c>
      <c r="C21" s="181" t="s">
        <v>998</v>
      </c>
      <c r="D21" s="109"/>
      <c r="E21" s="202">
        <v>8</v>
      </c>
      <c r="F21" s="202">
        <v>10</v>
      </c>
      <c r="G21" s="203"/>
      <c r="H21" s="204">
        <v>5</v>
      </c>
      <c r="I21" s="205">
        <v>10</v>
      </c>
      <c r="J21" s="202">
        <v>9</v>
      </c>
      <c r="K21" s="202">
        <v>8</v>
      </c>
      <c r="L21" s="203"/>
      <c r="M21" s="204">
        <v>5</v>
      </c>
      <c r="N21" s="205">
        <v>5</v>
      </c>
      <c r="O21" s="202">
        <v>10</v>
      </c>
      <c r="P21" s="202">
        <v>8</v>
      </c>
      <c r="Q21" s="203"/>
      <c r="R21" s="204">
        <v>6</v>
      </c>
      <c r="S21" s="205">
        <v>8</v>
      </c>
      <c r="T21" s="202">
        <f t="shared" si="0"/>
        <v>92</v>
      </c>
      <c r="U21" s="206">
        <v>76</v>
      </c>
      <c r="V21" s="202">
        <v>11</v>
      </c>
    </row>
    <row r="22" spans="1:22" ht="36" customHeight="1" thickBot="1" thickTop="1">
      <c r="A22" s="181">
        <v>123</v>
      </c>
      <c r="B22" s="109" t="s">
        <v>368</v>
      </c>
      <c r="C22" s="181" t="s">
        <v>999</v>
      </c>
      <c r="D22" s="109" t="s">
        <v>369</v>
      </c>
      <c r="E22" s="202"/>
      <c r="F22" s="202">
        <v>10</v>
      </c>
      <c r="G22" s="203"/>
      <c r="H22" s="204">
        <v>6</v>
      </c>
      <c r="I22" s="205">
        <v>10</v>
      </c>
      <c r="J22" s="202"/>
      <c r="K22" s="202">
        <v>7</v>
      </c>
      <c r="L22" s="203"/>
      <c r="M22" s="204">
        <v>6</v>
      </c>
      <c r="N22" s="205">
        <v>9</v>
      </c>
      <c r="O22" s="202"/>
      <c r="P22" s="202">
        <v>8</v>
      </c>
      <c r="Q22" s="203"/>
      <c r="R22" s="204">
        <v>7</v>
      </c>
      <c r="S22" s="205">
        <v>13</v>
      </c>
      <c r="T22" s="202">
        <f t="shared" si="0"/>
        <v>76</v>
      </c>
      <c r="U22" s="206">
        <v>76</v>
      </c>
      <c r="V22" s="202">
        <v>11</v>
      </c>
    </row>
    <row r="23" spans="1:22" ht="36" customHeight="1" thickBot="1" thickTop="1">
      <c r="A23" s="181">
        <v>242</v>
      </c>
      <c r="B23" s="109" t="s">
        <v>269</v>
      </c>
      <c r="C23" s="181" t="s">
        <v>1000</v>
      </c>
      <c r="D23" s="109" t="s">
        <v>270</v>
      </c>
      <c r="E23" s="202"/>
      <c r="F23" s="202">
        <v>10</v>
      </c>
      <c r="G23" s="203"/>
      <c r="H23" s="204">
        <v>6</v>
      </c>
      <c r="I23" s="205">
        <v>10</v>
      </c>
      <c r="J23" s="202"/>
      <c r="K23" s="202">
        <v>8</v>
      </c>
      <c r="L23" s="203"/>
      <c r="M23" s="204">
        <v>5</v>
      </c>
      <c r="N23" s="205">
        <v>8</v>
      </c>
      <c r="O23" s="202"/>
      <c r="P23" s="202">
        <v>12</v>
      </c>
      <c r="Q23" s="203"/>
      <c r="R23" s="204">
        <v>6</v>
      </c>
      <c r="S23" s="205">
        <v>11</v>
      </c>
      <c r="T23" s="202">
        <f t="shared" si="0"/>
        <v>76</v>
      </c>
      <c r="U23" s="206">
        <v>76</v>
      </c>
      <c r="V23" s="202">
        <v>11</v>
      </c>
    </row>
    <row r="24" spans="1:22" ht="36" customHeight="1" thickBot="1" thickTop="1">
      <c r="A24" s="181">
        <v>217</v>
      </c>
      <c r="B24" s="109" t="s">
        <v>403</v>
      </c>
      <c r="C24" s="181" t="s">
        <v>1001</v>
      </c>
      <c r="D24" s="109" t="s">
        <v>256</v>
      </c>
      <c r="E24" s="202">
        <v>6</v>
      </c>
      <c r="F24" s="202">
        <v>10</v>
      </c>
      <c r="G24" s="203"/>
      <c r="H24" s="204">
        <v>6</v>
      </c>
      <c r="I24" s="205">
        <v>10</v>
      </c>
      <c r="J24" s="202">
        <v>8</v>
      </c>
      <c r="K24" s="202">
        <v>7</v>
      </c>
      <c r="L24" s="203"/>
      <c r="M24" s="204">
        <v>6</v>
      </c>
      <c r="N24" s="205">
        <v>7</v>
      </c>
      <c r="O24" s="202">
        <v>10</v>
      </c>
      <c r="P24" s="202">
        <v>8</v>
      </c>
      <c r="Q24" s="203"/>
      <c r="R24" s="204">
        <v>7</v>
      </c>
      <c r="S24" s="205">
        <v>9</v>
      </c>
      <c r="T24" s="202">
        <f t="shared" si="0"/>
        <v>94</v>
      </c>
      <c r="U24" s="206">
        <v>75</v>
      </c>
      <c r="V24" s="202">
        <v>12</v>
      </c>
    </row>
    <row r="25" spans="1:22" ht="36" customHeight="1" thickBot="1" thickTop="1">
      <c r="A25" s="181">
        <v>219</v>
      </c>
      <c r="B25" s="109" t="s">
        <v>403</v>
      </c>
      <c r="C25" s="181" t="s">
        <v>1002</v>
      </c>
      <c r="D25" s="109" t="s">
        <v>707</v>
      </c>
      <c r="E25" s="202">
        <v>6</v>
      </c>
      <c r="F25" s="202">
        <v>10</v>
      </c>
      <c r="G25" s="203"/>
      <c r="H25" s="204">
        <v>6</v>
      </c>
      <c r="I25" s="205">
        <v>10</v>
      </c>
      <c r="J25" s="202">
        <v>8</v>
      </c>
      <c r="K25" s="202">
        <v>7</v>
      </c>
      <c r="L25" s="203"/>
      <c r="M25" s="204">
        <v>6</v>
      </c>
      <c r="N25" s="205">
        <v>6</v>
      </c>
      <c r="O25" s="202">
        <v>10</v>
      </c>
      <c r="P25" s="202">
        <v>10</v>
      </c>
      <c r="Q25" s="203"/>
      <c r="R25" s="204">
        <v>7</v>
      </c>
      <c r="S25" s="205">
        <v>8</v>
      </c>
      <c r="T25" s="202">
        <f t="shared" si="0"/>
        <v>94</v>
      </c>
      <c r="U25" s="206">
        <v>75</v>
      </c>
      <c r="V25" s="202">
        <v>12</v>
      </c>
    </row>
    <row r="26" spans="1:22" ht="36" customHeight="1" thickBot="1" thickTop="1">
      <c r="A26" s="181">
        <v>225</v>
      </c>
      <c r="B26" s="109" t="s">
        <v>610</v>
      </c>
      <c r="C26" s="181" t="s">
        <v>1003</v>
      </c>
      <c r="D26" s="109" t="s">
        <v>270</v>
      </c>
      <c r="E26" s="202"/>
      <c r="F26" s="202">
        <v>10</v>
      </c>
      <c r="G26" s="203"/>
      <c r="H26" s="204">
        <v>6</v>
      </c>
      <c r="I26" s="205">
        <v>10</v>
      </c>
      <c r="J26" s="202"/>
      <c r="K26" s="202">
        <v>10</v>
      </c>
      <c r="L26" s="203"/>
      <c r="M26" s="204">
        <v>5</v>
      </c>
      <c r="N26" s="205">
        <v>9</v>
      </c>
      <c r="O26" s="202"/>
      <c r="P26" s="202">
        <v>10</v>
      </c>
      <c r="Q26" s="203"/>
      <c r="R26" s="204">
        <v>6</v>
      </c>
      <c r="S26" s="205">
        <v>9</v>
      </c>
      <c r="T26" s="202">
        <f t="shared" si="0"/>
        <v>75</v>
      </c>
      <c r="U26" s="206">
        <v>75</v>
      </c>
      <c r="V26" s="202">
        <v>12</v>
      </c>
    </row>
    <row r="27" spans="1:22" ht="36" customHeight="1" thickBot="1" thickTop="1">
      <c r="A27" s="181">
        <v>218</v>
      </c>
      <c r="B27" s="109" t="s">
        <v>403</v>
      </c>
      <c r="C27" s="181" t="s">
        <v>1004</v>
      </c>
      <c r="D27" s="109" t="s">
        <v>707</v>
      </c>
      <c r="E27" s="202">
        <v>6</v>
      </c>
      <c r="F27" s="202">
        <v>10</v>
      </c>
      <c r="G27" s="203">
        <v>5</v>
      </c>
      <c r="H27" s="204">
        <v>6</v>
      </c>
      <c r="I27" s="205">
        <v>10</v>
      </c>
      <c r="J27" s="202">
        <v>8</v>
      </c>
      <c r="K27" s="202">
        <v>7</v>
      </c>
      <c r="L27" s="203">
        <v>5</v>
      </c>
      <c r="M27" s="204">
        <v>6</v>
      </c>
      <c r="N27" s="205">
        <v>6</v>
      </c>
      <c r="O27" s="202">
        <v>10</v>
      </c>
      <c r="P27" s="202">
        <v>10</v>
      </c>
      <c r="Q27" s="203">
        <v>7</v>
      </c>
      <c r="R27" s="204">
        <v>7</v>
      </c>
      <c r="S27" s="205">
        <v>7</v>
      </c>
      <c r="T27" s="202">
        <f t="shared" si="0"/>
        <v>110</v>
      </c>
      <c r="U27" s="206">
        <v>74</v>
      </c>
      <c r="V27" s="202">
        <v>13</v>
      </c>
    </row>
    <row r="28" spans="1:22" ht="36" customHeight="1" thickBot="1" thickTop="1">
      <c r="A28" s="181">
        <v>162</v>
      </c>
      <c r="B28" s="109" t="s">
        <v>625</v>
      </c>
      <c r="C28" s="181" t="s">
        <v>1005</v>
      </c>
      <c r="D28" s="109" t="s">
        <v>627</v>
      </c>
      <c r="E28" s="202">
        <v>8</v>
      </c>
      <c r="F28" s="202">
        <v>10</v>
      </c>
      <c r="G28" s="203"/>
      <c r="H28" s="204">
        <v>6</v>
      </c>
      <c r="I28" s="205">
        <v>10</v>
      </c>
      <c r="J28" s="202">
        <v>8</v>
      </c>
      <c r="K28" s="202">
        <v>7</v>
      </c>
      <c r="L28" s="203"/>
      <c r="M28" s="204">
        <v>5</v>
      </c>
      <c r="N28" s="205">
        <v>4</v>
      </c>
      <c r="O28" s="202">
        <v>10</v>
      </c>
      <c r="P28" s="202">
        <v>8</v>
      </c>
      <c r="Q28" s="203"/>
      <c r="R28" s="204">
        <v>8</v>
      </c>
      <c r="S28" s="205">
        <v>5</v>
      </c>
      <c r="T28" s="202">
        <f t="shared" si="0"/>
        <v>89</v>
      </c>
      <c r="U28" s="206">
        <v>74</v>
      </c>
      <c r="V28" s="202">
        <v>13</v>
      </c>
    </row>
    <row r="29" spans="1:22" ht="36" customHeight="1" thickBot="1" thickTop="1">
      <c r="A29" s="181">
        <v>213</v>
      </c>
      <c r="B29" s="109" t="s">
        <v>685</v>
      </c>
      <c r="C29" s="181" t="s">
        <v>1006</v>
      </c>
      <c r="D29" s="109" t="s">
        <v>32</v>
      </c>
      <c r="E29" s="202"/>
      <c r="F29" s="202">
        <v>10</v>
      </c>
      <c r="G29" s="203"/>
      <c r="H29" s="204">
        <v>7</v>
      </c>
      <c r="I29" s="205">
        <v>10</v>
      </c>
      <c r="J29" s="202"/>
      <c r="K29" s="202">
        <v>8</v>
      </c>
      <c r="L29" s="203"/>
      <c r="M29" s="204">
        <v>6</v>
      </c>
      <c r="N29" s="205">
        <v>8</v>
      </c>
      <c r="O29" s="202"/>
      <c r="P29" s="202">
        <v>10</v>
      </c>
      <c r="Q29" s="203"/>
      <c r="R29" s="204">
        <v>7</v>
      </c>
      <c r="S29" s="205">
        <v>8</v>
      </c>
      <c r="T29" s="202">
        <f t="shared" si="0"/>
        <v>74</v>
      </c>
      <c r="U29" s="206">
        <v>74</v>
      </c>
      <c r="V29" s="202">
        <v>13</v>
      </c>
    </row>
    <row r="30" spans="1:22" ht="36" customHeight="1" thickBot="1" thickTop="1">
      <c r="A30" s="181">
        <v>272</v>
      </c>
      <c r="B30" s="109" t="s">
        <v>621</v>
      </c>
      <c r="C30" s="181" t="s">
        <v>1007</v>
      </c>
      <c r="D30" s="109" t="s">
        <v>504</v>
      </c>
      <c r="E30" s="202"/>
      <c r="F30" s="202">
        <v>10</v>
      </c>
      <c r="G30" s="203"/>
      <c r="H30" s="204">
        <v>6</v>
      </c>
      <c r="I30" s="205">
        <v>10</v>
      </c>
      <c r="J30" s="202"/>
      <c r="K30" s="202">
        <v>8</v>
      </c>
      <c r="L30" s="203"/>
      <c r="M30" s="204">
        <v>7</v>
      </c>
      <c r="N30" s="205">
        <v>8</v>
      </c>
      <c r="O30" s="202"/>
      <c r="P30" s="202">
        <v>8</v>
      </c>
      <c r="Q30" s="203"/>
      <c r="R30" s="204">
        <v>7</v>
      </c>
      <c r="S30" s="205">
        <v>10</v>
      </c>
      <c r="T30" s="202">
        <f t="shared" si="0"/>
        <v>74</v>
      </c>
      <c r="U30" s="206">
        <v>74</v>
      </c>
      <c r="V30" s="202">
        <v>13</v>
      </c>
    </row>
    <row r="31" spans="1:22" ht="36" customHeight="1" thickBot="1" thickTop="1">
      <c r="A31" s="181">
        <v>286</v>
      </c>
      <c r="B31" s="109" t="s">
        <v>688</v>
      </c>
      <c r="C31" s="181" t="s">
        <v>1008</v>
      </c>
      <c r="D31" s="109"/>
      <c r="E31" s="202">
        <v>8</v>
      </c>
      <c r="F31" s="202"/>
      <c r="G31" s="203">
        <v>6</v>
      </c>
      <c r="H31" s="204">
        <v>6</v>
      </c>
      <c r="I31" s="205">
        <v>10</v>
      </c>
      <c r="J31" s="202">
        <v>9</v>
      </c>
      <c r="K31" s="202"/>
      <c r="L31" s="203">
        <v>7</v>
      </c>
      <c r="M31" s="204">
        <v>6</v>
      </c>
      <c r="N31" s="205">
        <v>10</v>
      </c>
      <c r="O31" s="202">
        <v>10</v>
      </c>
      <c r="P31" s="202"/>
      <c r="Q31" s="203">
        <v>7</v>
      </c>
      <c r="R31" s="204">
        <v>7</v>
      </c>
      <c r="S31" s="205">
        <v>13</v>
      </c>
      <c r="T31" s="202">
        <f t="shared" si="0"/>
        <v>99</v>
      </c>
      <c r="U31" s="206">
        <v>73</v>
      </c>
      <c r="V31" s="202">
        <v>14</v>
      </c>
    </row>
    <row r="32" spans="1:22" ht="36" customHeight="1" thickBot="1" thickTop="1">
      <c r="A32" s="181">
        <v>279</v>
      </c>
      <c r="B32" s="109" t="s">
        <v>688</v>
      </c>
      <c r="C32" s="181" t="s">
        <v>1009</v>
      </c>
      <c r="D32" s="109"/>
      <c r="E32" s="202">
        <v>8</v>
      </c>
      <c r="F32" s="202"/>
      <c r="G32" s="203"/>
      <c r="H32" s="204">
        <v>5</v>
      </c>
      <c r="I32" s="205">
        <v>10</v>
      </c>
      <c r="J32" s="202">
        <v>9</v>
      </c>
      <c r="K32" s="202"/>
      <c r="L32" s="203"/>
      <c r="M32" s="204">
        <v>5</v>
      </c>
      <c r="N32" s="205">
        <v>9</v>
      </c>
      <c r="O32" s="202">
        <v>11</v>
      </c>
      <c r="P32" s="202"/>
      <c r="Q32" s="203"/>
      <c r="R32" s="204">
        <v>5</v>
      </c>
      <c r="S32" s="205">
        <v>11</v>
      </c>
      <c r="T32" s="202">
        <f t="shared" si="0"/>
        <v>73</v>
      </c>
      <c r="U32" s="206">
        <v>73</v>
      </c>
      <c r="V32" s="202">
        <v>14</v>
      </c>
    </row>
    <row r="33" spans="1:22" ht="36" customHeight="1" thickBot="1" thickTop="1">
      <c r="A33" s="181">
        <v>240</v>
      </c>
      <c r="B33" s="109" t="s">
        <v>269</v>
      </c>
      <c r="C33" s="181" t="s">
        <v>1010</v>
      </c>
      <c r="D33" s="109" t="s">
        <v>270</v>
      </c>
      <c r="E33" s="202"/>
      <c r="F33" s="202">
        <v>10</v>
      </c>
      <c r="G33" s="203"/>
      <c r="H33" s="204">
        <v>6</v>
      </c>
      <c r="I33" s="205">
        <v>10</v>
      </c>
      <c r="J33" s="202"/>
      <c r="K33" s="202">
        <v>10</v>
      </c>
      <c r="L33" s="203"/>
      <c r="M33" s="204">
        <v>5</v>
      </c>
      <c r="N33" s="205">
        <v>6</v>
      </c>
      <c r="O33" s="202"/>
      <c r="P33" s="202">
        <v>12</v>
      </c>
      <c r="Q33" s="203"/>
      <c r="R33" s="204">
        <v>6</v>
      </c>
      <c r="S33" s="205">
        <v>6</v>
      </c>
      <c r="T33" s="202">
        <f t="shared" si="0"/>
        <v>71</v>
      </c>
      <c r="U33" s="206">
        <v>71</v>
      </c>
      <c r="V33" s="202">
        <v>15</v>
      </c>
    </row>
    <row r="34" spans="1:22" ht="36" customHeight="1" thickBot="1" thickTop="1">
      <c r="A34" s="181">
        <v>422</v>
      </c>
      <c r="B34" s="109" t="s">
        <v>129</v>
      </c>
      <c r="C34" s="181" t="s">
        <v>1011</v>
      </c>
      <c r="D34" s="109" t="s">
        <v>130</v>
      </c>
      <c r="E34" s="202">
        <v>8</v>
      </c>
      <c r="F34" s="202"/>
      <c r="G34" s="216"/>
      <c r="H34" s="204">
        <v>5</v>
      </c>
      <c r="I34" s="205">
        <v>10</v>
      </c>
      <c r="J34" s="202">
        <v>9</v>
      </c>
      <c r="K34" s="202"/>
      <c r="L34" s="216"/>
      <c r="M34" s="204">
        <v>5</v>
      </c>
      <c r="N34" s="205">
        <v>7</v>
      </c>
      <c r="O34" s="202">
        <v>11</v>
      </c>
      <c r="P34" s="202"/>
      <c r="Q34" s="216"/>
      <c r="R34" s="204">
        <v>6</v>
      </c>
      <c r="S34" s="205">
        <v>10</v>
      </c>
      <c r="T34" s="202">
        <f t="shared" si="0"/>
        <v>71</v>
      </c>
      <c r="U34" s="206">
        <v>71</v>
      </c>
      <c r="V34" s="202">
        <v>15</v>
      </c>
    </row>
    <row r="35" spans="1:22" ht="36" customHeight="1" thickBot="1" thickTop="1">
      <c r="A35" s="181">
        <v>61</v>
      </c>
      <c r="B35" s="109" t="s">
        <v>582</v>
      </c>
      <c r="C35" s="181" t="s">
        <v>1012</v>
      </c>
      <c r="D35" s="109"/>
      <c r="E35" s="202">
        <v>9</v>
      </c>
      <c r="F35" s="202"/>
      <c r="G35" s="203"/>
      <c r="H35" s="204">
        <v>5</v>
      </c>
      <c r="I35" s="205">
        <v>10</v>
      </c>
      <c r="J35" s="202">
        <v>7</v>
      </c>
      <c r="K35" s="202"/>
      <c r="L35" s="203"/>
      <c r="M35" s="204">
        <v>6</v>
      </c>
      <c r="N35" s="205">
        <v>6</v>
      </c>
      <c r="O35" s="202">
        <v>11</v>
      </c>
      <c r="P35" s="202"/>
      <c r="Q35" s="203"/>
      <c r="R35" s="204">
        <v>7</v>
      </c>
      <c r="S35" s="205">
        <v>8</v>
      </c>
      <c r="T35" s="202">
        <f t="shared" si="0"/>
        <v>69</v>
      </c>
      <c r="U35" s="206">
        <v>69</v>
      </c>
      <c r="V35" s="202">
        <v>16</v>
      </c>
    </row>
    <row r="36" spans="1:22" ht="36" customHeight="1" thickBot="1" thickTop="1">
      <c r="A36" s="181">
        <v>401</v>
      </c>
      <c r="B36" s="109" t="s">
        <v>651</v>
      </c>
      <c r="C36" s="181" t="s">
        <v>1013</v>
      </c>
      <c r="D36" s="109" t="s">
        <v>154</v>
      </c>
      <c r="E36" s="202"/>
      <c r="F36" s="202">
        <v>10</v>
      </c>
      <c r="G36" s="203"/>
      <c r="H36" s="204">
        <v>6</v>
      </c>
      <c r="I36" s="205">
        <v>10</v>
      </c>
      <c r="J36" s="202"/>
      <c r="K36" s="202">
        <v>8</v>
      </c>
      <c r="L36" s="203"/>
      <c r="M36" s="204">
        <v>5</v>
      </c>
      <c r="N36" s="205">
        <v>7</v>
      </c>
      <c r="O36" s="202"/>
      <c r="P36" s="202">
        <v>8</v>
      </c>
      <c r="Q36" s="203"/>
      <c r="R36" s="204">
        <v>6</v>
      </c>
      <c r="S36" s="205">
        <v>7</v>
      </c>
      <c r="T36" s="202">
        <f t="shared" si="0"/>
        <v>67</v>
      </c>
      <c r="U36" s="206">
        <v>67</v>
      </c>
      <c r="V36" s="202">
        <v>17</v>
      </c>
    </row>
    <row r="37" spans="1:22" ht="36" customHeight="1" thickBot="1" thickTop="1">
      <c r="A37" s="181">
        <v>444</v>
      </c>
      <c r="B37" s="109" t="s">
        <v>1014</v>
      </c>
      <c r="C37" s="181" t="s">
        <v>1015</v>
      </c>
      <c r="D37" s="109" t="s">
        <v>492</v>
      </c>
      <c r="E37" s="215"/>
      <c r="F37" s="202">
        <v>10</v>
      </c>
      <c r="G37" s="213"/>
      <c r="H37" s="204">
        <v>6</v>
      </c>
      <c r="I37" s="214">
        <v>10</v>
      </c>
      <c r="J37" s="202"/>
      <c r="K37" s="202">
        <v>8</v>
      </c>
      <c r="L37" s="213"/>
      <c r="M37" s="204">
        <v>6</v>
      </c>
      <c r="N37" s="214">
        <v>5</v>
      </c>
      <c r="O37" s="202"/>
      <c r="P37" s="202">
        <v>10</v>
      </c>
      <c r="Q37" s="213"/>
      <c r="R37" s="204">
        <v>7</v>
      </c>
      <c r="S37" s="214">
        <v>5</v>
      </c>
      <c r="T37" s="202">
        <f t="shared" si="0"/>
        <v>67</v>
      </c>
      <c r="U37" s="206">
        <v>67</v>
      </c>
      <c r="V37" s="202">
        <v>17</v>
      </c>
    </row>
    <row r="38" spans="1:22" ht="17.25" thickBot="1" thickTop="1">
      <c r="A38" s="181">
        <v>466</v>
      </c>
      <c r="B38" s="109" t="s">
        <v>617</v>
      </c>
      <c r="C38" s="181" t="s">
        <v>1016</v>
      </c>
      <c r="D38" s="109" t="s">
        <v>298</v>
      </c>
      <c r="E38" s="202"/>
      <c r="F38" s="202"/>
      <c r="G38" s="203">
        <v>6</v>
      </c>
      <c r="H38" s="204">
        <v>7</v>
      </c>
      <c r="I38" s="205">
        <v>10</v>
      </c>
      <c r="J38" s="202"/>
      <c r="K38" s="202"/>
      <c r="L38" s="203">
        <v>6</v>
      </c>
      <c r="M38" s="204">
        <v>7</v>
      </c>
      <c r="N38" s="205">
        <v>6</v>
      </c>
      <c r="O38" s="202"/>
      <c r="P38" s="202"/>
      <c r="Q38" s="203">
        <v>6</v>
      </c>
      <c r="R38" s="204">
        <v>8</v>
      </c>
      <c r="S38" s="205">
        <v>7</v>
      </c>
      <c r="T38" s="202">
        <f t="shared" si="0"/>
        <v>63</v>
      </c>
      <c r="U38" s="206">
        <v>63</v>
      </c>
      <c r="V38" s="202">
        <v>18</v>
      </c>
    </row>
    <row r="39" spans="1:22" ht="36" customHeight="1" thickBot="1" thickTop="1">
      <c r="A39" s="181">
        <v>96</v>
      </c>
      <c r="B39" s="109" t="s">
        <v>600</v>
      </c>
      <c r="C39" s="181" t="s">
        <v>1017</v>
      </c>
      <c r="D39" s="109" t="s">
        <v>602</v>
      </c>
      <c r="E39" s="202"/>
      <c r="F39" s="202">
        <v>10</v>
      </c>
      <c r="G39" s="203"/>
      <c r="H39" s="204">
        <v>5</v>
      </c>
      <c r="I39" s="205">
        <v>10</v>
      </c>
      <c r="J39" s="202"/>
      <c r="K39" s="202">
        <v>10</v>
      </c>
      <c r="L39" s="203"/>
      <c r="M39" s="204">
        <v>5</v>
      </c>
      <c r="N39" s="205">
        <v>1</v>
      </c>
      <c r="O39" s="202"/>
      <c r="P39" s="202">
        <v>12</v>
      </c>
      <c r="Q39" s="203"/>
      <c r="R39" s="204">
        <v>6</v>
      </c>
      <c r="S39" s="205">
        <v>1</v>
      </c>
      <c r="T39" s="202">
        <f t="shared" si="0"/>
        <v>60</v>
      </c>
      <c r="U39" s="206">
        <v>60</v>
      </c>
      <c r="V39" s="202">
        <v>19</v>
      </c>
    </row>
    <row r="40" spans="1:22" ht="39" customHeight="1" thickBot="1" thickTop="1">
      <c r="A40" s="181">
        <v>98</v>
      </c>
      <c r="B40" s="109" t="s">
        <v>600</v>
      </c>
      <c r="C40" s="181" t="s">
        <v>1018</v>
      </c>
      <c r="D40" s="109" t="s">
        <v>602</v>
      </c>
      <c r="E40" s="202"/>
      <c r="F40" s="202"/>
      <c r="G40" s="203">
        <v>5</v>
      </c>
      <c r="H40" s="204">
        <v>6</v>
      </c>
      <c r="I40" s="205">
        <v>10</v>
      </c>
      <c r="J40" s="202"/>
      <c r="K40" s="202"/>
      <c r="L40" s="203">
        <v>4</v>
      </c>
      <c r="M40" s="204">
        <v>6</v>
      </c>
      <c r="N40" s="205">
        <v>8</v>
      </c>
      <c r="O40" s="202"/>
      <c r="P40" s="202"/>
      <c r="Q40" s="203">
        <v>4</v>
      </c>
      <c r="R40" s="204">
        <v>7</v>
      </c>
      <c r="S40" s="205">
        <v>10</v>
      </c>
      <c r="T40" s="202">
        <f t="shared" si="0"/>
        <v>60</v>
      </c>
      <c r="U40" s="206">
        <v>60</v>
      </c>
      <c r="V40" s="202">
        <v>19</v>
      </c>
    </row>
    <row r="41" spans="1:22" ht="34.5" customHeight="1" thickBot="1" thickTop="1">
      <c r="A41" s="181">
        <v>160</v>
      </c>
      <c r="B41" s="109" t="s">
        <v>625</v>
      </c>
      <c r="C41" s="181" t="s">
        <v>1019</v>
      </c>
      <c r="D41" s="109" t="s">
        <v>627</v>
      </c>
      <c r="E41" s="202"/>
      <c r="F41" s="202"/>
      <c r="G41" s="203">
        <v>6</v>
      </c>
      <c r="H41" s="204">
        <v>6</v>
      </c>
      <c r="I41" s="205">
        <v>10</v>
      </c>
      <c r="J41" s="202"/>
      <c r="K41" s="202"/>
      <c r="L41" s="203">
        <v>5</v>
      </c>
      <c r="M41" s="204">
        <v>6</v>
      </c>
      <c r="N41" s="205">
        <v>6</v>
      </c>
      <c r="O41" s="202"/>
      <c r="P41" s="202"/>
      <c r="Q41" s="203">
        <v>6</v>
      </c>
      <c r="R41" s="204">
        <v>8</v>
      </c>
      <c r="S41" s="205">
        <v>6</v>
      </c>
      <c r="T41" s="202">
        <f t="shared" si="0"/>
        <v>59</v>
      </c>
      <c r="U41" s="206">
        <v>59</v>
      </c>
      <c r="V41" s="202">
        <v>20</v>
      </c>
    </row>
    <row r="42" spans="1:22" ht="34.5" customHeight="1" thickBot="1" thickTop="1">
      <c r="A42" s="181">
        <v>161</v>
      </c>
      <c r="B42" s="109" t="s">
        <v>625</v>
      </c>
      <c r="C42" s="181" t="s">
        <v>1020</v>
      </c>
      <c r="D42" s="109" t="s">
        <v>627</v>
      </c>
      <c r="E42" s="202"/>
      <c r="F42" s="202"/>
      <c r="G42" s="203">
        <v>6</v>
      </c>
      <c r="H42" s="204">
        <v>6</v>
      </c>
      <c r="I42" s="205">
        <v>10</v>
      </c>
      <c r="J42" s="202"/>
      <c r="K42" s="202"/>
      <c r="L42" s="203">
        <v>4</v>
      </c>
      <c r="M42" s="204">
        <v>6</v>
      </c>
      <c r="N42" s="205">
        <v>6</v>
      </c>
      <c r="O42" s="202"/>
      <c r="P42" s="202"/>
      <c r="Q42" s="203">
        <v>5</v>
      </c>
      <c r="R42" s="204">
        <v>8</v>
      </c>
      <c r="S42" s="205">
        <v>7</v>
      </c>
      <c r="T42" s="202">
        <f t="shared" si="0"/>
        <v>58</v>
      </c>
      <c r="U42" s="206">
        <v>58</v>
      </c>
      <c r="V42" s="202">
        <v>21</v>
      </c>
    </row>
    <row r="43" spans="1:22" ht="34.5" customHeight="1" thickBot="1" thickTop="1">
      <c r="A43" s="181">
        <v>357</v>
      </c>
      <c r="B43" s="109" t="s">
        <v>580</v>
      </c>
      <c r="C43" s="181" t="s">
        <v>1021</v>
      </c>
      <c r="D43" s="109"/>
      <c r="E43" s="202"/>
      <c r="F43" s="202"/>
      <c r="G43" s="203"/>
      <c r="H43" s="204">
        <v>5</v>
      </c>
      <c r="I43" s="205">
        <v>10</v>
      </c>
      <c r="J43" s="202"/>
      <c r="K43" s="202"/>
      <c r="L43" s="203"/>
      <c r="M43" s="204">
        <v>5</v>
      </c>
      <c r="N43" s="205">
        <v>10</v>
      </c>
      <c r="O43" s="202"/>
      <c r="P43" s="202"/>
      <c r="Q43" s="203"/>
      <c r="R43" s="204">
        <v>6</v>
      </c>
      <c r="S43" s="205">
        <v>13</v>
      </c>
      <c r="T43" s="202">
        <f t="shared" si="0"/>
        <v>49</v>
      </c>
      <c r="U43" s="206"/>
      <c r="V43" s="202"/>
    </row>
    <row r="44" spans="1:22" ht="36" customHeight="1" thickBot="1" thickTop="1">
      <c r="A44" s="181">
        <v>97</v>
      </c>
      <c r="B44" s="109" t="s">
        <v>600</v>
      </c>
      <c r="C44" s="181" t="s">
        <v>1022</v>
      </c>
      <c r="D44" s="109" t="s">
        <v>602</v>
      </c>
      <c r="E44" s="202"/>
      <c r="F44" s="202"/>
      <c r="G44" s="203"/>
      <c r="H44" s="204">
        <v>6</v>
      </c>
      <c r="I44" s="205">
        <v>10</v>
      </c>
      <c r="J44" s="202"/>
      <c r="K44" s="202"/>
      <c r="L44" s="203"/>
      <c r="M44" s="204">
        <v>6</v>
      </c>
      <c r="N44" s="205">
        <v>8</v>
      </c>
      <c r="O44" s="202"/>
      <c r="P44" s="202"/>
      <c r="Q44" s="203"/>
      <c r="R44" s="204">
        <v>7</v>
      </c>
      <c r="S44" s="205">
        <v>11</v>
      </c>
      <c r="T44" s="202">
        <f aca="true" t="shared" si="1" ref="T44:T73">SUM(E44:S44)</f>
        <v>48</v>
      </c>
      <c r="U44" s="206"/>
      <c r="V44" s="202"/>
    </row>
    <row r="45" spans="1:22" ht="35.25" customHeight="1" thickBot="1" thickTop="1">
      <c r="A45" s="181">
        <v>311</v>
      </c>
      <c r="B45" s="109" t="s">
        <v>38</v>
      </c>
      <c r="C45" s="181" t="s">
        <v>1023</v>
      </c>
      <c r="D45" s="109" t="s">
        <v>39</v>
      </c>
      <c r="E45" s="202"/>
      <c r="F45" s="202"/>
      <c r="G45" s="203"/>
      <c r="H45" s="204">
        <v>6</v>
      </c>
      <c r="I45" s="205">
        <v>10</v>
      </c>
      <c r="J45" s="202"/>
      <c r="K45" s="202"/>
      <c r="L45" s="203"/>
      <c r="M45" s="204">
        <v>5</v>
      </c>
      <c r="N45" s="205">
        <v>9</v>
      </c>
      <c r="O45" s="202"/>
      <c r="P45" s="202"/>
      <c r="Q45" s="203"/>
      <c r="R45" s="204">
        <v>6</v>
      </c>
      <c r="S45" s="205">
        <v>12</v>
      </c>
      <c r="T45" s="202">
        <f t="shared" si="1"/>
        <v>48</v>
      </c>
      <c r="U45" s="206"/>
      <c r="V45" s="202"/>
    </row>
    <row r="46" spans="1:22" ht="31.5" customHeight="1" thickBot="1" thickTop="1">
      <c r="A46" s="181">
        <v>211</v>
      </c>
      <c r="B46" s="109" t="s">
        <v>685</v>
      </c>
      <c r="C46" s="181" t="s">
        <v>1024</v>
      </c>
      <c r="D46" s="109" t="s">
        <v>32</v>
      </c>
      <c r="E46" s="202"/>
      <c r="F46" s="202"/>
      <c r="G46" s="203"/>
      <c r="H46" s="204">
        <v>6</v>
      </c>
      <c r="I46" s="205">
        <v>10</v>
      </c>
      <c r="J46" s="202"/>
      <c r="K46" s="202"/>
      <c r="L46" s="203"/>
      <c r="M46" s="204">
        <v>5</v>
      </c>
      <c r="N46" s="205">
        <v>9</v>
      </c>
      <c r="O46" s="202"/>
      <c r="P46" s="202"/>
      <c r="Q46" s="203"/>
      <c r="R46" s="204">
        <v>6</v>
      </c>
      <c r="S46" s="205">
        <v>9</v>
      </c>
      <c r="T46" s="202">
        <f t="shared" si="1"/>
        <v>45</v>
      </c>
      <c r="U46" s="206"/>
      <c r="V46" s="202"/>
    </row>
    <row r="47" spans="1:22" ht="36" customHeight="1" thickBot="1" thickTop="1">
      <c r="A47" s="181">
        <v>212</v>
      </c>
      <c r="B47" s="109" t="s">
        <v>685</v>
      </c>
      <c r="C47" s="181" t="s">
        <v>1025</v>
      </c>
      <c r="D47" s="109" t="s">
        <v>32</v>
      </c>
      <c r="E47" s="202"/>
      <c r="F47" s="202"/>
      <c r="G47" s="203"/>
      <c r="H47" s="204">
        <v>6</v>
      </c>
      <c r="I47" s="205">
        <v>10</v>
      </c>
      <c r="J47" s="202"/>
      <c r="K47" s="202"/>
      <c r="L47" s="203"/>
      <c r="M47" s="204">
        <v>6</v>
      </c>
      <c r="N47" s="205">
        <v>8</v>
      </c>
      <c r="O47" s="202"/>
      <c r="P47" s="202"/>
      <c r="Q47" s="203"/>
      <c r="R47" s="204">
        <v>6</v>
      </c>
      <c r="S47" s="205">
        <v>8</v>
      </c>
      <c r="T47" s="202">
        <f t="shared" si="1"/>
        <v>44</v>
      </c>
      <c r="U47" s="206"/>
      <c r="V47" s="202"/>
    </row>
    <row r="48" spans="1:22" ht="33.75" customHeight="1" thickBot="1" thickTop="1">
      <c r="A48" s="181">
        <v>465</v>
      </c>
      <c r="B48" s="109" t="s">
        <v>617</v>
      </c>
      <c r="C48" s="181" t="s">
        <v>1026</v>
      </c>
      <c r="D48" s="109" t="s">
        <v>298</v>
      </c>
      <c r="E48" s="202"/>
      <c r="F48" s="202"/>
      <c r="G48" s="203"/>
      <c r="H48" s="204">
        <v>6</v>
      </c>
      <c r="I48" s="205">
        <v>10</v>
      </c>
      <c r="J48" s="202"/>
      <c r="K48" s="202"/>
      <c r="L48" s="203"/>
      <c r="M48" s="204">
        <v>6</v>
      </c>
      <c r="N48" s="205">
        <v>7</v>
      </c>
      <c r="O48" s="202"/>
      <c r="P48" s="202"/>
      <c r="Q48" s="203"/>
      <c r="R48" s="204">
        <v>7</v>
      </c>
      <c r="S48" s="205">
        <v>8</v>
      </c>
      <c r="T48" s="202">
        <f t="shared" si="1"/>
        <v>44</v>
      </c>
      <c r="U48" s="206"/>
      <c r="V48" s="202"/>
    </row>
    <row r="49" spans="1:22" ht="35.25" customHeight="1" thickBot="1" thickTop="1">
      <c r="A49" s="181">
        <v>358</v>
      </c>
      <c r="B49" s="109" t="s">
        <v>580</v>
      </c>
      <c r="C49" s="181" t="s">
        <v>1027</v>
      </c>
      <c r="D49" s="109"/>
      <c r="E49" s="202"/>
      <c r="F49" s="202"/>
      <c r="G49" s="203"/>
      <c r="H49" s="204">
        <v>5</v>
      </c>
      <c r="I49" s="205">
        <v>10</v>
      </c>
      <c r="J49" s="202"/>
      <c r="K49" s="202"/>
      <c r="L49" s="203"/>
      <c r="M49" s="204">
        <v>6</v>
      </c>
      <c r="N49" s="205">
        <v>7</v>
      </c>
      <c r="O49" s="202"/>
      <c r="P49" s="202"/>
      <c r="Q49" s="203"/>
      <c r="R49" s="204">
        <v>7</v>
      </c>
      <c r="S49" s="205">
        <v>8</v>
      </c>
      <c r="T49" s="202">
        <f t="shared" si="1"/>
        <v>43</v>
      </c>
      <c r="U49" s="206"/>
      <c r="V49" s="202"/>
    </row>
    <row r="50" spans="1:22" ht="31.5" customHeight="1" thickBot="1" thickTop="1">
      <c r="A50" s="181">
        <v>440</v>
      </c>
      <c r="B50" s="109" t="s">
        <v>1028</v>
      </c>
      <c r="C50" s="181" t="s">
        <v>1029</v>
      </c>
      <c r="D50" s="109" t="s">
        <v>492</v>
      </c>
      <c r="E50" s="202"/>
      <c r="F50" s="202"/>
      <c r="G50" s="203"/>
      <c r="H50" s="204">
        <v>6</v>
      </c>
      <c r="I50" s="205">
        <v>10</v>
      </c>
      <c r="J50" s="202"/>
      <c r="K50" s="202"/>
      <c r="L50" s="203"/>
      <c r="M50" s="204">
        <v>6</v>
      </c>
      <c r="N50" s="205">
        <v>6</v>
      </c>
      <c r="O50" s="202"/>
      <c r="P50" s="202"/>
      <c r="Q50" s="203"/>
      <c r="R50" s="204">
        <v>8</v>
      </c>
      <c r="S50" s="205">
        <v>7</v>
      </c>
      <c r="T50" s="202">
        <f t="shared" si="1"/>
        <v>43</v>
      </c>
      <c r="U50" s="206"/>
      <c r="V50" s="202"/>
    </row>
    <row r="51" spans="1:22" ht="34.5" customHeight="1" thickBot="1" thickTop="1">
      <c r="A51" s="181">
        <v>443</v>
      </c>
      <c r="B51" s="109" t="s">
        <v>1030</v>
      </c>
      <c r="C51" s="181" t="s">
        <v>1031</v>
      </c>
      <c r="D51" s="109" t="s">
        <v>492</v>
      </c>
      <c r="E51" s="202"/>
      <c r="F51" s="202"/>
      <c r="G51" s="203"/>
      <c r="H51" s="204">
        <v>6</v>
      </c>
      <c r="I51" s="205">
        <v>10</v>
      </c>
      <c r="J51" s="202"/>
      <c r="K51" s="202"/>
      <c r="L51" s="203"/>
      <c r="M51" s="204">
        <v>5</v>
      </c>
      <c r="N51" s="205">
        <v>5</v>
      </c>
      <c r="O51" s="202"/>
      <c r="P51" s="202"/>
      <c r="Q51" s="203"/>
      <c r="R51" s="204">
        <v>6</v>
      </c>
      <c r="S51" s="205">
        <v>10</v>
      </c>
      <c r="T51" s="202">
        <f t="shared" si="1"/>
        <v>42</v>
      </c>
      <c r="U51" s="206"/>
      <c r="V51" s="202"/>
    </row>
    <row r="52" spans="1:22" ht="30.75" customHeight="1" thickBot="1" thickTop="1">
      <c r="A52" s="181">
        <v>434</v>
      </c>
      <c r="B52" s="109" t="s">
        <v>717</v>
      </c>
      <c r="C52" s="181" t="s">
        <v>1032</v>
      </c>
      <c r="D52" s="109" t="s">
        <v>492</v>
      </c>
      <c r="E52" s="202"/>
      <c r="F52" s="202"/>
      <c r="G52" s="203"/>
      <c r="H52" s="204">
        <v>6</v>
      </c>
      <c r="I52" s="205">
        <v>10</v>
      </c>
      <c r="J52" s="202"/>
      <c r="K52" s="202"/>
      <c r="L52" s="203"/>
      <c r="M52" s="204">
        <v>5</v>
      </c>
      <c r="N52" s="205">
        <v>6</v>
      </c>
      <c r="O52" s="202"/>
      <c r="P52" s="202"/>
      <c r="Q52" s="203"/>
      <c r="R52" s="204">
        <v>6</v>
      </c>
      <c r="S52" s="205">
        <v>8</v>
      </c>
      <c r="T52" s="202">
        <f t="shared" si="1"/>
        <v>41</v>
      </c>
      <c r="U52" s="206"/>
      <c r="V52" s="202"/>
    </row>
    <row r="53" spans="1:22" ht="30.75" customHeight="1" thickBot="1" thickTop="1">
      <c r="A53" s="181">
        <v>274</v>
      </c>
      <c r="B53" s="109" t="s">
        <v>621</v>
      </c>
      <c r="C53" s="181" t="s">
        <v>1033</v>
      </c>
      <c r="D53" s="109" t="s">
        <v>504</v>
      </c>
      <c r="E53" s="202"/>
      <c r="F53" s="202"/>
      <c r="G53" s="203"/>
      <c r="H53" s="204">
        <v>5</v>
      </c>
      <c r="I53" s="205">
        <v>10</v>
      </c>
      <c r="J53" s="202"/>
      <c r="K53" s="202"/>
      <c r="L53" s="203"/>
      <c r="M53" s="204">
        <v>5</v>
      </c>
      <c r="N53" s="205">
        <v>5</v>
      </c>
      <c r="O53" s="202"/>
      <c r="P53" s="202"/>
      <c r="Q53" s="203"/>
      <c r="R53" s="204">
        <v>6</v>
      </c>
      <c r="S53" s="205">
        <v>9</v>
      </c>
      <c r="T53" s="202">
        <f t="shared" si="1"/>
        <v>40</v>
      </c>
      <c r="U53" s="206"/>
      <c r="V53" s="202"/>
    </row>
    <row r="54" spans="1:22" ht="30.75" customHeight="1" thickBot="1" thickTop="1">
      <c r="A54" s="181">
        <v>441</v>
      </c>
      <c r="B54" s="109" t="s">
        <v>1034</v>
      </c>
      <c r="C54" s="181" t="s">
        <v>1035</v>
      </c>
      <c r="D54" s="109" t="s">
        <v>492</v>
      </c>
      <c r="E54" s="202"/>
      <c r="F54" s="202"/>
      <c r="G54" s="216"/>
      <c r="H54" s="204">
        <v>5</v>
      </c>
      <c r="I54" s="205">
        <v>10</v>
      </c>
      <c r="J54" s="202"/>
      <c r="K54" s="202"/>
      <c r="L54" s="216"/>
      <c r="M54" s="204">
        <v>5</v>
      </c>
      <c r="N54" s="205">
        <v>6</v>
      </c>
      <c r="O54" s="202"/>
      <c r="P54" s="202"/>
      <c r="Q54" s="216"/>
      <c r="R54" s="204">
        <v>6</v>
      </c>
      <c r="S54" s="205">
        <v>8</v>
      </c>
      <c r="T54" s="202">
        <f t="shared" si="1"/>
        <v>40</v>
      </c>
      <c r="U54" s="206"/>
      <c r="V54" s="202"/>
    </row>
    <row r="55" spans="1:22" ht="30.75" customHeight="1" thickBot="1" thickTop="1">
      <c r="A55" s="181">
        <v>247</v>
      </c>
      <c r="B55" s="109" t="s">
        <v>745</v>
      </c>
      <c r="C55" s="181" t="s">
        <v>1036</v>
      </c>
      <c r="D55" s="109"/>
      <c r="E55" s="202"/>
      <c r="F55" s="202"/>
      <c r="G55" s="203"/>
      <c r="H55" s="204">
        <v>6</v>
      </c>
      <c r="I55" s="205">
        <v>10</v>
      </c>
      <c r="J55" s="202"/>
      <c r="K55" s="202"/>
      <c r="L55" s="203"/>
      <c r="M55" s="204">
        <v>6</v>
      </c>
      <c r="N55" s="205">
        <v>4</v>
      </c>
      <c r="O55" s="202"/>
      <c r="P55" s="202"/>
      <c r="Q55" s="203"/>
      <c r="R55" s="204">
        <v>7</v>
      </c>
      <c r="S55" s="205">
        <v>4</v>
      </c>
      <c r="T55" s="202">
        <f t="shared" si="1"/>
        <v>37</v>
      </c>
      <c r="U55" s="202"/>
      <c r="V55" s="202"/>
    </row>
    <row r="56" spans="1:22" s="112" customFormat="1" ht="34.5" customHeight="1" thickBot="1" thickTop="1">
      <c r="A56" s="181">
        <v>314</v>
      </c>
      <c r="B56" s="109" t="s">
        <v>868</v>
      </c>
      <c r="C56" s="181" t="s">
        <v>1037</v>
      </c>
      <c r="D56" s="109" t="s">
        <v>154</v>
      </c>
      <c r="E56" s="202"/>
      <c r="F56" s="202"/>
      <c r="G56" s="203"/>
      <c r="H56" s="204">
        <v>5</v>
      </c>
      <c r="I56" s="205">
        <v>10</v>
      </c>
      <c r="J56" s="202"/>
      <c r="K56" s="202"/>
      <c r="L56" s="203"/>
      <c r="M56" s="204">
        <v>5</v>
      </c>
      <c r="N56" s="205">
        <v>4</v>
      </c>
      <c r="O56" s="202"/>
      <c r="P56" s="202"/>
      <c r="Q56" s="203"/>
      <c r="R56" s="204">
        <v>5</v>
      </c>
      <c r="S56" s="205">
        <v>5</v>
      </c>
      <c r="T56" s="202">
        <f t="shared" si="1"/>
        <v>34</v>
      </c>
      <c r="U56" s="202"/>
      <c r="V56" s="202"/>
    </row>
    <row r="57" spans="1:22" s="112" customFormat="1" ht="16.5" thickBot="1" thickTop="1">
      <c r="A57" s="181">
        <v>472</v>
      </c>
      <c r="B57" s="109" t="s">
        <v>124</v>
      </c>
      <c r="C57" s="181" t="s">
        <v>1038</v>
      </c>
      <c r="D57" s="109" t="s">
        <v>500</v>
      </c>
      <c r="E57" s="202"/>
      <c r="F57" s="202"/>
      <c r="G57" s="203"/>
      <c r="H57" s="204">
        <v>7</v>
      </c>
      <c r="I57" s="205">
        <v>10</v>
      </c>
      <c r="J57" s="202"/>
      <c r="K57" s="202"/>
      <c r="L57" s="203"/>
      <c r="M57" s="204">
        <v>6</v>
      </c>
      <c r="N57" s="205">
        <v>2</v>
      </c>
      <c r="O57" s="202"/>
      <c r="P57" s="202"/>
      <c r="Q57" s="203"/>
      <c r="R57" s="204">
        <v>7</v>
      </c>
      <c r="S57" s="205">
        <v>2</v>
      </c>
      <c r="T57" s="202">
        <f t="shared" si="1"/>
        <v>34</v>
      </c>
      <c r="U57" s="202"/>
      <c r="V57" s="202"/>
    </row>
    <row r="58" spans="1:22" ht="34.5" customHeight="1" thickBot="1" thickTop="1">
      <c r="A58" s="181">
        <v>382</v>
      </c>
      <c r="B58" s="109" t="s">
        <v>656</v>
      </c>
      <c r="C58" s="181" t="s">
        <v>1039</v>
      </c>
      <c r="D58" s="109" t="s">
        <v>154</v>
      </c>
      <c r="E58" s="202"/>
      <c r="F58" s="202"/>
      <c r="G58" s="203"/>
      <c r="H58" s="204">
        <v>5</v>
      </c>
      <c r="I58" s="205">
        <v>10</v>
      </c>
      <c r="J58" s="202"/>
      <c r="K58" s="202"/>
      <c r="L58" s="203"/>
      <c r="M58" s="204">
        <v>5</v>
      </c>
      <c r="N58" s="205">
        <v>4</v>
      </c>
      <c r="O58" s="202"/>
      <c r="P58" s="202"/>
      <c r="Q58" s="203"/>
      <c r="R58" s="204">
        <v>5</v>
      </c>
      <c r="S58" s="205">
        <v>3</v>
      </c>
      <c r="T58" s="202">
        <f t="shared" si="1"/>
        <v>32</v>
      </c>
      <c r="U58" s="202"/>
      <c r="V58" s="202"/>
    </row>
    <row r="59" spans="1:22" ht="34.5" customHeight="1" thickBot="1" thickTop="1">
      <c r="A59" s="181">
        <v>402</v>
      </c>
      <c r="B59" s="109" t="s">
        <v>651</v>
      </c>
      <c r="C59" s="181" t="s">
        <v>1040</v>
      </c>
      <c r="D59" s="109" t="s">
        <v>154</v>
      </c>
      <c r="E59" s="202"/>
      <c r="F59" s="202"/>
      <c r="G59" s="203"/>
      <c r="H59" s="204">
        <v>6</v>
      </c>
      <c r="I59" s="205">
        <v>10</v>
      </c>
      <c r="J59" s="202"/>
      <c r="K59" s="202"/>
      <c r="L59" s="203"/>
      <c r="M59" s="204">
        <v>5</v>
      </c>
      <c r="N59" s="205">
        <v>2</v>
      </c>
      <c r="O59" s="202"/>
      <c r="P59" s="202"/>
      <c r="Q59" s="203"/>
      <c r="R59" s="204">
        <v>7</v>
      </c>
      <c r="S59" s="205">
        <v>2</v>
      </c>
      <c r="T59" s="202">
        <f t="shared" si="1"/>
        <v>32</v>
      </c>
      <c r="U59" s="202"/>
      <c r="V59" s="202"/>
    </row>
    <row r="60" spans="1:22" ht="34.5" customHeight="1" thickBot="1" thickTop="1">
      <c r="A60" s="181">
        <v>345</v>
      </c>
      <c r="B60" s="109" t="s">
        <v>153</v>
      </c>
      <c r="C60" s="181" t="s">
        <v>1041</v>
      </c>
      <c r="D60" s="109" t="s">
        <v>154</v>
      </c>
      <c r="E60" s="202"/>
      <c r="F60" s="202"/>
      <c r="G60" s="203"/>
      <c r="H60" s="204">
        <v>4</v>
      </c>
      <c r="I60" s="205">
        <v>10</v>
      </c>
      <c r="J60" s="202"/>
      <c r="K60" s="202"/>
      <c r="L60" s="203"/>
      <c r="M60" s="204">
        <v>4</v>
      </c>
      <c r="N60" s="205">
        <v>3</v>
      </c>
      <c r="O60" s="202"/>
      <c r="P60" s="202"/>
      <c r="Q60" s="203"/>
      <c r="R60" s="204">
        <v>4</v>
      </c>
      <c r="S60" s="205">
        <v>5</v>
      </c>
      <c r="T60" s="202">
        <f t="shared" si="1"/>
        <v>30</v>
      </c>
      <c r="U60" s="202"/>
      <c r="V60" s="202"/>
    </row>
    <row r="61" spans="1:22" ht="34.5" customHeight="1" thickBot="1" thickTop="1">
      <c r="A61" s="181">
        <v>347</v>
      </c>
      <c r="B61" s="109" t="s">
        <v>153</v>
      </c>
      <c r="C61" s="181" t="s">
        <v>1042</v>
      </c>
      <c r="D61" s="109" t="s">
        <v>154</v>
      </c>
      <c r="E61" s="202"/>
      <c r="F61" s="202"/>
      <c r="G61" s="203"/>
      <c r="H61" s="204">
        <v>5</v>
      </c>
      <c r="I61" s="205">
        <v>10</v>
      </c>
      <c r="J61" s="202"/>
      <c r="K61" s="202"/>
      <c r="L61" s="203"/>
      <c r="M61" s="204">
        <v>5</v>
      </c>
      <c r="N61" s="205">
        <v>2</v>
      </c>
      <c r="O61" s="202"/>
      <c r="P61" s="202"/>
      <c r="Q61" s="203"/>
      <c r="R61" s="204">
        <v>6</v>
      </c>
      <c r="S61" s="205">
        <v>2</v>
      </c>
      <c r="T61" s="202">
        <f t="shared" si="1"/>
        <v>30</v>
      </c>
      <c r="U61" s="202"/>
      <c r="V61" s="202"/>
    </row>
    <row r="62" spans="1:22" ht="34.5" customHeight="1" thickBot="1" thickTop="1">
      <c r="A62" s="181">
        <v>356</v>
      </c>
      <c r="B62" s="109" t="s">
        <v>580</v>
      </c>
      <c r="C62" s="181" t="s">
        <v>1043</v>
      </c>
      <c r="D62" s="109"/>
      <c r="E62" s="202"/>
      <c r="F62" s="202"/>
      <c r="G62" s="203"/>
      <c r="H62" s="204">
        <v>5</v>
      </c>
      <c r="I62" s="205">
        <v>8</v>
      </c>
      <c r="J62" s="202"/>
      <c r="K62" s="202"/>
      <c r="L62" s="203"/>
      <c r="M62" s="204">
        <v>4</v>
      </c>
      <c r="N62" s="205">
        <v>4</v>
      </c>
      <c r="O62" s="202"/>
      <c r="P62" s="202"/>
      <c r="Q62" s="203"/>
      <c r="R62" s="204">
        <v>5</v>
      </c>
      <c r="S62" s="205">
        <v>4</v>
      </c>
      <c r="T62" s="202">
        <f t="shared" si="1"/>
        <v>30</v>
      </c>
      <c r="U62" s="202"/>
      <c r="V62" s="202"/>
    </row>
    <row r="63" spans="1:22" ht="34.5" customHeight="1" thickBot="1" thickTop="1">
      <c r="A63" s="181">
        <v>381</v>
      </c>
      <c r="B63" s="109" t="s">
        <v>656</v>
      </c>
      <c r="C63" s="181" t="s">
        <v>1044</v>
      </c>
      <c r="D63" s="109" t="s">
        <v>154</v>
      </c>
      <c r="E63" s="202"/>
      <c r="F63" s="202"/>
      <c r="G63" s="203"/>
      <c r="H63" s="204">
        <v>5</v>
      </c>
      <c r="I63" s="205">
        <v>10</v>
      </c>
      <c r="J63" s="202"/>
      <c r="K63" s="202"/>
      <c r="L63" s="203"/>
      <c r="M63" s="204">
        <v>5</v>
      </c>
      <c r="N63" s="205">
        <v>2</v>
      </c>
      <c r="O63" s="202"/>
      <c r="P63" s="202"/>
      <c r="Q63" s="203"/>
      <c r="R63" s="204">
        <v>6</v>
      </c>
      <c r="S63" s="205">
        <v>2</v>
      </c>
      <c r="T63" s="202">
        <f t="shared" si="1"/>
        <v>30</v>
      </c>
      <c r="U63" s="202"/>
      <c r="V63" s="202"/>
    </row>
    <row r="64" spans="1:22" ht="34.5" customHeight="1" thickBot="1" thickTop="1">
      <c r="A64" s="181">
        <v>383</v>
      </c>
      <c r="B64" s="109" t="s">
        <v>656</v>
      </c>
      <c r="C64" s="181" t="s">
        <v>1045</v>
      </c>
      <c r="D64" s="109" t="s">
        <v>154</v>
      </c>
      <c r="E64" s="202"/>
      <c r="F64" s="202"/>
      <c r="G64" s="203"/>
      <c r="H64" s="204">
        <v>5</v>
      </c>
      <c r="I64" s="205">
        <v>10</v>
      </c>
      <c r="J64" s="202"/>
      <c r="K64" s="202"/>
      <c r="L64" s="203"/>
      <c r="M64" s="204">
        <v>5</v>
      </c>
      <c r="N64" s="205">
        <v>2</v>
      </c>
      <c r="O64" s="202"/>
      <c r="P64" s="202"/>
      <c r="Q64" s="203"/>
      <c r="R64" s="204">
        <v>6</v>
      </c>
      <c r="S64" s="205">
        <v>2</v>
      </c>
      <c r="T64" s="202">
        <f t="shared" si="1"/>
        <v>30</v>
      </c>
      <c r="U64" s="202"/>
      <c r="V64" s="202"/>
    </row>
    <row r="65" spans="1:22" ht="34.5" customHeight="1" thickBot="1" thickTop="1">
      <c r="A65" s="181">
        <v>313</v>
      </c>
      <c r="B65" s="109" t="s">
        <v>868</v>
      </c>
      <c r="C65" s="181" t="s">
        <v>1046</v>
      </c>
      <c r="D65" s="109" t="s">
        <v>154</v>
      </c>
      <c r="E65" s="202"/>
      <c r="F65" s="202"/>
      <c r="G65" s="203"/>
      <c r="H65" s="204">
        <v>5</v>
      </c>
      <c r="I65" s="205">
        <v>10</v>
      </c>
      <c r="J65" s="202"/>
      <c r="K65" s="202"/>
      <c r="L65" s="203"/>
      <c r="M65" s="204">
        <v>5</v>
      </c>
      <c r="N65" s="205">
        <v>2</v>
      </c>
      <c r="O65" s="202"/>
      <c r="P65" s="202"/>
      <c r="Q65" s="203"/>
      <c r="R65" s="204">
        <v>5</v>
      </c>
      <c r="S65" s="205">
        <v>2</v>
      </c>
      <c r="T65" s="202">
        <f t="shared" si="1"/>
        <v>29</v>
      </c>
      <c r="U65" s="202"/>
      <c r="V65" s="202"/>
    </row>
    <row r="66" spans="1:22" ht="34.5" customHeight="1" thickBot="1" thickTop="1">
      <c r="A66" s="181">
        <v>346</v>
      </c>
      <c r="B66" s="109" t="s">
        <v>153</v>
      </c>
      <c r="C66" s="181" t="s">
        <v>1047</v>
      </c>
      <c r="D66" s="109" t="s">
        <v>154</v>
      </c>
      <c r="E66" s="202"/>
      <c r="F66" s="202"/>
      <c r="G66" s="203"/>
      <c r="H66" s="204">
        <v>4</v>
      </c>
      <c r="I66" s="205">
        <v>10</v>
      </c>
      <c r="J66" s="202"/>
      <c r="K66" s="202"/>
      <c r="L66" s="203"/>
      <c r="M66" s="204">
        <v>4</v>
      </c>
      <c r="N66" s="205">
        <v>3</v>
      </c>
      <c r="O66" s="202"/>
      <c r="P66" s="202"/>
      <c r="Q66" s="203"/>
      <c r="R66" s="204">
        <v>5</v>
      </c>
      <c r="S66" s="205">
        <v>3</v>
      </c>
      <c r="T66" s="202">
        <f t="shared" si="1"/>
        <v>29</v>
      </c>
      <c r="U66" s="202"/>
      <c r="V66" s="202"/>
    </row>
    <row r="67" spans="1:22" ht="34.5" customHeight="1" thickBot="1" thickTop="1">
      <c r="A67" s="181">
        <v>407</v>
      </c>
      <c r="B67" s="109" t="s">
        <v>776</v>
      </c>
      <c r="C67" s="181" t="s">
        <v>1048</v>
      </c>
      <c r="D67" s="109" t="s">
        <v>159</v>
      </c>
      <c r="E67" s="202"/>
      <c r="F67" s="202"/>
      <c r="G67" s="203"/>
      <c r="H67" s="204">
        <v>4</v>
      </c>
      <c r="I67" s="205">
        <v>10</v>
      </c>
      <c r="J67" s="202"/>
      <c r="K67" s="202"/>
      <c r="L67" s="203"/>
      <c r="M67" s="204">
        <v>4</v>
      </c>
      <c r="N67" s="205">
        <v>2</v>
      </c>
      <c r="O67" s="202"/>
      <c r="P67" s="202"/>
      <c r="Q67" s="203"/>
      <c r="R67" s="204">
        <v>5</v>
      </c>
      <c r="S67" s="205">
        <v>4</v>
      </c>
      <c r="T67" s="202">
        <f t="shared" si="1"/>
        <v>29</v>
      </c>
      <c r="U67" s="202"/>
      <c r="V67" s="202"/>
    </row>
    <row r="68" spans="1:22" ht="34.5" customHeight="1" thickBot="1" thickTop="1">
      <c r="A68" s="181">
        <v>199</v>
      </c>
      <c r="B68" s="109" t="s">
        <v>588</v>
      </c>
      <c r="C68" s="181" t="s">
        <v>1049</v>
      </c>
      <c r="D68" s="109" t="s">
        <v>590</v>
      </c>
      <c r="E68" s="202"/>
      <c r="F68" s="202"/>
      <c r="G68" s="203"/>
      <c r="H68" s="204">
        <v>4</v>
      </c>
      <c r="I68" s="205">
        <v>10</v>
      </c>
      <c r="J68" s="202"/>
      <c r="K68" s="202"/>
      <c r="L68" s="203"/>
      <c r="M68" s="204">
        <v>4</v>
      </c>
      <c r="N68" s="205">
        <v>3</v>
      </c>
      <c r="O68" s="202"/>
      <c r="P68" s="202"/>
      <c r="Q68" s="203"/>
      <c r="R68" s="204">
        <v>4</v>
      </c>
      <c r="S68" s="205">
        <v>3</v>
      </c>
      <c r="T68" s="202">
        <f t="shared" si="1"/>
        <v>28</v>
      </c>
      <c r="U68" s="202"/>
      <c r="V68" s="202"/>
    </row>
    <row r="69" spans="1:22" ht="34.5" customHeight="1" thickBot="1" thickTop="1">
      <c r="A69" s="181">
        <v>403</v>
      </c>
      <c r="B69" s="109" t="s">
        <v>651</v>
      </c>
      <c r="C69" s="181" t="s">
        <v>1050</v>
      </c>
      <c r="D69" s="109" t="s">
        <v>154</v>
      </c>
      <c r="E69" s="202"/>
      <c r="F69" s="202"/>
      <c r="G69" s="203"/>
      <c r="H69" s="204">
        <v>3</v>
      </c>
      <c r="I69" s="205">
        <v>5</v>
      </c>
      <c r="J69" s="202"/>
      <c r="K69" s="202"/>
      <c r="L69" s="203"/>
      <c r="M69" s="204">
        <v>3</v>
      </c>
      <c r="N69" s="205">
        <v>5</v>
      </c>
      <c r="O69" s="202"/>
      <c r="P69" s="202"/>
      <c r="Q69" s="203"/>
      <c r="R69" s="204">
        <v>4</v>
      </c>
      <c r="S69" s="205">
        <v>8</v>
      </c>
      <c r="T69" s="202">
        <f t="shared" si="1"/>
        <v>28</v>
      </c>
      <c r="U69" s="202"/>
      <c r="V69" s="202"/>
    </row>
    <row r="70" spans="1:22" ht="34.5" customHeight="1" thickBot="1" thickTop="1">
      <c r="A70" s="181">
        <v>408</v>
      </c>
      <c r="B70" s="109" t="s">
        <v>776</v>
      </c>
      <c r="C70" s="181" t="s">
        <v>1051</v>
      </c>
      <c r="D70" s="109" t="s">
        <v>159</v>
      </c>
      <c r="E70" s="202"/>
      <c r="F70" s="202"/>
      <c r="G70" s="203"/>
      <c r="H70" s="204">
        <v>4</v>
      </c>
      <c r="I70" s="205">
        <v>10</v>
      </c>
      <c r="J70" s="202"/>
      <c r="K70" s="202"/>
      <c r="L70" s="203"/>
      <c r="M70" s="204">
        <v>4</v>
      </c>
      <c r="N70" s="205">
        <v>2</v>
      </c>
      <c r="O70" s="202"/>
      <c r="P70" s="202"/>
      <c r="Q70" s="203"/>
      <c r="R70" s="204">
        <v>5</v>
      </c>
      <c r="S70" s="205">
        <v>3</v>
      </c>
      <c r="T70" s="202">
        <f t="shared" si="1"/>
        <v>28</v>
      </c>
      <c r="U70" s="202"/>
      <c r="V70" s="202"/>
    </row>
    <row r="71" spans="1:22" ht="34.5" customHeight="1" thickBot="1" thickTop="1">
      <c r="A71" s="181">
        <v>409</v>
      </c>
      <c r="B71" s="109" t="s">
        <v>776</v>
      </c>
      <c r="C71" s="181" t="s">
        <v>1052</v>
      </c>
      <c r="D71" s="109" t="s">
        <v>159</v>
      </c>
      <c r="E71" s="202"/>
      <c r="F71" s="202"/>
      <c r="G71" s="203"/>
      <c r="H71" s="204">
        <v>4</v>
      </c>
      <c r="I71" s="205">
        <v>10</v>
      </c>
      <c r="J71" s="202"/>
      <c r="K71" s="202"/>
      <c r="L71" s="203"/>
      <c r="M71" s="204">
        <v>4</v>
      </c>
      <c r="N71" s="205">
        <v>2</v>
      </c>
      <c r="O71" s="202"/>
      <c r="P71" s="202"/>
      <c r="Q71" s="203"/>
      <c r="R71" s="204">
        <v>5</v>
      </c>
      <c r="S71" s="205">
        <v>3</v>
      </c>
      <c r="T71" s="202">
        <f t="shared" si="1"/>
        <v>28</v>
      </c>
      <c r="U71" s="202"/>
      <c r="V71" s="202"/>
    </row>
    <row r="72" spans="1:20" ht="16.5" thickBot="1" thickTop="1">
      <c r="A72" s="181">
        <v>87</v>
      </c>
      <c r="B72" s="109" t="s">
        <v>420</v>
      </c>
      <c r="C72" s="181" t="s">
        <v>1053</v>
      </c>
      <c r="D72" s="109" t="s">
        <v>421</v>
      </c>
      <c r="E72" s="202"/>
      <c r="F72" s="202"/>
      <c r="G72" s="203"/>
      <c r="H72" s="204">
        <v>4</v>
      </c>
      <c r="I72" s="205">
        <v>10</v>
      </c>
      <c r="J72" s="202"/>
      <c r="K72" s="202"/>
      <c r="L72" s="203"/>
      <c r="M72" s="204">
        <v>4</v>
      </c>
      <c r="N72" s="205">
        <v>2</v>
      </c>
      <c r="O72" s="202"/>
      <c r="P72" s="202"/>
      <c r="Q72" s="203"/>
      <c r="R72" s="204">
        <v>5</v>
      </c>
      <c r="S72" s="205">
        <v>2</v>
      </c>
      <c r="T72" s="202">
        <f t="shared" si="1"/>
        <v>27</v>
      </c>
    </row>
    <row r="73" spans="1:20" ht="16.5" thickBot="1" thickTop="1">
      <c r="A73" s="181">
        <v>29</v>
      </c>
      <c r="B73" s="109" t="s">
        <v>695</v>
      </c>
      <c r="C73" s="181" t="s">
        <v>1054</v>
      </c>
      <c r="D73" s="109"/>
      <c r="E73" s="202"/>
      <c r="F73" s="202"/>
      <c r="G73" s="203"/>
      <c r="H73" s="204">
        <v>3</v>
      </c>
      <c r="I73" s="205">
        <v>5</v>
      </c>
      <c r="J73" s="202"/>
      <c r="K73" s="202"/>
      <c r="L73" s="203"/>
      <c r="M73" s="204">
        <v>3</v>
      </c>
      <c r="N73" s="205">
        <v>4</v>
      </c>
      <c r="O73" s="202"/>
      <c r="P73" s="202"/>
      <c r="Q73" s="203"/>
      <c r="R73" s="204">
        <v>3</v>
      </c>
      <c r="S73" s="205">
        <v>4</v>
      </c>
      <c r="T73" s="202">
        <f t="shared" si="1"/>
        <v>22</v>
      </c>
    </row>
    <row r="74" spans="8:13" ht="15.75" thickTop="1">
      <c r="H74" s="111"/>
      <c r="J74" s="168"/>
      <c r="K74" s="168"/>
      <c r="L74" s="168"/>
      <c r="M74" s="209"/>
    </row>
    <row r="75" spans="2:13" ht="30">
      <c r="B75" s="211" t="s">
        <v>664</v>
      </c>
      <c r="C75" s="212" t="s">
        <v>665</v>
      </c>
      <c r="D75" s="168"/>
      <c r="E75" s="168"/>
      <c r="F75" s="168"/>
      <c r="G75" s="168"/>
      <c r="H75" s="209"/>
      <c r="I75" s="168"/>
      <c r="J75" s="168"/>
      <c r="K75" s="168"/>
      <c r="L75" s="168"/>
      <c r="M75" s="209"/>
    </row>
    <row r="76" spans="2:13" ht="15">
      <c r="B76" s="168" t="s">
        <v>666</v>
      </c>
      <c r="C76" s="168"/>
      <c r="D76" s="168" t="s">
        <v>667</v>
      </c>
      <c r="E76" s="168"/>
      <c r="F76" s="168"/>
      <c r="G76" s="168"/>
      <c r="H76" s="209"/>
      <c r="I76" s="168"/>
      <c r="J76" s="168"/>
      <c r="K76" s="168"/>
      <c r="L76" s="168"/>
      <c r="M76" s="209"/>
    </row>
    <row r="77" spans="2:13" ht="15">
      <c r="B77" s="168"/>
      <c r="C77" s="168"/>
      <c r="D77" s="168"/>
      <c r="E77" s="168"/>
      <c r="F77" s="168"/>
      <c r="G77" s="168"/>
      <c r="H77" s="209"/>
      <c r="I77" s="168"/>
      <c r="J77" s="168"/>
      <c r="K77" s="168"/>
      <c r="L77" s="168"/>
      <c r="M77" s="209"/>
    </row>
    <row r="78" spans="2:13" ht="15">
      <c r="B78" s="168"/>
      <c r="C78" s="168"/>
      <c r="D78" s="168"/>
      <c r="E78" s="168"/>
      <c r="F78" s="168"/>
      <c r="G78" s="168"/>
      <c r="H78" s="209"/>
      <c r="I78" s="168"/>
      <c r="J78" s="168"/>
      <c r="K78" s="168"/>
      <c r="L78" s="168"/>
      <c r="M78" s="209"/>
    </row>
    <row r="79" spans="2:13" ht="15">
      <c r="B79" s="168"/>
      <c r="C79" s="168"/>
      <c r="D79" s="168"/>
      <c r="E79" s="168"/>
      <c r="F79" s="168"/>
      <c r="G79" s="168"/>
      <c r="H79" s="209"/>
      <c r="I79" s="168"/>
      <c r="J79" s="168"/>
      <c r="K79" s="168"/>
      <c r="L79" s="168"/>
      <c r="M79" s="209"/>
    </row>
    <row r="80" spans="2:13" ht="15">
      <c r="B80" s="168"/>
      <c r="C80" s="168"/>
      <c r="D80" s="168"/>
      <c r="E80" s="168"/>
      <c r="F80" s="168"/>
      <c r="G80" s="168"/>
      <c r="H80" s="209"/>
      <c r="I80" s="168"/>
      <c r="J80" s="168"/>
      <c r="K80" s="168"/>
      <c r="L80" s="168"/>
      <c r="M80" s="209"/>
    </row>
    <row r="81" spans="2:13" ht="15">
      <c r="B81" s="168"/>
      <c r="C81" s="168"/>
      <c r="D81" s="168"/>
      <c r="E81" s="168"/>
      <c r="F81" s="168"/>
      <c r="G81" s="168"/>
      <c r="H81" s="209"/>
      <c r="I81" s="168"/>
      <c r="J81" s="168"/>
      <c r="K81" s="168"/>
      <c r="L81" s="168"/>
      <c r="M81" s="209"/>
    </row>
    <row r="82" spans="2:13" ht="15">
      <c r="B82" s="168"/>
      <c r="C82" s="168"/>
      <c r="D82" s="168"/>
      <c r="E82" s="168"/>
      <c r="F82" s="168"/>
      <c r="G82" s="168"/>
      <c r="H82" s="209"/>
      <c r="I82" s="168"/>
      <c r="J82" s="168"/>
      <c r="K82" s="168"/>
      <c r="L82" s="168"/>
      <c r="M82" s="209"/>
    </row>
    <row r="83" spans="2:13" ht="15">
      <c r="B83" s="168"/>
      <c r="C83" s="168"/>
      <c r="D83" s="168"/>
      <c r="E83" s="168"/>
      <c r="F83" s="168"/>
      <c r="G83" s="168"/>
      <c r="H83" s="209"/>
      <c r="I83" s="168"/>
      <c r="J83" s="168"/>
      <c r="K83" s="168"/>
      <c r="L83" s="168"/>
      <c r="M83" s="209"/>
    </row>
    <row r="84" spans="2:13" ht="15">
      <c r="B84" s="168"/>
      <c r="C84" s="168"/>
      <c r="D84" s="168"/>
      <c r="E84" s="168"/>
      <c r="F84" s="168"/>
      <c r="G84" s="168"/>
      <c r="H84" s="209"/>
      <c r="I84" s="168"/>
      <c r="J84" s="168"/>
      <c r="K84" s="168"/>
      <c r="L84" s="168"/>
      <c r="M84" s="209"/>
    </row>
    <row r="85" spans="2:13" ht="15">
      <c r="B85" s="168"/>
      <c r="C85" s="168"/>
      <c r="D85" s="168"/>
      <c r="E85" s="168"/>
      <c r="F85" s="168"/>
      <c r="G85" s="168"/>
      <c r="H85" s="209"/>
      <c r="I85" s="168"/>
      <c r="J85" s="168"/>
      <c r="K85" s="168"/>
      <c r="L85" s="168"/>
      <c r="M85" s="209"/>
    </row>
    <row r="86" spans="2:13" ht="15">
      <c r="B86" s="168"/>
      <c r="C86" s="168"/>
      <c r="D86" s="168"/>
      <c r="E86" s="168"/>
      <c r="F86" s="168"/>
      <c r="G86" s="168"/>
      <c r="H86" s="209"/>
      <c r="I86" s="168"/>
      <c r="J86" s="168"/>
      <c r="K86" s="168"/>
      <c r="L86" s="168"/>
      <c r="M86" s="209"/>
    </row>
    <row r="87" spans="2:13" ht="15">
      <c r="B87" s="168"/>
      <c r="C87" s="168"/>
      <c r="D87" s="168"/>
      <c r="E87" s="168"/>
      <c r="F87" s="168"/>
      <c r="G87" s="168"/>
      <c r="H87" s="209"/>
      <c r="I87" s="168"/>
      <c r="J87" s="168"/>
      <c r="K87" s="168"/>
      <c r="L87" s="168"/>
      <c r="M87" s="209"/>
    </row>
    <row r="88" spans="2:13" ht="15">
      <c r="B88" s="168"/>
      <c r="C88" s="168"/>
      <c r="D88" s="168"/>
      <c r="E88" s="168"/>
      <c r="F88" s="168"/>
      <c r="G88" s="168"/>
      <c r="H88" s="209"/>
      <c r="I88" s="168"/>
      <c r="J88" s="168"/>
      <c r="K88" s="168"/>
      <c r="L88" s="168"/>
      <c r="M88" s="209"/>
    </row>
    <row r="89" spans="2:13" ht="15">
      <c r="B89" s="168"/>
      <c r="C89" s="168"/>
      <c r="D89" s="168"/>
      <c r="E89" s="168"/>
      <c r="F89" s="168"/>
      <c r="G89" s="168"/>
      <c r="H89" s="209"/>
      <c r="I89" s="168"/>
      <c r="J89" s="168"/>
      <c r="K89" s="168"/>
      <c r="L89" s="168"/>
      <c r="M89" s="209"/>
    </row>
    <row r="90" spans="2:13" ht="15">
      <c r="B90" s="168"/>
      <c r="C90" s="168"/>
      <c r="D90" s="168"/>
      <c r="E90" s="168"/>
      <c r="F90" s="168"/>
      <c r="G90" s="168"/>
      <c r="H90" s="209"/>
      <c r="I90" s="168"/>
      <c r="J90" s="168"/>
      <c r="K90" s="168"/>
      <c r="L90" s="168"/>
      <c r="M90" s="209"/>
    </row>
    <row r="91" spans="2:13" ht="15">
      <c r="B91" s="168"/>
      <c r="C91" s="168"/>
      <c r="D91" s="168"/>
      <c r="E91" s="168"/>
      <c r="F91" s="168"/>
      <c r="G91" s="168"/>
      <c r="H91" s="209"/>
      <c r="I91" s="168"/>
      <c r="J91" s="168"/>
      <c r="K91" s="168"/>
      <c r="L91" s="168"/>
      <c r="M91" s="209"/>
    </row>
    <row r="92" spans="2:13" ht="15">
      <c r="B92" s="168"/>
      <c r="C92" s="168"/>
      <c r="D92" s="168"/>
      <c r="E92" s="168"/>
      <c r="F92" s="168"/>
      <c r="G92" s="168"/>
      <c r="H92" s="209"/>
      <c r="I92" s="168"/>
      <c r="J92" s="168"/>
      <c r="K92" s="168"/>
      <c r="L92" s="168"/>
      <c r="M92" s="209"/>
    </row>
    <row r="93" spans="2:13" ht="15">
      <c r="B93" s="168"/>
      <c r="C93" s="168"/>
      <c r="D93" s="168"/>
      <c r="E93" s="168"/>
      <c r="F93" s="168"/>
      <c r="G93" s="168"/>
      <c r="H93" s="209"/>
      <c r="I93" s="168"/>
      <c r="J93" s="168"/>
      <c r="K93" s="168"/>
      <c r="L93" s="168"/>
      <c r="M93" s="209"/>
    </row>
    <row r="94" spans="2:13" ht="15">
      <c r="B94" s="168"/>
      <c r="C94" s="168"/>
      <c r="D94" s="168"/>
      <c r="E94" s="168"/>
      <c r="F94" s="168"/>
      <c r="G94" s="168"/>
      <c r="H94" s="209"/>
      <c r="I94" s="168"/>
      <c r="J94" s="168"/>
      <c r="K94" s="168"/>
      <c r="L94" s="168"/>
      <c r="M94" s="209"/>
    </row>
    <row r="95" spans="2:13" ht="15">
      <c r="B95" s="168"/>
      <c r="C95" s="168"/>
      <c r="D95" s="168"/>
      <c r="E95" s="168"/>
      <c r="F95" s="168"/>
      <c r="G95" s="168"/>
      <c r="H95" s="209"/>
      <c r="I95" s="168"/>
      <c r="J95" s="168"/>
      <c r="K95" s="168"/>
      <c r="L95" s="168"/>
      <c r="M95" s="209"/>
    </row>
    <row r="96" spans="2:13" ht="15">
      <c r="B96" s="168"/>
      <c r="C96" s="168"/>
      <c r="D96" s="168"/>
      <c r="E96" s="168"/>
      <c r="F96" s="168"/>
      <c r="G96" s="168"/>
      <c r="H96" s="209"/>
      <c r="I96" s="168"/>
      <c r="J96" s="168"/>
      <c r="K96" s="168"/>
      <c r="L96" s="168"/>
      <c r="M96" s="209"/>
    </row>
    <row r="97" spans="2:13" ht="15">
      <c r="B97" s="168"/>
      <c r="C97" s="168"/>
      <c r="D97" s="168"/>
      <c r="E97" s="168"/>
      <c r="F97" s="168"/>
      <c r="G97" s="168"/>
      <c r="H97" s="209"/>
      <c r="I97" s="168"/>
      <c r="J97" s="168"/>
      <c r="K97" s="168"/>
      <c r="L97" s="168"/>
      <c r="M97" s="209"/>
    </row>
    <row r="98" spans="2:13" ht="15">
      <c r="B98" s="168"/>
      <c r="C98" s="168"/>
      <c r="D98" s="168"/>
      <c r="E98" s="168"/>
      <c r="F98" s="168"/>
      <c r="G98" s="168"/>
      <c r="H98" s="209"/>
      <c r="I98" s="168"/>
      <c r="J98" s="168"/>
      <c r="K98" s="168"/>
      <c r="L98" s="168"/>
      <c r="M98" s="209"/>
    </row>
    <row r="99" spans="2:13" ht="15">
      <c r="B99" s="168"/>
      <c r="C99" s="168"/>
      <c r="D99" s="168"/>
      <c r="E99" s="168"/>
      <c r="F99" s="168"/>
      <c r="G99" s="168"/>
      <c r="H99" s="209"/>
      <c r="I99" s="168"/>
      <c r="J99" s="168"/>
      <c r="K99" s="168"/>
      <c r="L99" s="168"/>
      <c r="M99" s="209"/>
    </row>
    <row r="100" spans="2:13" ht="15">
      <c r="B100" s="168"/>
      <c r="C100" s="168"/>
      <c r="D100" s="168"/>
      <c r="E100" s="168"/>
      <c r="F100" s="168"/>
      <c r="G100" s="168"/>
      <c r="H100" s="209"/>
      <c r="I100" s="168"/>
      <c r="J100" s="168"/>
      <c r="K100" s="168"/>
      <c r="L100" s="168"/>
      <c r="M100" s="209"/>
    </row>
    <row r="101" spans="2:13" ht="15">
      <c r="B101" s="168"/>
      <c r="C101" s="168"/>
      <c r="D101" s="168"/>
      <c r="E101" s="168"/>
      <c r="F101" s="168"/>
      <c r="G101" s="168"/>
      <c r="H101" s="209"/>
      <c r="I101" s="168"/>
      <c r="J101" s="168"/>
      <c r="K101" s="168"/>
      <c r="L101" s="168"/>
      <c r="M101" s="209"/>
    </row>
    <row r="102" spans="2:13" ht="15">
      <c r="B102" s="168"/>
      <c r="C102" s="168"/>
      <c r="D102" s="168"/>
      <c r="E102" s="168"/>
      <c r="F102" s="168"/>
      <c r="G102" s="168"/>
      <c r="H102" s="209"/>
      <c r="I102" s="168"/>
      <c r="J102" s="168"/>
      <c r="K102" s="168"/>
      <c r="L102" s="168"/>
      <c r="M102" s="209"/>
    </row>
    <row r="103" spans="2:13" ht="15">
      <c r="B103" s="168"/>
      <c r="C103" s="168"/>
      <c r="D103" s="168"/>
      <c r="E103" s="168"/>
      <c r="F103" s="168"/>
      <c r="G103" s="168"/>
      <c r="H103" s="209"/>
      <c r="I103" s="168"/>
      <c r="J103" s="168"/>
      <c r="K103" s="168"/>
      <c r="L103" s="168"/>
      <c r="M103" s="209"/>
    </row>
    <row r="104" spans="2:13" ht="15">
      <c r="B104" s="168"/>
      <c r="C104" s="168"/>
      <c r="D104" s="168"/>
      <c r="E104" s="168"/>
      <c r="F104" s="168"/>
      <c r="G104" s="168"/>
      <c r="H104" s="209"/>
      <c r="I104" s="168"/>
      <c r="J104" s="168"/>
      <c r="K104" s="168"/>
      <c r="L104" s="168"/>
      <c r="M104" s="209"/>
    </row>
    <row r="105" spans="2:13" ht="15">
      <c r="B105" s="168"/>
      <c r="C105" s="168"/>
      <c r="D105" s="168"/>
      <c r="E105" s="168"/>
      <c r="F105" s="168"/>
      <c r="G105" s="168"/>
      <c r="H105" s="209"/>
      <c r="I105" s="168"/>
      <c r="J105" s="168"/>
      <c r="K105" s="168"/>
      <c r="L105" s="168"/>
      <c r="M105" s="209"/>
    </row>
    <row r="106" spans="2:13" ht="15">
      <c r="B106" s="168"/>
      <c r="C106" s="168"/>
      <c r="D106" s="168"/>
      <c r="E106" s="168"/>
      <c r="F106" s="168"/>
      <c r="G106" s="168"/>
      <c r="H106" s="209"/>
      <c r="I106" s="168"/>
      <c r="J106" s="168"/>
      <c r="K106" s="168"/>
      <c r="L106" s="168"/>
      <c r="M106" s="209"/>
    </row>
    <row r="107" spans="2:13" ht="15">
      <c r="B107" s="168"/>
      <c r="C107" s="168"/>
      <c r="D107" s="168"/>
      <c r="E107" s="168"/>
      <c r="F107" s="168"/>
      <c r="G107" s="168"/>
      <c r="H107" s="209"/>
      <c r="I107" s="168"/>
      <c r="J107" s="168"/>
      <c r="K107" s="168"/>
      <c r="L107" s="168"/>
      <c r="M107" s="209"/>
    </row>
    <row r="108" spans="2:13" ht="15">
      <c r="B108" s="168"/>
      <c r="C108" s="168"/>
      <c r="D108" s="168"/>
      <c r="E108" s="168"/>
      <c r="F108" s="168"/>
      <c r="G108" s="168"/>
      <c r="H108" s="209"/>
      <c r="I108" s="168"/>
      <c r="J108" s="168"/>
      <c r="K108" s="168"/>
      <c r="L108" s="168"/>
      <c r="M108" s="209"/>
    </row>
    <row r="109" spans="2:13" ht="15">
      <c r="B109" s="168"/>
      <c r="C109" s="168"/>
      <c r="D109" s="168"/>
      <c r="E109" s="168"/>
      <c r="F109" s="168"/>
      <c r="G109" s="168"/>
      <c r="H109" s="209"/>
      <c r="I109" s="168"/>
      <c r="J109" s="168"/>
      <c r="K109" s="168"/>
      <c r="L109" s="168"/>
      <c r="M109" s="209"/>
    </row>
    <row r="110" spans="2:13" ht="15">
      <c r="B110" s="168"/>
      <c r="C110" s="168"/>
      <c r="D110" s="168"/>
      <c r="E110" s="168"/>
      <c r="F110" s="168"/>
      <c r="G110" s="168"/>
      <c r="H110" s="209"/>
      <c r="I110" s="168"/>
      <c r="J110" s="168"/>
      <c r="K110" s="168"/>
      <c r="L110" s="168"/>
      <c r="M110" s="209"/>
    </row>
    <row r="111" spans="2:13" ht="15">
      <c r="B111" s="168"/>
      <c r="C111" s="168"/>
      <c r="D111" s="168"/>
      <c r="E111" s="168"/>
      <c r="F111" s="168"/>
      <c r="G111" s="168"/>
      <c r="H111" s="209"/>
      <c r="I111" s="168"/>
      <c r="J111" s="168"/>
      <c r="K111" s="168"/>
      <c r="L111" s="168"/>
      <c r="M111" s="209"/>
    </row>
    <row r="112" spans="2:13" ht="15">
      <c r="B112" s="168"/>
      <c r="C112" s="168"/>
      <c r="D112" s="168"/>
      <c r="E112" s="168"/>
      <c r="F112" s="168"/>
      <c r="G112" s="168"/>
      <c r="H112" s="209"/>
      <c r="I112" s="168"/>
      <c r="J112" s="168"/>
      <c r="K112" s="168"/>
      <c r="L112" s="168"/>
      <c r="M112" s="209"/>
    </row>
    <row r="113" spans="2:13" ht="15">
      <c r="B113" s="168"/>
      <c r="C113" s="168"/>
      <c r="D113" s="168"/>
      <c r="E113" s="168"/>
      <c r="F113" s="168"/>
      <c r="G113" s="168"/>
      <c r="H113" s="209"/>
      <c r="I113" s="168"/>
      <c r="J113" s="168"/>
      <c r="K113" s="168"/>
      <c r="L113" s="168"/>
      <c r="M113" s="209"/>
    </row>
    <row r="114" spans="2:13" ht="15">
      <c r="B114" s="168"/>
      <c r="C114" s="168"/>
      <c r="D114" s="168"/>
      <c r="E114" s="168"/>
      <c r="F114" s="168"/>
      <c r="G114" s="168"/>
      <c r="H114" s="209"/>
      <c r="I114" s="168"/>
      <c r="J114" s="168"/>
      <c r="K114" s="168"/>
      <c r="L114" s="168"/>
      <c r="M114" s="209"/>
    </row>
    <row r="115" spans="2:13" ht="15">
      <c r="B115" s="168"/>
      <c r="C115" s="168"/>
      <c r="D115" s="168"/>
      <c r="E115" s="168"/>
      <c r="F115" s="168"/>
      <c r="G115" s="168"/>
      <c r="H115" s="209"/>
      <c r="I115" s="168"/>
      <c r="J115" s="168"/>
      <c r="K115" s="168"/>
      <c r="L115" s="168"/>
      <c r="M115" s="209"/>
    </row>
    <row r="116" spans="2:13" ht="15">
      <c r="B116" s="168"/>
      <c r="C116" s="168"/>
      <c r="D116" s="168"/>
      <c r="E116" s="168"/>
      <c r="F116" s="168"/>
      <c r="G116" s="168"/>
      <c r="H116" s="209"/>
      <c r="I116" s="168"/>
      <c r="J116" s="168"/>
      <c r="K116" s="168"/>
      <c r="L116" s="168"/>
      <c r="M116" s="209"/>
    </row>
    <row r="117" spans="2:13" ht="15">
      <c r="B117" s="168"/>
      <c r="C117" s="168"/>
      <c r="D117" s="168"/>
      <c r="E117" s="168"/>
      <c r="F117" s="168"/>
      <c r="G117" s="168"/>
      <c r="H117" s="209"/>
      <c r="I117" s="168"/>
      <c r="J117" s="168"/>
      <c r="K117" s="168"/>
      <c r="L117" s="168"/>
      <c r="M117" s="209"/>
    </row>
    <row r="118" spans="2:13" ht="15">
      <c r="B118" s="168"/>
      <c r="C118" s="168"/>
      <c r="D118" s="168"/>
      <c r="E118" s="168"/>
      <c r="F118" s="168"/>
      <c r="G118" s="168"/>
      <c r="H118" s="209"/>
      <c r="I118" s="168"/>
      <c r="J118" s="168"/>
      <c r="K118" s="168"/>
      <c r="L118" s="168"/>
      <c r="M118" s="209"/>
    </row>
    <row r="119" spans="2:13" ht="15">
      <c r="B119" s="168"/>
      <c r="C119" s="168"/>
      <c r="D119" s="168"/>
      <c r="E119" s="168"/>
      <c r="F119" s="168"/>
      <c r="G119" s="168"/>
      <c r="H119" s="209"/>
      <c r="I119" s="168"/>
      <c r="J119" s="168"/>
      <c r="K119" s="168"/>
      <c r="L119" s="168"/>
      <c r="M119" s="209"/>
    </row>
    <row r="120" spans="2:13" ht="15">
      <c r="B120" s="168"/>
      <c r="C120" s="168"/>
      <c r="D120" s="168"/>
      <c r="E120" s="168"/>
      <c r="F120" s="168"/>
      <c r="G120" s="168"/>
      <c r="H120" s="209"/>
      <c r="I120" s="168"/>
      <c r="J120" s="168"/>
      <c r="K120" s="168"/>
      <c r="L120" s="168"/>
      <c r="M120" s="209"/>
    </row>
    <row r="121" spans="2:13" ht="15">
      <c r="B121" s="168"/>
      <c r="C121" s="168"/>
      <c r="D121" s="168"/>
      <c r="E121" s="168"/>
      <c r="F121" s="168"/>
      <c r="G121" s="168"/>
      <c r="H121" s="209"/>
      <c r="I121" s="168"/>
      <c r="J121" s="168"/>
      <c r="K121" s="168"/>
      <c r="L121" s="168"/>
      <c r="M121" s="209"/>
    </row>
    <row r="122" spans="2:13" ht="15">
      <c r="B122" s="168"/>
      <c r="C122" s="168"/>
      <c r="D122" s="168"/>
      <c r="E122" s="168"/>
      <c r="F122" s="168"/>
      <c r="G122" s="168"/>
      <c r="H122" s="209"/>
      <c r="I122" s="168"/>
      <c r="J122" s="168"/>
      <c r="K122" s="168"/>
      <c r="L122" s="168"/>
      <c r="M122" s="209"/>
    </row>
    <row r="123" spans="2:13" ht="15">
      <c r="B123" s="168"/>
      <c r="C123" s="168"/>
      <c r="D123" s="168"/>
      <c r="E123" s="168"/>
      <c r="F123" s="168"/>
      <c r="G123" s="168"/>
      <c r="H123" s="209"/>
      <c r="I123" s="168"/>
      <c r="J123" s="168"/>
      <c r="K123" s="168"/>
      <c r="L123" s="168"/>
      <c r="M123" s="209"/>
    </row>
    <row r="124" spans="2:13" ht="15">
      <c r="B124" s="168"/>
      <c r="C124" s="168"/>
      <c r="D124" s="168"/>
      <c r="E124" s="168"/>
      <c r="F124" s="168"/>
      <c r="G124" s="168"/>
      <c r="H124" s="209"/>
      <c r="I124" s="168"/>
      <c r="J124" s="168"/>
      <c r="K124" s="168"/>
      <c r="L124" s="168"/>
      <c r="M124" s="209"/>
    </row>
    <row r="125" spans="2:13" ht="15">
      <c r="B125" s="168"/>
      <c r="C125" s="168"/>
      <c r="D125" s="168"/>
      <c r="E125" s="168"/>
      <c r="F125" s="168"/>
      <c r="G125" s="168"/>
      <c r="H125" s="209"/>
      <c r="I125" s="168"/>
      <c r="J125" s="168"/>
      <c r="K125" s="168"/>
      <c r="L125" s="168"/>
      <c r="M125" s="209"/>
    </row>
    <row r="126" spans="2:13" ht="15">
      <c r="B126" s="168"/>
      <c r="C126" s="168"/>
      <c r="D126" s="168"/>
      <c r="E126" s="168"/>
      <c r="F126" s="168"/>
      <c r="G126" s="168"/>
      <c r="H126" s="209"/>
      <c r="I126" s="168"/>
      <c r="J126" s="168"/>
      <c r="K126" s="168"/>
      <c r="L126" s="168"/>
      <c r="M126" s="209"/>
    </row>
    <row r="127" spans="2:13" ht="15">
      <c r="B127" s="168"/>
      <c r="C127" s="168"/>
      <c r="D127" s="168"/>
      <c r="E127" s="168"/>
      <c r="F127" s="168"/>
      <c r="G127" s="168"/>
      <c r="H127" s="209"/>
      <c r="I127" s="168"/>
      <c r="J127" s="168"/>
      <c r="K127" s="168"/>
      <c r="L127" s="168"/>
      <c r="M127" s="209"/>
    </row>
    <row r="128" spans="2:13" ht="15">
      <c r="B128" s="168"/>
      <c r="C128" s="168"/>
      <c r="D128" s="168"/>
      <c r="E128" s="168"/>
      <c r="F128" s="168"/>
      <c r="G128" s="168"/>
      <c r="H128" s="209"/>
      <c r="I128" s="168"/>
      <c r="J128" s="168"/>
      <c r="K128" s="168"/>
      <c r="L128" s="168"/>
      <c r="M128" s="209"/>
    </row>
    <row r="129" spans="2:13" ht="15">
      <c r="B129" s="168"/>
      <c r="C129" s="168"/>
      <c r="D129" s="168"/>
      <c r="E129" s="168"/>
      <c r="F129" s="168"/>
      <c r="G129" s="168"/>
      <c r="H129" s="209"/>
      <c r="I129" s="168"/>
      <c r="J129" s="168"/>
      <c r="K129" s="168"/>
      <c r="L129" s="168"/>
      <c r="M129" s="209"/>
    </row>
    <row r="130" spans="2:13" ht="15">
      <c r="B130" s="168"/>
      <c r="C130" s="168"/>
      <c r="D130" s="168"/>
      <c r="E130" s="168"/>
      <c r="F130" s="168"/>
      <c r="G130" s="168"/>
      <c r="H130" s="209"/>
      <c r="I130" s="168"/>
      <c r="J130" s="168"/>
      <c r="K130" s="168"/>
      <c r="L130" s="168"/>
      <c r="M130" s="209"/>
    </row>
    <row r="131" spans="2:13" ht="15">
      <c r="B131" s="168"/>
      <c r="C131" s="168"/>
      <c r="D131" s="168"/>
      <c r="E131" s="168"/>
      <c r="F131" s="168"/>
      <c r="G131" s="168"/>
      <c r="H131" s="209"/>
      <c r="I131" s="168"/>
      <c r="J131" s="168"/>
      <c r="K131" s="168"/>
      <c r="L131" s="168"/>
      <c r="M131" s="209"/>
    </row>
    <row r="132" spans="2:13" ht="15">
      <c r="B132" s="168"/>
      <c r="C132" s="168"/>
      <c r="D132" s="168"/>
      <c r="E132" s="168"/>
      <c r="F132" s="168"/>
      <c r="G132" s="168"/>
      <c r="H132" s="209"/>
      <c r="I132" s="168"/>
      <c r="J132" s="168"/>
      <c r="K132" s="168"/>
      <c r="L132" s="168"/>
      <c r="M132" s="209"/>
    </row>
    <row r="133" spans="2:13" ht="15">
      <c r="B133" s="168"/>
      <c r="C133" s="168"/>
      <c r="D133" s="168"/>
      <c r="E133" s="168"/>
      <c r="F133" s="168"/>
      <c r="G133" s="168"/>
      <c r="H133" s="209"/>
      <c r="I133" s="168"/>
      <c r="J133" s="168"/>
      <c r="K133" s="168"/>
      <c r="L133" s="168"/>
      <c r="M133" s="209"/>
    </row>
    <row r="134" spans="2:13" ht="15">
      <c r="B134" s="168"/>
      <c r="C134" s="168"/>
      <c r="D134" s="168"/>
      <c r="E134" s="168"/>
      <c r="F134" s="168"/>
      <c r="G134" s="168"/>
      <c r="H134" s="209"/>
      <c r="I134" s="168"/>
      <c r="J134" s="168"/>
      <c r="K134" s="168"/>
      <c r="L134" s="168"/>
      <c r="M134" s="209"/>
    </row>
    <row r="135" spans="2:13" ht="15">
      <c r="B135" s="168"/>
      <c r="C135" s="168"/>
      <c r="D135" s="168"/>
      <c r="E135" s="168"/>
      <c r="F135" s="168"/>
      <c r="G135" s="168"/>
      <c r="H135" s="209"/>
      <c r="I135" s="168"/>
      <c r="J135" s="168"/>
      <c r="K135" s="168"/>
      <c r="L135" s="168"/>
      <c r="M135" s="209"/>
    </row>
    <row r="136" spans="2:13" ht="15">
      <c r="B136" s="168"/>
      <c r="C136" s="168"/>
      <c r="D136" s="168"/>
      <c r="E136" s="168"/>
      <c r="F136" s="168"/>
      <c r="G136" s="168"/>
      <c r="H136" s="209"/>
      <c r="I136" s="168"/>
      <c r="J136" s="168"/>
      <c r="K136" s="168"/>
      <c r="L136" s="168"/>
      <c r="M136" s="209"/>
    </row>
    <row r="137" spans="2:13" ht="15">
      <c r="B137" s="168"/>
      <c r="C137" s="168"/>
      <c r="D137" s="168"/>
      <c r="E137" s="168"/>
      <c r="F137" s="168"/>
      <c r="G137" s="168"/>
      <c r="H137" s="209"/>
      <c r="I137" s="168"/>
      <c r="J137" s="168"/>
      <c r="K137" s="168"/>
      <c r="L137" s="168"/>
      <c r="M137" s="209"/>
    </row>
    <row r="138" spans="2:13" ht="15">
      <c r="B138" s="168"/>
      <c r="C138" s="168"/>
      <c r="D138" s="168"/>
      <c r="E138" s="168"/>
      <c r="F138" s="168"/>
      <c r="G138" s="168"/>
      <c r="H138" s="209"/>
      <c r="I138" s="168"/>
      <c r="J138" s="168"/>
      <c r="K138" s="168"/>
      <c r="L138" s="168"/>
      <c r="M138" s="209"/>
    </row>
    <row r="139" spans="2:13" ht="15">
      <c r="B139" s="168"/>
      <c r="C139" s="168"/>
      <c r="D139" s="168"/>
      <c r="E139" s="168"/>
      <c r="F139" s="168"/>
      <c r="G139" s="168"/>
      <c r="H139" s="209"/>
      <c r="I139" s="168"/>
      <c r="J139" s="168"/>
      <c r="K139" s="168"/>
      <c r="L139" s="168"/>
      <c r="M139" s="209"/>
    </row>
    <row r="140" spans="2:13" ht="15">
      <c r="B140" s="168"/>
      <c r="C140" s="168"/>
      <c r="D140" s="168"/>
      <c r="E140" s="168"/>
      <c r="F140" s="168"/>
      <c r="G140" s="168"/>
      <c r="H140" s="209"/>
      <c r="I140" s="168"/>
      <c r="J140" s="168"/>
      <c r="K140" s="168"/>
      <c r="L140" s="168"/>
      <c r="M140" s="209"/>
    </row>
    <row r="141" spans="2:13" ht="15">
      <c r="B141" s="168"/>
      <c r="C141" s="168"/>
      <c r="D141" s="168"/>
      <c r="E141" s="168"/>
      <c r="F141" s="168"/>
      <c r="G141" s="168"/>
      <c r="H141" s="209"/>
      <c r="I141" s="168"/>
      <c r="J141" s="168"/>
      <c r="K141" s="168"/>
      <c r="L141" s="168"/>
      <c r="M141" s="209"/>
    </row>
    <row r="142" spans="2:13" ht="15">
      <c r="B142" s="168"/>
      <c r="C142" s="168"/>
      <c r="D142" s="168"/>
      <c r="E142" s="168"/>
      <c r="F142" s="168"/>
      <c r="G142" s="168"/>
      <c r="H142" s="209"/>
      <c r="I142" s="168"/>
      <c r="J142" s="168"/>
      <c r="K142" s="168"/>
      <c r="L142" s="168"/>
      <c r="M142" s="209"/>
    </row>
    <row r="143" spans="2:13" ht="15">
      <c r="B143" s="168"/>
      <c r="C143" s="168"/>
      <c r="D143" s="168"/>
      <c r="E143" s="168"/>
      <c r="F143" s="168"/>
      <c r="G143" s="168"/>
      <c r="H143" s="209"/>
      <c r="I143" s="168"/>
      <c r="J143" s="168"/>
      <c r="K143" s="168"/>
      <c r="L143" s="168"/>
      <c r="M143" s="209"/>
    </row>
    <row r="144" spans="2:13" ht="15">
      <c r="B144" s="168"/>
      <c r="C144" s="168"/>
      <c r="D144" s="168"/>
      <c r="E144" s="168"/>
      <c r="F144" s="168"/>
      <c r="G144" s="168"/>
      <c r="H144" s="209"/>
      <c r="I144" s="168"/>
      <c r="J144" s="168"/>
      <c r="K144" s="168"/>
      <c r="L144" s="168"/>
      <c r="M144" s="209"/>
    </row>
    <row r="145" spans="2:13" ht="15">
      <c r="B145" s="168"/>
      <c r="C145" s="168"/>
      <c r="D145" s="168"/>
      <c r="E145" s="168"/>
      <c r="F145" s="168"/>
      <c r="G145" s="168"/>
      <c r="H145" s="209"/>
      <c r="I145" s="168"/>
      <c r="J145" s="168"/>
      <c r="K145" s="168"/>
      <c r="L145" s="168"/>
      <c r="M145" s="209"/>
    </row>
    <row r="146" spans="2:13" ht="15">
      <c r="B146" s="168"/>
      <c r="C146" s="168"/>
      <c r="D146" s="168"/>
      <c r="E146" s="168"/>
      <c r="F146" s="168"/>
      <c r="G146" s="168"/>
      <c r="H146" s="209"/>
      <c r="I146" s="168"/>
      <c r="J146" s="168"/>
      <c r="K146" s="168"/>
      <c r="L146" s="168"/>
      <c r="M146" s="209"/>
    </row>
    <row r="147" spans="2:13" ht="15">
      <c r="B147" s="168"/>
      <c r="C147" s="168"/>
      <c r="D147" s="168"/>
      <c r="E147" s="168"/>
      <c r="F147" s="168"/>
      <c r="G147" s="168"/>
      <c r="H147" s="209"/>
      <c r="I147" s="168"/>
      <c r="J147" s="168"/>
      <c r="K147" s="168"/>
      <c r="L147" s="168"/>
      <c r="M147" s="209"/>
    </row>
    <row r="148" spans="2:13" ht="15">
      <c r="B148" s="168"/>
      <c r="C148" s="168"/>
      <c r="D148" s="168"/>
      <c r="E148" s="168"/>
      <c r="F148" s="168"/>
      <c r="G148" s="168"/>
      <c r="H148" s="209"/>
      <c r="I148" s="168"/>
      <c r="J148" s="168"/>
      <c r="K148" s="168"/>
      <c r="L148" s="168"/>
      <c r="M148" s="209"/>
    </row>
    <row r="149" spans="2:13" ht="15">
      <c r="B149" s="168"/>
      <c r="C149" s="168"/>
      <c r="D149" s="168"/>
      <c r="E149" s="168"/>
      <c r="F149" s="168"/>
      <c r="G149" s="168"/>
      <c r="H149" s="209"/>
      <c r="I149" s="168"/>
      <c r="J149" s="168"/>
      <c r="K149" s="168"/>
      <c r="L149" s="168"/>
      <c r="M149" s="209"/>
    </row>
    <row r="150" spans="2:13" ht="15">
      <c r="B150" s="168"/>
      <c r="C150" s="168"/>
      <c r="D150" s="168"/>
      <c r="E150" s="168"/>
      <c r="F150" s="168"/>
      <c r="G150" s="168"/>
      <c r="H150" s="209"/>
      <c r="I150" s="168"/>
      <c r="J150" s="168"/>
      <c r="K150" s="168"/>
      <c r="L150" s="168"/>
      <c r="M150" s="209"/>
    </row>
    <row r="151" spans="2:13" ht="15">
      <c r="B151" s="168"/>
      <c r="C151" s="168"/>
      <c r="D151" s="168"/>
      <c r="E151" s="168"/>
      <c r="F151" s="168"/>
      <c r="G151" s="168"/>
      <c r="H151" s="209"/>
      <c r="I151" s="168"/>
      <c r="J151" s="168"/>
      <c r="K151" s="168"/>
      <c r="L151" s="168"/>
      <c r="M151" s="209"/>
    </row>
    <row r="152" spans="2:13" ht="15">
      <c r="B152" s="168"/>
      <c r="C152" s="168"/>
      <c r="D152" s="168"/>
      <c r="E152" s="168"/>
      <c r="F152" s="168"/>
      <c r="G152" s="168"/>
      <c r="H152" s="209"/>
      <c r="I152" s="168"/>
      <c r="J152" s="168"/>
      <c r="K152" s="168"/>
      <c r="L152" s="168"/>
      <c r="M152" s="209"/>
    </row>
    <row r="153" spans="2:13" ht="15">
      <c r="B153" s="168"/>
      <c r="C153" s="168"/>
      <c r="D153" s="168"/>
      <c r="E153" s="168"/>
      <c r="F153" s="168"/>
      <c r="G153" s="168"/>
      <c r="H153" s="209"/>
      <c r="I153" s="168"/>
      <c r="J153" s="168"/>
      <c r="K153" s="168"/>
      <c r="L153" s="168"/>
      <c r="M153" s="209"/>
    </row>
    <row r="154" spans="2:13" ht="15">
      <c r="B154" s="168"/>
      <c r="C154" s="168"/>
      <c r="D154" s="168"/>
      <c r="E154" s="168"/>
      <c r="F154" s="168"/>
      <c r="G154" s="168"/>
      <c r="H154" s="209"/>
      <c r="I154" s="168"/>
      <c r="J154" s="168"/>
      <c r="K154" s="168"/>
      <c r="L154" s="168"/>
      <c r="M154" s="209"/>
    </row>
    <row r="155" spans="2:13" ht="15">
      <c r="B155" s="168"/>
      <c r="C155" s="168"/>
      <c r="D155" s="168"/>
      <c r="E155" s="168"/>
      <c r="F155" s="168"/>
      <c r="G155" s="168"/>
      <c r="H155" s="209"/>
      <c r="I155" s="168"/>
      <c r="J155" s="168"/>
      <c r="K155" s="168"/>
      <c r="L155" s="168"/>
      <c r="M155" s="209"/>
    </row>
    <row r="156" spans="2:13" ht="15">
      <c r="B156" s="168"/>
      <c r="C156" s="168"/>
      <c r="D156" s="168"/>
      <c r="E156" s="168"/>
      <c r="F156" s="168"/>
      <c r="G156" s="168"/>
      <c r="H156" s="209"/>
      <c r="I156" s="168"/>
      <c r="J156" s="168"/>
      <c r="K156" s="168"/>
      <c r="L156" s="168"/>
      <c r="M156" s="209"/>
    </row>
    <row r="157" spans="2:13" ht="15">
      <c r="B157" s="168"/>
      <c r="C157" s="168"/>
      <c r="D157" s="168"/>
      <c r="E157" s="168"/>
      <c r="F157" s="168"/>
      <c r="G157" s="168"/>
      <c r="H157" s="209"/>
      <c r="I157" s="168"/>
      <c r="J157" s="168"/>
      <c r="K157" s="168"/>
      <c r="L157" s="168"/>
      <c r="M157" s="209"/>
    </row>
    <row r="158" spans="2:13" ht="15">
      <c r="B158" s="168"/>
      <c r="C158" s="168"/>
      <c r="D158" s="168"/>
      <c r="E158" s="168"/>
      <c r="F158" s="168"/>
      <c r="G158" s="168"/>
      <c r="H158" s="209"/>
      <c r="I158" s="168"/>
      <c r="J158" s="168"/>
      <c r="K158" s="168"/>
      <c r="L158" s="168"/>
      <c r="M158" s="209"/>
    </row>
    <row r="159" spans="2:13" ht="15">
      <c r="B159" s="168"/>
      <c r="C159" s="168"/>
      <c r="D159" s="168"/>
      <c r="E159" s="168"/>
      <c r="F159" s="168"/>
      <c r="G159" s="168"/>
      <c r="H159" s="209"/>
      <c r="I159" s="168"/>
      <c r="J159" s="168"/>
      <c r="K159" s="168"/>
      <c r="L159" s="168"/>
      <c r="M159" s="209"/>
    </row>
    <row r="160" spans="2:13" ht="15">
      <c r="B160" s="168"/>
      <c r="C160" s="168"/>
      <c r="D160" s="168"/>
      <c r="E160" s="168"/>
      <c r="F160" s="168"/>
      <c r="G160" s="168"/>
      <c r="H160" s="209"/>
      <c r="I160" s="168"/>
      <c r="J160" s="168"/>
      <c r="K160" s="168"/>
      <c r="L160" s="168"/>
      <c r="M160" s="209"/>
    </row>
    <row r="161" spans="2:13" ht="15">
      <c r="B161" s="168"/>
      <c r="C161" s="168"/>
      <c r="D161" s="168"/>
      <c r="E161" s="168"/>
      <c r="F161" s="168"/>
      <c r="G161" s="168"/>
      <c r="H161" s="209"/>
      <c r="I161" s="168"/>
      <c r="J161" s="168"/>
      <c r="K161" s="168"/>
      <c r="L161" s="168"/>
      <c r="M161" s="209"/>
    </row>
    <row r="162" spans="2:13" ht="15">
      <c r="B162" s="168"/>
      <c r="C162" s="168"/>
      <c r="D162" s="168"/>
      <c r="E162" s="168"/>
      <c r="F162" s="168"/>
      <c r="G162" s="168"/>
      <c r="H162" s="209"/>
      <c r="I162" s="168"/>
      <c r="J162" s="168"/>
      <c r="K162" s="168"/>
      <c r="L162" s="168"/>
      <c r="M162" s="209"/>
    </row>
    <row r="163" spans="2:13" ht="15">
      <c r="B163" s="168"/>
      <c r="C163" s="168"/>
      <c r="D163" s="168"/>
      <c r="E163" s="168"/>
      <c r="F163" s="168"/>
      <c r="G163" s="168"/>
      <c r="H163" s="209"/>
      <c r="I163" s="168"/>
      <c r="J163" s="168"/>
      <c r="K163" s="168"/>
      <c r="L163" s="168"/>
      <c r="M163" s="209"/>
    </row>
    <row r="164" spans="2:13" ht="15">
      <c r="B164" s="168"/>
      <c r="C164" s="168"/>
      <c r="D164" s="168"/>
      <c r="E164" s="168"/>
      <c r="F164" s="168"/>
      <c r="G164" s="168"/>
      <c r="H164" s="209"/>
      <c r="I164" s="168"/>
      <c r="J164" s="168"/>
      <c r="K164" s="168"/>
      <c r="L164" s="168"/>
      <c r="M164" s="209"/>
    </row>
    <row r="165" spans="2:13" ht="15">
      <c r="B165" s="168"/>
      <c r="C165" s="168"/>
      <c r="D165" s="168"/>
      <c r="E165" s="168"/>
      <c r="F165" s="168"/>
      <c r="G165" s="168"/>
      <c r="H165" s="209"/>
      <c r="I165" s="168"/>
      <c r="J165" s="168"/>
      <c r="K165" s="168"/>
      <c r="L165" s="168"/>
      <c r="M165" s="209"/>
    </row>
    <row r="166" spans="2:13" ht="15">
      <c r="B166" s="168"/>
      <c r="C166" s="168"/>
      <c r="D166" s="168"/>
      <c r="E166" s="168"/>
      <c r="F166" s="168"/>
      <c r="G166" s="168"/>
      <c r="H166" s="209"/>
      <c r="I166" s="168"/>
      <c r="J166" s="168"/>
      <c r="K166" s="168"/>
      <c r="L166" s="168"/>
      <c r="M166" s="209"/>
    </row>
    <row r="167" spans="2:13" ht="15">
      <c r="B167" s="168"/>
      <c r="C167" s="168"/>
      <c r="D167" s="168"/>
      <c r="E167" s="168"/>
      <c r="F167" s="168"/>
      <c r="G167" s="168"/>
      <c r="H167" s="209"/>
      <c r="I167" s="168"/>
      <c r="J167" s="168"/>
      <c r="K167" s="168"/>
      <c r="L167" s="168"/>
      <c r="M167" s="209"/>
    </row>
    <row r="168" spans="2:13" ht="15">
      <c r="B168" s="168"/>
      <c r="C168" s="168"/>
      <c r="D168" s="168"/>
      <c r="E168" s="168"/>
      <c r="F168" s="168"/>
      <c r="G168" s="168"/>
      <c r="H168" s="209"/>
      <c r="I168" s="168"/>
      <c r="J168" s="168"/>
      <c r="K168" s="168"/>
      <c r="L168" s="168"/>
      <c r="M168" s="209"/>
    </row>
    <row r="169" spans="2:13" ht="15">
      <c r="B169" s="168"/>
      <c r="C169" s="168"/>
      <c r="D169" s="168"/>
      <c r="E169" s="168"/>
      <c r="F169" s="168"/>
      <c r="G169" s="168"/>
      <c r="H169" s="209"/>
      <c r="I169" s="168"/>
      <c r="J169" s="168"/>
      <c r="K169" s="168"/>
      <c r="L169" s="168"/>
      <c r="M169" s="209"/>
    </row>
    <row r="170" spans="2:13" ht="15">
      <c r="B170" s="168"/>
      <c r="C170" s="168"/>
      <c r="D170" s="168"/>
      <c r="E170" s="168"/>
      <c r="F170" s="168"/>
      <c r="G170" s="168"/>
      <c r="H170" s="209"/>
      <c r="I170" s="168"/>
      <c r="J170" s="168"/>
      <c r="K170" s="168"/>
      <c r="L170" s="168"/>
      <c r="M170" s="209"/>
    </row>
    <row r="171" spans="2:13" ht="15">
      <c r="B171" s="168"/>
      <c r="C171" s="168"/>
      <c r="D171" s="168"/>
      <c r="E171" s="168"/>
      <c r="F171" s="168"/>
      <c r="G171" s="168"/>
      <c r="H171" s="209"/>
      <c r="I171" s="168"/>
      <c r="J171" s="168"/>
      <c r="K171" s="168"/>
      <c r="L171" s="168"/>
      <c r="M171" s="209"/>
    </row>
    <row r="172" spans="2:13" ht="15">
      <c r="B172" s="168"/>
      <c r="C172" s="168"/>
      <c r="D172" s="168"/>
      <c r="E172" s="168"/>
      <c r="F172" s="168"/>
      <c r="G172" s="168"/>
      <c r="H172" s="209"/>
      <c r="I172" s="168"/>
      <c r="J172" s="168"/>
      <c r="K172" s="168"/>
      <c r="L172" s="168"/>
      <c r="M172" s="209"/>
    </row>
    <row r="173" spans="2:13" ht="15">
      <c r="B173" s="168"/>
      <c r="C173" s="168"/>
      <c r="D173" s="168"/>
      <c r="E173" s="168"/>
      <c r="F173" s="168"/>
      <c r="G173" s="168"/>
      <c r="H173" s="209"/>
      <c r="I173" s="168"/>
      <c r="J173" s="168"/>
      <c r="K173" s="168"/>
      <c r="L173" s="168"/>
      <c r="M173" s="209"/>
    </row>
    <row r="174" spans="2:13" ht="15">
      <c r="B174" s="168"/>
      <c r="C174" s="168"/>
      <c r="D174" s="168"/>
      <c r="E174" s="168"/>
      <c r="F174" s="168"/>
      <c r="G174" s="168"/>
      <c r="H174" s="209"/>
      <c r="I174" s="168"/>
      <c r="J174" s="168"/>
      <c r="K174" s="168"/>
      <c r="L174" s="168"/>
      <c r="M174" s="209"/>
    </row>
    <row r="175" spans="2:13" ht="15">
      <c r="B175" s="168"/>
      <c r="C175" s="168"/>
      <c r="D175" s="168"/>
      <c r="E175" s="168"/>
      <c r="F175" s="168"/>
      <c r="G175" s="168"/>
      <c r="H175" s="209"/>
      <c r="I175" s="168"/>
      <c r="J175" s="168"/>
      <c r="K175" s="168"/>
      <c r="L175" s="168"/>
      <c r="M175" s="209"/>
    </row>
    <row r="176" spans="2:13" ht="15">
      <c r="B176" s="168"/>
      <c r="C176" s="168"/>
      <c r="D176" s="168"/>
      <c r="E176" s="168"/>
      <c r="F176" s="168"/>
      <c r="G176" s="168"/>
      <c r="H176" s="209"/>
      <c r="I176" s="168"/>
      <c r="J176" s="168"/>
      <c r="K176" s="168"/>
      <c r="L176" s="168"/>
      <c r="M176" s="209"/>
    </row>
    <row r="177" spans="2:13" ht="15">
      <c r="B177" s="168"/>
      <c r="C177" s="168"/>
      <c r="D177" s="168"/>
      <c r="E177" s="168"/>
      <c r="F177" s="168"/>
      <c r="G177" s="168"/>
      <c r="H177" s="209"/>
      <c r="I177" s="168"/>
      <c r="J177" s="168"/>
      <c r="K177" s="168"/>
      <c r="L177" s="168"/>
      <c r="M177" s="209"/>
    </row>
    <row r="178" spans="2:13" ht="15">
      <c r="B178" s="168"/>
      <c r="C178" s="168"/>
      <c r="D178" s="168"/>
      <c r="E178" s="168"/>
      <c r="F178" s="168"/>
      <c r="G178" s="168"/>
      <c r="H178" s="209"/>
      <c r="I178" s="168"/>
      <c r="J178" s="168"/>
      <c r="K178" s="168"/>
      <c r="L178" s="168"/>
      <c r="M178" s="209"/>
    </row>
    <row r="179" spans="2:13" ht="15">
      <c r="B179" s="168"/>
      <c r="C179" s="168"/>
      <c r="D179" s="168"/>
      <c r="E179" s="168"/>
      <c r="F179" s="168"/>
      <c r="G179" s="168"/>
      <c r="H179" s="209"/>
      <c r="I179" s="168"/>
      <c r="J179" s="168"/>
      <c r="K179" s="168"/>
      <c r="L179" s="168"/>
      <c r="M179" s="209"/>
    </row>
    <row r="180" spans="2:13" ht="15">
      <c r="B180" s="168"/>
      <c r="C180" s="168"/>
      <c r="D180" s="168"/>
      <c r="E180" s="168"/>
      <c r="F180" s="168"/>
      <c r="G180" s="168"/>
      <c r="H180" s="209"/>
      <c r="I180" s="168"/>
      <c r="J180" s="168"/>
      <c r="K180" s="168"/>
      <c r="L180" s="168"/>
      <c r="M180" s="209"/>
    </row>
    <row r="181" spans="2:13" ht="15">
      <c r="B181" s="168"/>
      <c r="C181" s="168"/>
      <c r="D181" s="168"/>
      <c r="E181" s="168"/>
      <c r="F181" s="168"/>
      <c r="G181" s="168"/>
      <c r="H181" s="209"/>
      <c r="I181" s="168"/>
      <c r="J181" s="168"/>
      <c r="K181" s="168"/>
      <c r="L181" s="168"/>
      <c r="M181" s="209"/>
    </row>
    <row r="182" spans="2:13" ht="15">
      <c r="B182" s="168"/>
      <c r="C182" s="168"/>
      <c r="D182" s="168"/>
      <c r="E182" s="168"/>
      <c r="F182" s="168"/>
      <c r="G182" s="168"/>
      <c r="H182" s="209"/>
      <c r="I182" s="168"/>
      <c r="J182" s="168"/>
      <c r="K182" s="168"/>
      <c r="L182" s="168"/>
      <c r="M182" s="209"/>
    </row>
    <row r="183" spans="2:13" ht="15">
      <c r="B183" s="168"/>
      <c r="C183" s="168"/>
      <c r="D183" s="168"/>
      <c r="E183" s="168"/>
      <c r="F183" s="168"/>
      <c r="G183" s="168"/>
      <c r="H183" s="209"/>
      <c r="I183" s="168"/>
      <c r="J183" s="168"/>
      <c r="K183" s="168"/>
      <c r="L183" s="168"/>
      <c r="M183" s="209"/>
    </row>
    <row r="184" spans="2:13" ht="15">
      <c r="B184" s="168"/>
      <c r="C184" s="168"/>
      <c r="D184" s="168"/>
      <c r="E184" s="168"/>
      <c r="F184" s="168"/>
      <c r="G184" s="168"/>
      <c r="H184" s="209"/>
      <c r="I184" s="168"/>
      <c r="J184" s="168"/>
      <c r="K184" s="168"/>
      <c r="L184" s="168"/>
      <c r="M184" s="209"/>
    </row>
    <row r="185" spans="2:13" ht="15">
      <c r="B185" s="168"/>
      <c r="C185" s="168"/>
      <c r="D185" s="168"/>
      <c r="E185" s="168"/>
      <c r="F185" s="168"/>
      <c r="G185" s="168"/>
      <c r="H185" s="209"/>
      <c r="I185" s="168"/>
      <c r="J185" s="168"/>
      <c r="K185" s="168"/>
      <c r="L185" s="168"/>
      <c r="M185" s="209"/>
    </row>
    <row r="186" spans="2:13" ht="15">
      <c r="B186" s="168"/>
      <c r="C186" s="168"/>
      <c r="D186" s="168"/>
      <c r="E186" s="168"/>
      <c r="F186" s="168"/>
      <c r="G186" s="168"/>
      <c r="H186" s="209"/>
      <c r="I186" s="168"/>
      <c r="J186" s="168"/>
      <c r="K186" s="168"/>
      <c r="L186" s="168"/>
      <c r="M186" s="209"/>
    </row>
    <row r="187" spans="2:13" ht="15">
      <c r="B187" s="168"/>
      <c r="C187" s="168"/>
      <c r="D187" s="168"/>
      <c r="E187" s="168"/>
      <c r="F187" s="168"/>
      <c r="G187" s="168"/>
      <c r="H187" s="209"/>
      <c r="I187" s="168"/>
      <c r="J187" s="168"/>
      <c r="K187" s="168"/>
      <c r="L187" s="168"/>
      <c r="M187" s="209"/>
    </row>
    <row r="188" spans="2:13" ht="15">
      <c r="B188" s="168"/>
      <c r="C188" s="168"/>
      <c r="D188" s="168"/>
      <c r="E188" s="168"/>
      <c r="F188" s="168"/>
      <c r="G188" s="168"/>
      <c r="H188" s="209"/>
      <c r="I188" s="168"/>
      <c r="J188" s="168"/>
      <c r="K188" s="168"/>
      <c r="L188" s="168"/>
      <c r="M188" s="209"/>
    </row>
    <row r="189" spans="2:13" ht="15">
      <c r="B189" s="168"/>
      <c r="C189" s="168"/>
      <c r="D189" s="168"/>
      <c r="E189" s="168"/>
      <c r="F189" s="168"/>
      <c r="G189" s="168"/>
      <c r="H189" s="209"/>
      <c r="I189" s="168"/>
      <c r="J189" s="168"/>
      <c r="K189" s="168"/>
      <c r="L189" s="168"/>
      <c r="M189" s="209"/>
    </row>
    <row r="190" spans="2:13" ht="15">
      <c r="B190" s="168"/>
      <c r="C190" s="168"/>
      <c r="D190" s="168"/>
      <c r="E190" s="168"/>
      <c r="F190" s="168"/>
      <c r="G190" s="168"/>
      <c r="H190" s="209"/>
      <c r="I190" s="168"/>
      <c r="J190" s="168"/>
      <c r="K190" s="168"/>
      <c r="L190" s="168"/>
      <c r="M190" s="209"/>
    </row>
    <row r="191" spans="2:13" ht="15">
      <c r="B191" s="168"/>
      <c r="C191" s="168"/>
      <c r="D191" s="168"/>
      <c r="E191" s="168"/>
      <c r="F191" s="168"/>
      <c r="G191" s="168"/>
      <c r="H191" s="209"/>
      <c r="I191" s="168"/>
      <c r="J191" s="168"/>
      <c r="K191" s="168"/>
      <c r="L191" s="168"/>
      <c r="M191" s="209"/>
    </row>
    <row r="192" spans="2:13" ht="15">
      <c r="B192" s="168"/>
      <c r="C192" s="168"/>
      <c r="D192" s="168"/>
      <c r="E192" s="168"/>
      <c r="F192" s="168"/>
      <c r="G192" s="168"/>
      <c r="H192" s="209"/>
      <c r="I192" s="168"/>
      <c r="J192" s="168"/>
      <c r="K192" s="168"/>
      <c r="L192" s="168"/>
      <c r="M192" s="209"/>
    </row>
    <row r="193" spans="2:13" ht="15">
      <c r="B193" s="168"/>
      <c r="C193" s="168"/>
      <c r="D193" s="168"/>
      <c r="E193" s="168"/>
      <c r="F193" s="168"/>
      <c r="G193" s="168"/>
      <c r="H193" s="209"/>
      <c r="I193" s="168"/>
      <c r="J193" s="168"/>
      <c r="K193" s="168"/>
      <c r="L193" s="168"/>
      <c r="M193" s="209"/>
    </row>
    <row r="194" spans="2:13" ht="15">
      <c r="B194" s="168"/>
      <c r="C194" s="168"/>
      <c r="D194" s="168"/>
      <c r="E194" s="168"/>
      <c r="F194" s="168"/>
      <c r="G194" s="168"/>
      <c r="H194" s="209"/>
      <c r="I194" s="168"/>
      <c r="J194" s="168"/>
      <c r="K194" s="168"/>
      <c r="L194" s="168"/>
      <c r="M194" s="209"/>
    </row>
    <row r="195" spans="2:13" ht="15">
      <c r="B195" s="168"/>
      <c r="C195" s="168"/>
      <c r="D195" s="168"/>
      <c r="E195" s="168"/>
      <c r="F195" s="168"/>
      <c r="G195" s="168"/>
      <c r="H195" s="209"/>
      <c r="I195" s="168"/>
      <c r="J195" s="168"/>
      <c r="K195" s="168"/>
      <c r="L195" s="168"/>
      <c r="M195" s="209"/>
    </row>
    <row r="196" spans="2:13" ht="15">
      <c r="B196" s="168"/>
      <c r="C196" s="168"/>
      <c r="D196" s="168"/>
      <c r="E196" s="168"/>
      <c r="F196" s="168"/>
      <c r="G196" s="168"/>
      <c r="H196" s="209"/>
      <c r="I196" s="168"/>
      <c r="J196" s="168"/>
      <c r="K196" s="168"/>
      <c r="L196" s="168"/>
      <c r="M196" s="209"/>
    </row>
    <row r="197" spans="2:13" ht="15">
      <c r="B197" s="168"/>
      <c r="C197" s="168"/>
      <c r="D197" s="168"/>
      <c r="E197" s="168"/>
      <c r="F197" s="168"/>
      <c r="G197" s="168"/>
      <c r="H197" s="209"/>
      <c r="I197" s="168"/>
      <c r="J197" s="168"/>
      <c r="K197" s="168"/>
      <c r="L197" s="168"/>
      <c r="M197" s="209"/>
    </row>
    <row r="198" spans="2:13" ht="15">
      <c r="B198" s="168"/>
      <c r="C198" s="168"/>
      <c r="D198" s="168"/>
      <c r="E198" s="168"/>
      <c r="F198" s="168"/>
      <c r="G198" s="168"/>
      <c r="H198" s="209"/>
      <c r="I198" s="168"/>
      <c r="J198" s="168"/>
      <c r="K198" s="168"/>
      <c r="L198" s="168"/>
      <c r="M198" s="209"/>
    </row>
    <row r="199" spans="2:13" ht="15">
      <c r="B199" s="168"/>
      <c r="C199" s="168"/>
      <c r="D199" s="168"/>
      <c r="E199" s="168"/>
      <c r="F199" s="168"/>
      <c r="G199" s="168"/>
      <c r="H199" s="209"/>
      <c r="I199" s="168"/>
      <c r="J199" s="168"/>
      <c r="K199" s="168"/>
      <c r="L199" s="168"/>
      <c r="M199" s="209"/>
    </row>
    <row r="200" spans="2:13" ht="15">
      <c r="B200" s="168"/>
      <c r="C200" s="168"/>
      <c r="D200" s="168"/>
      <c r="E200" s="168"/>
      <c r="F200" s="168"/>
      <c r="G200" s="168"/>
      <c r="H200" s="209"/>
      <c r="I200" s="168"/>
      <c r="J200" s="168"/>
      <c r="K200" s="168"/>
      <c r="L200" s="168"/>
      <c r="M200" s="209"/>
    </row>
    <row r="201" spans="2:13" ht="15">
      <c r="B201" s="168"/>
      <c r="C201" s="168"/>
      <c r="D201" s="168"/>
      <c r="E201" s="168"/>
      <c r="F201" s="168"/>
      <c r="G201" s="168"/>
      <c r="H201" s="209"/>
      <c r="I201" s="168"/>
      <c r="J201" s="168"/>
      <c r="K201" s="168"/>
      <c r="L201" s="168"/>
      <c r="M201" s="209"/>
    </row>
    <row r="202" spans="2:13" ht="15">
      <c r="B202" s="168"/>
      <c r="C202" s="168"/>
      <c r="D202" s="168"/>
      <c r="E202" s="168"/>
      <c r="F202" s="168"/>
      <c r="G202" s="168"/>
      <c r="H202" s="209"/>
      <c r="I202" s="168"/>
      <c r="J202" s="168"/>
      <c r="K202" s="168"/>
      <c r="L202" s="168"/>
      <c r="M202" s="209"/>
    </row>
    <row r="203" spans="2:13" ht="15">
      <c r="B203" s="168"/>
      <c r="C203" s="168"/>
      <c r="D203" s="168"/>
      <c r="E203" s="168"/>
      <c r="F203" s="168"/>
      <c r="G203" s="168"/>
      <c r="H203" s="209"/>
      <c r="I203" s="168"/>
      <c r="J203" s="168"/>
      <c r="K203" s="168"/>
      <c r="L203" s="168"/>
      <c r="M203" s="209"/>
    </row>
    <row r="204" spans="2:13" ht="15">
      <c r="B204" s="168"/>
      <c r="C204" s="168"/>
      <c r="D204" s="168"/>
      <c r="E204" s="168"/>
      <c r="F204" s="168"/>
      <c r="G204" s="168"/>
      <c r="H204" s="209"/>
      <c r="I204" s="168"/>
      <c r="J204" s="168"/>
      <c r="K204" s="168"/>
      <c r="L204" s="168"/>
      <c r="M204" s="209"/>
    </row>
    <row r="205" spans="2:13" ht="15">
      <c r="B205" s="168"/>
      <c r="C205" s="168"/>
      <c r="D205" s="168"/>
      <c r="E205" s="168"/>
      <c r="F205" s="168"/>
      <c r="G205" s="168"/>
      <c r="H205" s="209"/>
      <c r="I205" s="168"/>
      <c r="J205" s="168"/>
      <c r="K205" s="168"/>
      <c r="L205" s="168"/>
      <c r="M205" s="209"/>
    </row>
    <row r="206" spans="2:13" ht="15">
      <c r="B206" s="168"/>
      <c r="C206" s="168"/>
      <c r="D206" s="168"/>
      <c r="E206" s="168"/>
      <c r="F206" s="168"/>
      <c r="G206" s="168"/>
      <c r="H206" s="209"/>
      <c r="I206" s="168"/>
      <c r="J206" s="168"/>
      <c r="K206" s="168"/>
      <c r="L206" s="168"/>
      <c r="M206" s="209"/>
    </row>
    <row r="207" spans="2:13" ht="15">
      <c r="B207" s="168"/>
      <c r="C207" s="168"/>
      <c r="D207" s="168"/>
      <c r="E207" s="168"/>
      <c r="F207" s="168"/>
      <c r="G207" s="168"/>
      <c r="H207" s="209"/>
      <c r="I207" s="168"/>
      <c r="J207" s="168"/>
      <c r="K207" s="168"/>
      <c r="L207" s="168"/>
      <c r="M207" s="209"/>
    </row>
    <row r="208" spans="2:13" ht="15">
      <c r="B208" s="168"/>
      <c r="C208" s="168"/>
      <c r="D208" s="168"/>
      <c r="E208" s="168"/>
      <c r="F208" s="168"/>
      <c r="G208" s="168"/>
      <c r="H208" s="209"/>
      <c r="I208" s="168"/>
      <c r="J208" s="168"/>
      <c r="K208" s="168"/>
      <c r="L208" s="168"/>
      <c r="M208" s="209"/>
    </row>
    <row r="209" spans="2:13" ht="15">
      <c r="B209" s="168"/>
      <c r="C209" s="168"/>
      <c r="D209" s="168"/>
      <c r="E209" s="168"/>
      <c r="F209" s="168"/>
      <c r="G209" s="168"/>
      <c r="H209" s="209"/>
      <c r="I209" s="168"/>
      <c r="J209" s="168"/>
      <c r="K209" s="168"/>
      <c r="L209" s="168"/>
      <c r="M209" s="209"/>
    </row>
    <row r="210" spans="2:13" ht="15">
      <c r="B210" s="168"/>
      <c r="C210" s="168"/>
      <c r="D210" s="168"/>
      <c r="E210" s="168"/>
      <c r="F210" s="168"/>
      <c r="G210" s="168"/>
      <c r="H210" s="209"/>
      <c r="I210" s="168"/>
      <c r="J210" s="168"/>
      <c r="K210" s="168"/>
      <c r="L210" s="168"/>
      <c r="M210" s="209"/>
    </row>
    <row r="211" spans="2:13" ht="15">
      <c r="B211" s="168"/>
      <c r="C211" s="168"/>
      <c r="D211" s="168"/>
      <c r="E211" s="168"/>
      <c r="F211" s="168"/>
      <c r="G211" s="168"/>
      <c r="H211" s="209"/>
      <c r="I211" s="168"/>
      <c r="J211" s="168"/>
      <c r="K211" s="168"/>
      <c r="L211" s="168"/>
      <c r="M211" s="209"/>
    </row>
    <row r="212" spans="2:13" ht="15">
      <c r="B212" s="168"/>
      <c r="C212" s="168"/>
      <c r="D212" s="168"/>
      <c r="E212" s="168"/>
      <c r="F212" s="168"/>
      <c r="G212" s="168"/>
      <c r="H212" s="209"/>
      <c r="I212" s="168"/>
      <c r="J212" s="168"/>
      <c r="K212" s="168"/>
      <c r="L212" s="168"/>
      <c r="M212" s="209"/>
    </row>
    <row r="213" spans="2:13" ht="15">
      <c r="B213" s="168"/>
      <c r="C213" s="168"/>
      <c r="D213" s="168"/>
      <c r="E213" s="168"/>
      <c r="F213" s="168"/>
      <c r="G213" s="168"/>
      <c r="H213" s="209"/>
      <c r="I213" s="168"/>
      <c r="J213" s="168"/>
      <c r="K213" s="168"/>
      <c r="L213" s="168"/>
      <c r="M213" s="209"/>
    </row>
    <row r="214" spans="2:13" ht="15">
      <c r="B214" s="168"/>
      <c r="C214" s="168"/>
      <c r="D214" s="168"/>
      <c r="E214" s="168"/>
      <c r="F214" s="168"/>
      <c r="G214" s="168"/>
      <c r="H214" s="209"/>
      <c r="I214" s="168"/>
      <c r="J214" s="168"/>
      <c r="K214" s="168"/>
      <c r="L214" s="168"/>
      <c r="M214" s="209"/>
    </row>
    <row r="215" spans="2:13" ht="15">
      <c r="B215" s="168"/>
      <c r="C215" s="168"/>
      <c r="D215" s="168"/>
      <c r="E215" s="168"/>
      <c r="F215" s="168"/>
      <c r="G215" s="168"/>
      <c r="H215" s="209"/>
      <c r="I215" s="168"/>
      <c r="J215" s="168"/>
      <c r="K215" s="168"/>
      <c r="L215" s="168"/>
      <c r="M215" s="209"/>
    </row>
    <row r="216" spans="2:13" ht="15">
      <c r="B216" s="168"/>
      <c r="C216" s="168"/>
      <c r="D216" s="168"/>
      <c r="E216" s="168"/>
      <c r="F216" s="168"/>
      <c r="G216" s="168"/>
      <c r="H216" s="209"/>
      <c r="I216" s="168"/>
      <c r="J216" s="168"/>
      <c r="K216" s="168"/>
      <c r="L216" s="168"/>
      <c r="M216" s="209"/>
    </row>
    <row r="217" spans="2:13" ht="15">
      <c r="B217" s="168"/>
      <c r="C217" s="168"/>
      <c r="D217" s="168"/>
      <c r="E217" s="168"/>
      <c r="F217" s="168"/>
      <c r="G217" s="168"/>
      <c r="H217" s="209"/>
      <c r="I217" s="168"/>
      <c r="J217" s="168"/>
      <c r="K217" s="168"/>
      <c r="L217" s="168"/>
      <c r="M217" s="209"/>
    </row>
    <row r="218" spans="2:13" ht="15">
      <c r="B218" s="168"/>
      <c r="C218" s="168"/>
      <c r="D218" s="168"/>
      <c r="E218" s="168"/>
      <c r="F218" s="168"/>
      <c r="G218" s="168"/>
      <c r="H218" s="209"/>
      <c r="I218" s="168"/>
      <c r="J218" s="168"/>
      <c r="K218" s="168"/>
      <c r="L218" s="168"/>
      <c r="M218" s="209"/>
    </row>
    <row r="219" spans="2:13" ht="15">
      <c r="B219" s="168"/>
      <c r="C219" s="168"/>
      <c r="D219" s="168"/>
      <c r="E219" s="168"/>
      <c r="F219" s="168"/>
      <c r="G219" s="168"/>
      <c r="H219" s="209"/>
      <c r="I219" s="168"/>
      <c r="J219" s="168"/>
      <c r="K219" s="168"/>
      <c r="L219" s="168"/>
      <c r="M219" s="209"/>
    </row>
    <row r="220" spans="2:13" ht="15">
      <c r="B220" s="168"/>
      <c r="C220" s="168"/>
      <c r="D220" s="168"/>
      <c r="E220" s="168"/>
      <c r="F220" s="168"/>
      <c r="G220" s="168"/>
      <c r="H220" s="209"/>
      <c r="I220" s="168"/>
      <c r="J220" s="168"/>
      <c r="K220" s="168"/>
      <c r="L220" s="168"/>
      <c r="M220" s="209"/>
    </row>
    <row r="221" spans="2:13" ht="15">
      <c r="B221" s="168"/>
      <c r="C221" s="168"/>
      <c r="D221" s="168"/>
      <c r="E221" s="168"/>
      <c r="F221" s="168"/>
      <c r="G221" s="168"/>
      <c r="H221" s="209"/>
      <c r="I221" s="168"/>
      <c r="J221" s="168"/>
      <c r="K221" s="168"/>
      <c r="L221" s="168"/>
      <c r="M221" s="209"/>
    </row>
    <row r="222" spans="2:13" ht="15">
      <c r="B222" s="168"/>
      <c r="C222" s="168"/>
      <c r="D222" s="168"/>
      <c r="E222" s="168"/>
      <c r="F222" s="168"/>
      <c r="G222" s="168"/>
      <c r="H222" s="209"/>
      <c r="I222" s="168"/>
      <c r="J222" s="168"/>
      <c r="K222" s="168"/>
      <c r="L222" s="168"/>
      <c r="M222" s="209"/>
    </row>
    <row r="223" spans="2:13" ht="15">
      <c r="B223" s="168"/>
      <c r="C223" s="168"/>
      <c r="D223" s="168"/>
      <c r="E223" s="168"/>
      <c r="F223" s="168"/>
      <c r="G223" s="168"/>
      <c r="H223" s="209"/>
      <c r="I223" s="168"/>
      <c r="J223" s="168"/>
      <c r="K223" s="168"/>
      <c r="L223" s="168"/>
      <c r="M223" s="209"/>
    </row>
    <row r="224" spans="2:13" ht="15">
      <c r="B224" s="168"/>
      <c r="C224" s="168"/>
      <c r="D224" s="168"/>
      <c r="E224" s="168"/>
      <c r="F224" s="168"/>
      <c r="G224" s="168"/>
      <c r="H224" s="209"/>
      <c r="I224" s="168"/>
      <c r="J224" s="168"/>
      <c r="K224" s="168"/>
      <c r="L224" s="168"/>
      <c r="M224" s="209"/>
    </row>
    <row r="225" spans="2:13" ht="15">
      <c r="B225" s="168"/>
      <c r="C225" s="168"/>
      <c r="D225" s="168"/>
      <c r="E225" s="168"/>
      <c r="F225" s="168"/>
      <c r="G225" s="168"/>
      <c r="H225" s="209"/>
      <c r="I225" s="168"/>
      <c r="J225" s="168"/>
      <c r="K225" s="168"/>
      <c r="L225" s="168"/>
      <c r="M225" s="209"/>
    </row>
    <row r="226" spans="2:13" ht="15">
      <c r="B226" s="168"/>
      <c r="C226" s="168"/>
      <c r="D226" s="168"/>
      <c r="E226" s="168"/>
      <c r="F226" s="168"/>
      <c r="G226" s="168"/>
      <c r="H226" s="209"/>
      <c r="I226" s="168"/>
      <c r="J226" s="168"/>
      <c r="K226" s="168"/>
      <c r="L226" s="168"/>
      <c r="M226" s="209"/>
    </row>
    <row r="227" spans="2:13" ht="15">
      <c r="B227" s="168"/>
      <c r="C227" s="168"/>
      <c r="D227" s="168"/>
      <c r="E227" s="168"/>
      <c r="F227" s="168"/>
      <c r="G227" s="168"/>
      <c r="H227" s="209"/>
      <c r="I227" s="168"/>
      <c r="J227" s="168"/>
      <c r="K227" s="168"/>
      <c r="L227" s="168"/>
      <c r="M227" s="209"/>
    </row>
    <row r="228" spans="2:13" ht="15">
      <c r="B228" s="168"/>
      <c r="C228" s="168"/>
      <c r="D228" s="168"/>
      <c r="E228" s="168"/>
      <c r="F228" s="168"/>
      <c r="G228" s="168"/>
      <c r="H228" s="209"/>
      <c r="I228" s="168"/>
      <c r="J228" s="168"/>
      <c r="K228" s="168"/>
      <c r="L228" s="168"/>
      <c r="M228" s="209"/>
    </row>
    <row r="229" spans="2:13" ht="15">
      <c r="B229" s="168"/>
      <c r="C229" s="168"/>
      <c r="D229" s="168"/>
      <c r="E229" s="168"/>
      <c r="F229" s="168"/>
      <c r="G229" s="168"/>
      <c r="H229" s="209"/>
      <c r="I229" s="168"/>
      <c r="J229" s="168"/>
      <c r="K229" s="168"/>
      <c r="L229" s="168"/>
      <c r="M229" s="209"/>
    </row>
    <row r="230" spans="2:13" ht="15">
      <c r="B230" s="168"/>
      <c r="C230" s="168"/>
      <c r="D230" s="168"/>
      <c r="E230" s="168"/>
      <c r="F230" s="168"/>
      <c r="G230" s="168"/>
      <c r="H230" s="209"/>
      <c r="I230" s="168"/>
      <c r="J230" s="168"/>
      <c r="K230" s="168"/>
      <c r="L230" s="168"/>
      <c r="M230" s="209"/>
    </row>
    <row r="231" spans="2:13" ht="15">
      <c r="B231" s="168"/>
      <c r="C231" s="168"/>
      <c r="D231" s="168"/>
      <c r="E231" s="168"/>
      <c r="F231" s="168"/>
      <c r="G231" s="168"/>
      <c r="H231" s="209"/>
      <c r="I231" s="168"/>
      <c r="J231" s="168"/>
      <c r="K231" s="168"/>
      <c r="L231" s="168"/>
      <c r="M231" s="209"/>
    </row>
    <row r="232" spans="2:13" ht="15">
      <c r="B232" s="168"/>
      <c r="C232" s="168"/>
      <c r="D232" s="168"/>
      <c r="E232" s="168"/>
      <c r="F232" s="168"/>
      <c r="G232" s="168"/>
      <c r="H232" s="209"/>
      <c r="I232" s="168"/>
      <c r="J232" s="168"/>
      <c r="K232" s="168"/>
      <c r="L232" s="168"/>
      <c r="M232" s="209"/>
    </row>
    <row r="233" spans="2:13" ht="15">
      <c r="B233" s="168"/>
      <c r="C233" s="168"/>
      <c r="D233" s="168"/>
      <c r="E233" s="168"/>
      <c r="F233" s="168"/>
      <c r="G233" s="168"/>
      <c r="H233" s="209"/>
      <c r="I233" s="168"/>
      <c r="J233" s="168"/>
      <c r="K233" s="168"/>
      <c r="L233" s="168"/>
      <c r="M233" s="209"/>
    </row>
    <row r="234" spans="2:13" ht="15">
      <c r="B234" s="168"/>
      <c r="C234" s="168"/>
      <c r="D234" s="168"/>
      <c r="E234" s="168"/>
      <c r="F234" s="168"/>
      <c r="G234" s="168"/>
      <c r="H234" s="209"/>
      <c r="I234" s="168"/>
      <c r="J234" s="168"/>
      <c r="K234" s="168"/>
      <c r="L234" s="168"/>
      <c r="M234" s="209"/>
    </row>
    <row r="235" spans="2:13" ht="15">
      <c r="B235" s="168"/>
      <c r="C235" s="168"/>
      <c r="D235" s="168"/>
      <c r="E235" s="168"/>
      <c r="F235" s="168"/>
      <c r="G235" s="168"/>
      <c r="H235" s="209"/>
      <c r="I235" s="168"/>
      <c r="J235" s="168"/>
      <c r="K235" s="168"/>
      <c r="L235" s="168"/>
      <c r="M235" s="209"/>
    </row>
    <row r="236" spans="2:13" ht="15">
      <c r="B236" s="168"/>
      <c r="C236" s="168"/>
      <c r="D236" s="168"/>
      <c r="E236" s="168"/>
      <c r="F236" s="168"/>
      <c r="G236" s="168"/>
      <c r="H236" s="209"/>
      <c r="I236" s="168"/>
      <c r="J236" s="168"/>
      <c r="K236" s="168"/>
      <c r="L236" s="168"/>
      <c r="M236" s="209"/>
    </row>
    <row r="237" spans="2:13" ht="15">
      <c r="B237" s="168"/>
      <c r="C237" s="168"/>
      <c r="D237" s="168"/>
      <c r="E237" s="168"/>
      <c r="F237" s="168"/>
      <c r="G237" s="168"/>
      <c r="H237" s="209"/>
      <c r="I237" s="168"/>
      <c r="J237" s="168"/>
      <c r="K237" s="168"/>
      <c r="L237" s="168"/>
      <c r="M237" s="209"/>
    </row>
    <row r="238" spans="2:13" ht="15">
      <c r="B238" s="168"/>
      <c r="C238" s="168"/>
      <c r="D238" s="168"/>
      <c r="E238" s="168"/>
      <c r="F238" s="168"/>
      <c r="G238" s="168"/>
      <c r="H238" s="209"/>
      <c r="I238" s="168"/>
      <c r="J238" s="168"/>
      <c r="K238" s="168"/>
      <c r="L238" s="168"/>
      <c r="M238" s="209"/>
    </row>
    <row r="239" spans="2:13" ht="15">
      <c r="B239" s="168"/>
      <c r="C239" s="168"/>
      <c r="D239" s="168"/>
      <c r="E239" s="168"/>
      <c r="F239" s="168"/>
      <c r="G239" s="168"/>
      <c r="H239" s="209"/>
      <c r="I239" s="168"/>
      <c r="J239" s="168"/>
      <c r="K239" s="168"/>
      <c r="L239" s="168"/>
      <c r="M239" s="209"/>
    </row>
    <row r="240" spans="2:13" ht="15">
      <c r="B240" s="168"/>
      <c r="C240" s="168"/>
      <c r="D240" s="168"/>
      <c r="E240" s="168"/>
      <c r="F240" s="168"/>
      <c r="G240" s="168"/>
      <c r="H240" s="209"/>
      <c r="I240" s="168"/>
      <c r="J240" s="168"/>
      <c r="K240" s="168"/>
      <c r="L240" s="168"/>
      <c r="M240" s="209"/>
    </row>
    <row r="241" spans="2:13" ht="15">
      <c r="B241" s="168"/>
      <c r="C241" s="168"/>
      <c r="D241" s="168"/>
      <c r="E241" s="168"/>
      <c r="F241" s="168"/>
      <c r="G241" s="168"/>
      <c r="H241" s="209"/>
      <c r="I241" s="168"/>
      <c r="J241" s="168"/>
      <c r="K241" s="168"/>
      <c r="L241" s="168"/>
      <c r="M241" s="209"/>
    </row>
    <row r="242" spans="2:13" ht="15">
      <c r="B242" s="168"/>
      <c r="C242" s="168"/>
      <c r="D242" s="168"/>
      <c r="E242" s="168"/>
      <c r="F242" s="168"/>
      <c r="G242" s="168"/>
      <c r="H242" s="209"/>
      <c r="I242" s="168"/>
      <c r="J242" s="168"/>
      <c r="K242" s="168"/>
      <c r="L242" s="168"/>
      <c r="M242" s="209"/>
    </row>
    <row r="243" spans="2:13" ht="15">
      <c r="B243" s="168"/>
      <c r="C243" s="168"/>
      <c r="D243" s="168"/>
      <c r="E243" s="168"/>
      <c r="F243" s="168"/>
      <c r="G243" s="168"/>
      <c r="H243" s="209"/>
      <c r="I243" s="168"/>
      <c r="J243" s="168"/>
      <c r="K243" s="168"/>
      <c r="L243" s="168"/>
      <c r="M243" s="209"/>
    </row>
    <row r="244" spans="2:13" ht="15">
      <c r="B244" s="168"/>
      <c r="C244" s="168"/>
      <c r="D244" s="168"/>
      <c r="E244" s="168"/>
      <c r="F244" s="168"/>
      <c r="G244" s="168"/>
      <c r="H244" s="209"/>
      <c r="I244" s="168"/>
      <c r="J244" s="168"/>
      <c r="K244" s="168"/>
      <c r="L244" s="168"/>
      <c r="M244" s="209"/>
    </row>
    <row r="245" spans="2:13" ht="15">
      <c r="B245" s="168"/>
      <c r="C245" s="168"/>
      <c r="D245" s="168"/>
      <c r="E245" s="168"/>
      <c r="F245" s="168"/>
      <c r="G245" s="168"/>
      <c r="H245" s="209"/>
      <c r="I245" s="168"/>
      <c r="J245" s="168"/>
      <c r="K245" s="168"/>
      <c r="L245" s="168"/>
      <c r="M245" s="209"/>
    </row>
    <row r="246" spans="2:13" ht="15">
      <c r="B246" s="168"/>
      <c r="C246" s="168"/>
      <c r="D246" s="168"/>
      <c r="E246" s="168"/>
      <c r="F246" s="168"/>
      <c r="G246" s="168"/>
      <c r="H246" s="209"/>
      <c r="I246" s="168"/>
      <c r="J246" s="168"/>
      <c r="K246" s="168"/>
      <c r="L246" s="168"/>
      <c r="M246" s="209"/>
    </row>
    <row r="247" spans="2:13" ht="15">
      <c r="B247" s="168"/>
      <c r="C247" s="168"/>
      <c r="D247" s="168"/>
      <c r="E247" s="168"/>
      <c r="F247" s="168"/>
      <c r="G247" s="168"/>
      <c r="H247" s="209"/>
      <c r="I247" s="168"/>
      <c r="J247" s="168"/>
      <c r="K247" s="168"/>
      <c r="L247" s="168"/>
      <c r="M247" s="209"/>
    </row>
    <row r="248" spans="2:13" ht="15">
      <c r="B248" s="168"/>
      <c r="C248" s="168"/>
      <c r="D248" s="168"/>
      <c r="E248" s="168"/>
      <c r="F248" s="168"/>
      <c r="G248" s="168"/>
      <c r="H248" s="209"/>
      <c r="I248" s="168"/>
      <c r="J248" s="168"/>
      <c r="K248" s="168"/>
      <c r="L248" s="168"/>
      <c r="M248" s="209"/>
    </row>
    <row r="249" spans="2:13" ht="15">
      <c r="B249" s="168"/>
      <c r="C249" s="168"/>
      <c r="D249" s="168"/>
      <c r="E249" s="168"/>
      <c r="F249" s="168"/>
      <c r="G249" s="168"/>
      <c r="H249" s="209"/>
      <c r="I249" s="168"/>
      <c r="J249" s="168"/>
      <c r="K249" s="168"/>
      <c r="L249" s="168"/>
      <c r="M249" s="209"/>
    </row>
    <row r="250" spans="2:13" ht="15">
      <c r="B250" s="168"/>
      <c r="C250" s="168"/>
      <c r="D250" s="168"/>
      <c r="E250" s="168"/>
      <c r="F250" s="168"/>
      <c r="G250" s="168"/>
      <c r="H250" s="209"/>
      <c r="I250" s="168"/>
      <c r="J250" s="168"/>
      <c r="K250" s="168"/>
      <c r="L250" s="168"/>
      <c r="M250" s="209"/>
    </row>
    <row r="251" spans="2:13" ht="15">
      <c r="B251" s="168"/>
      <c r="C251" s="168"/>
      <c r="D251" s="168"/>
      <c r="E251" s="168"/>
      <c r="F251" s="168"/>
      <c r="G251" s="168"/>
      <c r="H251" s="209"/>
      <c r="I251" s="168"/>
      <c r="J251" s="168"/>
      <c r="K251" s="168"/>
      <c r="L251" s="168"/>
      <c r="M251" s="209"/>
    </row>
    <row r="252" spans="2:13" ht="15">
      <c r="B252" s="168"/>
      <c r="C252" s="168"/>
      <c r="D252" s="168"/>
      <c r="E252" s="168"/>
      <c r="F252" s="168"/>
      <c r="G252" s="168"/>
      <c r="H252" s="209"/>
      <c r="I252" s="168"/>
      <c r="J252" s="168"/>
      <c r="K252" s="168"/>
      <c r="L252" s="168"/>
      <c r="M252" s="209"/>
    </row>
    <row r="253" spans="2:13" ht="15">
      <c r="B253" s="168"/>
      <c r="C253" s="168"/>
      <c r="D253" s="168"/>
      <c r="E253" s="168"/>
      <c r="F253" s="168"/>
      <c r="G253" s="168"/>
      <c r="H253" s="209"/>
      <c r="I253" s="168"/>
      <c r="J253" s="168"/>
      <c r="K253" s="168"/>
      <c r="L253" s="168"/>
      <c r="M253" s="209"/>
    </row>
    <row r="254" spans="2:13" ht="15">
      <c r="B254" s="168"/>
      <c r="C254" s="168"/>
      <c r="D254" s="168"/>
      <c r="E254" s="168"/>
      <c r="F254" s="168"/>
      <c r="G254" s="168"/>
      <c r="H254" s="209"/>
      <c r="I254" s="168"/>
      <c r="J254" s="168"/>
      <c r="K254" s="168"/>
      <c r="L254" s="168"/>
      <c r="M254" s="209"/>
    </row>
    <row r="255" spans="2:13" ht="15">
      <c r="B255" s="168"/>
      <c r="C255" s="168"/>
      <c r="D255" s="168"/>
      <c r="E255" s="168"/>
      <c r="F255" s="168"/>
      <c r="G255" s="168"/>
      <c r="H255" s="209"/>
      <c r="I255" s="168"/>
      <c r="J255" s="168"/>
      <c r="K255" s="168"/>
      <c r="L255" s="168"/>
      <c r="M255" s="209"/>
    </row>
    <row r="256" spans="2:13" ht="15">
      <c r="B256" s="168"/>
      <c r="C256" s="168"/>
      <c r="D256" s="168"/>
      <c r="E256" s="168"/>
      <c r="F256" s="168"/>
      <c r="G256" s="168"/>
      <c r="H256" s="209"/>
      <c r="I256" s="168"/>
      <c r="J256" s="168"/>
      <c r="K256" s="168"/>
      <c r="L256" s="168"/>
      <c r="M256" s="209"/>
    </row>
    <row r="257" spans="2:13" ht="15">
      <c r="B257" s="168"/>
      <c r="C257" s="168"/>
      <c r="D257" s="168"/>
      <c r="E257" s="168"/>
      <c r="F257" s="168"/>
      <c r="G257" s="168"/>
      <c r="H257" s="209"/>
      <c r="I257" s="168"/>
      <c r="J257" s="168"/>
      <c r="K257" s="168"/>
      <c r="L257" s="168"/>
      <c r="M257" s="209"/>
    </row>
    <row r="258" spans="2:13" ht="15">
      <c r="B258" s="168"/>
      <c r="C258" s="168"/>
      <c r="D258" s="168"/>
      <c r="E258" s="168"/>
      <c r="F258" s="168"/>
      <c r="G258" s="168"/>
      <c r="H258" s="209"/>
      <c r="I258" s="168"/>
      <c r="J258" s="168"/>
      <c r="K258" s="168"/>
      <c r="L258" s="168"/>
      <c r="M258" s="209"/>
    </row>
    <row r="259" spans="2:13" ht="15">
      <c r="B259" s="168"/>
      <c r="C259" s="168"/>
      <c r="D259" s="168"/>
      <c r="E259" s="168"/>
      <c r="F259" s="168"/>
      <c r="G259" s="168"/>
      <c r="H259" s="209"/>
      <c r="I259" s="168"/>
      <c r="J259" s="168"/>
      <c r="K259" s="168"/>
      <c r="L259" s="168"/>
      <c r="M259" s="209"/>
    </row>
    <row r="260" spans="2:13" ht="15">
      <c r="B260" s="168"/>
      <c r="C260" s="168"/>
      <c r="D260" s="168"/>
      <c r="E260" s="168"/>
      <c r="F260" s="168"/>
      <c r="G260" s="168"/>
      <c r="H260" s="209"/>
      <c r="I260" s="168"/>
      <c r="J260" s="168"/>
      <c r="K260" s="168"/>
      <c r="L260" s="168"/>
      <c r="M260" s="209"/>
    </row>
    <row r="261" spans="2:13" ht="15">
      <c r="B261" s="168"/>
      <c r="C261" s="168"/>
      <c r="D261" s="168"/>
      <c r="E261" s="168"/>
      <c r="F261" s="168"/>
      <c r="G261" s="168"/>
      <c r="H261" s="209"/>
      <c r="I261" s="168"/>
      <c r="J261" s="168"/>
      <c r="K261" s="168"/>
      <c r="L261" s="168"/>
      <c r="M261" s="209"/>
    </row>
    <row r="262" spans="2:13" ht="15">
      <c r="B262" s="168"/>
      <c r="C262" s="168"/>
      <c r="D262" s="168"/>
      <c r="E262" s="168"/>
      <c r="F262" s="168"/>
      <c r="G262" s="168"/>
      <c r="H262" s="209"/>
      <c r="I262" s="168"/>
      <c r="J262" s="168"/>
      <c r="K262" s="168"/>
      <c r="L262" s="168"/>
      <c r="M262" s="209"/>
    </row>
    <row r="263" spans="2:13" ht="15">
      <c r="B263" s="168"/>
      <c r="C263" s="168"/>
      <c r="D263" s="168"/>
      <c r="E263" s="168"/>
      <c r="F263" s="168"/>
      <c r="G263" s="168"/>
      <c r="H263" s="209"/>
      <c r="I263" s="168"/>
      <c r="J263" s="168"/>
      <c r="K263" s="168"/>
      <c r="L263" s="168"/>
      <c r="M263" s="209"/>
    </row>
    <row r="264" spans="2:13" ht="15">
      <c r="B264" s="168"/>
      <c r="C264" s="168"/>
      <c r="D264" s="168"/>
      <c r="E264" s="168"/>
      <c r="F264" s="168"/>
      <c r="G264" s="168"/>
      <c r="H264" s="209"/>
      <c r="I264" s="168"/>
      <c r="J264" s="168"/>
      <c r="K264" s="168"/>
      <c r="L264" s="168"/>
      <c r="M264" s="209"/>
    </row>
    <row r="265" spans="2:13" ht="15">
      <c r="B265" s="168"/>
      <c r="C265" s="168"/>
      <c r="D265" s="168"/>
      <c r="E265" s="168"/>
      <c r="F265" s="168"/>
      <c r="G265" s="168"/>
      <c r="H265" s="209"/>
      <c r="I265" s="168"/>
      <c r="J265" s="168"/>
      <c r="K265" s="168"/>
      <c r="L265" s="168"/>
      <c r="M265" s="209"/>
    </row>
    <row r="266" spans="2:13" ht="15">
      <c r="B266" s="168"/>
      <c r="C266" s="168"/>
      <c r="D266" s="168"/>
      <c r="E266" s="168"/>
      <c r="F266" s="168"/>
      <c r="G266" s="168"/>
      <c r="H266" s="209"/>
      <c r="I266" s="168"/>
      <c r="J266" s="168"/>
      <c r="K266" s="168"/>
      <c r="L266" s="168"/>
      <c r="M266" s="209"/>
    </row>
    <row r="267" spans="2:13" ht="15">
      <c r="B267" s="168"/>
      <c r="C267" s="168"/>
      <c r="D267" s="168"/>
      <c r="E267" s="168"/>
      <c r="F267" s="168"/>
      <c r="G267" s="168"/>
      <c r="H267" s="209"/>
      <c r="I267" s="168"/>
      <c r="J267" s="168"/>
      <c r="K267" s="168"/>
      <c r="L267" s="168"/>
      <c r="M267" s="209"/>
    </row>
    <row r="268" spans="2:13" ht="15">
      <c r="B268" s="168"/>
      <c r="C268" s="168"/>
      <c r="D268" s="168"/>
      <c r="E268" s="168"/>
      <c r="F268" s="168"/>
      <c r="G268" s="168"/>
      <c r="H268" s="209"/>
      <c r="I268" s="168"/>
      <c r="J268" s="168"/>
      <c r="K268" s="168"/>
      <c r="L268" s="168"/>
      <c r="M268" s="209"/>
    </row>
    <row r="269" spans="2:13" ht="15">
      <c r="B269" s="168"/>
      <c r="C269" s="168"/>
      <c r="D269" s="168"/>
      <c r="E269" s="168"/>
      <c r="F269" s="168"/>
      <c r="G269" s="168"/>
      <c r="H269" s="209"/>
      <c r="I269" s="168"/>
      <c r="J269" s="168"/>
      <c r="K269" s="168"/>
      <c r="L269" s="168"/>
      <c r="M269" s="209"/>
    </row>
    <row r="270" spans="2:13" ht="15">
      <c r="B270" s="168"/>
      <c r="C270" s="168"/>
      <c r="D270" s="168"/>
      <c r="E270" s="168"/>
      <c r="F270" s="168"/>
      <c r="G270" s="168"/>
      <c r="H270" s="209"/>
      <c r="I270" s="168"/>
      <c r="J270" s="168"/>
      <c r="K270" s="168"/>
      <c r="L270" s="168"/>
      <c r="M270" s="209"/>
    </row>
    <row r="271" spans="2:13" ht="15">
      <c r="B271" s="168"/>
      <c r="C271" s="168"/>
      <c r="D271" s="168"/>
      <c r="E271" s="168"/>
      <c r="F271" s="168"/>
      <c r="G271" s="168"/>
      <c r="H271" s="209"/>
      <c r="I271" s="168"/>
      <c r="J271" s="168"/>
      <c r="K271" s="168"/>
      <c r="L271" s="168"/>
      <c r="M271" s="209"/>
    </row>
    <row r="272" spans="2:13" ht="15">
      <c r="B272" s="168"/>
      <c r="C272" s="168"/>
      <c r="D272" s="168"/>
      <c r="E272" s="168"/>
      <c r="F272" s="168"/>
      <c r="G272" s="168"/>
      <c r="H272" s="209"/>
      <c r="I272" s="168"/>
      <c r="J272" s="168"/>
      <c r="K272" s="168"/>
      <c r="L272" s="168"/>
      <c r="M272" s="209"/>
    </row>
    <row r="273" spans="2:13" ht="15">
      <c r="B273" s="168"/>
      <c r="C273" s="168"/>
      <c r="D273" s="168"/>
      <c r="E273" s="168"/>
      <c r="F273" s="168"/>
      <c r="G273" s="168"/>
      <c r="H273" s="209"/>
      <c r="I273" s="168"/>
      <c r="J273" s="168"/>
      <c r="K273" s="168"/>
      <c r="L273" s="168"/>
      <c r="M273" s="209"/>
    </row>
    <row r="274" spans="2:13" ht="15">
      <c r="B274" s="168"/>
      <c r="C274" s="168"/>
      <c r="D274" s="168"/>
      <c r="E274" s="168"/>
      <c r="F274" s="168"/>
      <c r="G274" s="168"/>
      <c r="H274" s="209"/>
      <c r="I274" s="168"/>
      <c r="J274" s="168"/>
      <c r="K274" s="168"/>
      <c r="L274" s="168"/>
      <c r="M274" s="209"/>
    </row>
    <row r="275" spans="2:13" ht="15">
      <c r="B275" s="168"/>
      <c r="C275" s="168"/>
      <c r="D275" s="168"/>
      <c r="E275" s="168"/>
      <c r="F275" s="168"/>
      <c r="G275" s="168"/>
      <c r="H275" s="209"/>
      <c r="I275" s="168"/>
      <c r="J275" s="168"/>
      <c r="K275" s="168"/>
      <c r="L275" s="168"/>
      <c r="M275" s="209"/>
    </row>
    <row r="276" spans="2:13" ht="15">
      <c r="B276" s="168"/>
      <c r="C276" s="168"/>
      <c r="D276" s="168"/>
      <c r="E276" s="168"/>
      <c r="F276" s="168"/>
      <c r="G276" s="168"/>
      <c r="H276" s="209"/>
      <c r="I276" s="168"/>
      <c r="J276" s="168"/>
      <c r="K276" s="168"/>
      <c r="L276" s="168"/>
      <c r="M276" s="209"/>
    </row>
    <row r="277" spans="2:13" ht="15">
      <c r="B277" s="168"/>
      <c r="C277" s="168"/>
      <c r="D277" s="168"/>
      <c r="E277" s="168"/>
      <c r="F277" s="168"/>
      <c r="G277" s="168"/>
      <c r="H277" s="209"/>
      <c r="I277" s="168"/>
      <c r="J277" s="168"/>
      <c r="K277" s="168"/>
      <c r="L277" s="168"/>
      <c r="M277" s="209"/>
    </row>
    <row r="278" spans="2:13" ht="15">
      <c r="B278" s="168"/>
      <c r="C278" s="168"/>
      <c r="D278" s="168"/>
      <c r="E278" s="168"/>
      <c r="F278" s="168"/>
      <c r="G278" s="168"/>
      <c r="H278" s="209"/>
      <c r="I278" s="168"/>
      <c r="J278" s="168"/>
      <c r="K278" s="168"/>
      <c r="L278" s="168"/>
      <c r="M278" s="209"/>
    </row>
    <row r="279" spans="2:13" ht="15">
      <c r="B279" s="168"/>
      <c r="C279" s="168"/>
      <c r="D279" s="168"/>
      <c r="E279" s="168"/>
      <c r="F279" s="168"/>
      <c r="G279" s="168"/>
      <c r="H279" s="209"/>
      <c r="I279" s="168"/>
      <c r="J279" s="168"/>
      <c r="K279" s="168"/>
      <c r="L279" s="168"/>
      <c r="M279" s="209"/>
    </row>
    <row r="280" spans="2:13" ht="15">
      <c r="B280" s="168"/>
      <c r="C280" s="168"/>
      <c r="D280" s="168"/>
      <c r="E280" s="168"/>
      <c r="F280" s="168"/>
      <c r="G280" s="168"/>
      <c r="H280" s="209"/>
      <c r="I280" s="168"/>
      <c r="J280" s="168"/>
      <c r="K280" s="168"/>
      <c r="L280" s="168"/>
      <c r="M280" s="209"/>
    </row>
    <row r="281" spans="2:13" ht="15">
      <c r="B281" s="168"/>
      <c r="C281" s="168"/>
      <c r="D281" s="168"/>
      <c r="E281" s="168"/>
      <c r="F281" s="168"/>
      <c r="G281" s="168"/>
      <c r="H281" s="209"/>
      <c r="I281" s="168"/>
      <c r="J281" s="168"/>
      <c r="K281" s="168"/>
      <c r="L281" s="168"/>
      <c r="M281" s="209"/>
    </row>
    <row r="282" spans="2:13" ht="15">
      <c r="B282" s="168"/>
      <c r="C282" s="168"/>
      <c r="D282" s="168"/>
      <c r="E282" s="168"/>
      <c r="F282" s="168"/>
      <c r="G282" s="168"/>
      <c r="H282" s="209"/>
      <c r="I282" s="168"/>
      <c r="J282" s="168"/>
      <c r="K282" s="168"/>
      <c r="L282" s="168"/>
      <c r="M282" s="209"/>
    </row>
    <row r="283" spans="2:13" ht="15">
      <c r="B283" s="168"/>
      <c r="C283" s="168"/>
      <c r="D283" s="168"/>
      <c r="E283" s="168"/>
      <c r="F283" s="168"/>
      <c r="G283" s="168"/>
      <c r="H283" s="209"/>
      <c r="I283" s="168"/>
      <c r="J283" s="168"/>
      <c r="K283" s="168"/>
      <c r="L283" s="168"/>
      <c r="M283" s="209"/>
    </row>
    <row r="284" spans="2:13" ht="15">
      <c r="B284" s="168"/>
      <c r="C284" s="168"/>
      <c r="D284" s="168"/>
      <c r="E284" s="168"/>
      <c r="F284" s="168"/>
      <c r="G284" s="168"/>
      <c r="H284" s="209"/>
      <c r="I284" s="168"/>
      <c r="J284" s="168"/>
      <c r="K284" s="168"/>
      <c r="L284" s="168"/>
      <c r="M284" s="209"/>
    </row>
    <row r="285" spans="2:13" ht="15">
      <c r="B285" s="168"/>
      <c r="C285" s="168"/>
      <c r="D285" s="168"/>
      <c r="E285" s="168"/>
      <c r="F285" s="168"/>
      <c r="G285" s="168"/>
      <c r="H285" s="209"/>
      <c r="I285" s="168"/>
      <c r="J285" s="168"/>
      <c r="K285" s="168"/>
      <c r="L285" s="168"/>
      <c r="M285" s="209"/>
    </row>
    <row r="286" spans="2:13" ht="15">
      <c r="B286" s="168"/>
      <c r="C286" s="168"/>
      <c r="D286" s="168"/>
      <c r="E286" s="168"/>
      <c r="F286" s="168"/>
      <c r="G286" s="168"/>
      <c r="H286" s="209"/>
      <c r="I286" s="168"/>
      <c r="J286" s="168"/>
      <c r="K286" s="168"/>
      <c r="L286" s="168"/>
      <c r="M286" s="209"/>
    </row>
    <row r="287" spans="2:13" ht="15">
      <c r="B287" s="168"/>
      <c r="C287" s="168"/>
      <c r="D287" s="168"/>
      <c r="E287" s="168"/>
      <c r="F287" s="168"/>
      <c r="G287" s="168"/>
      <c r="H287" s="209"/>
      <c r="I287" s="168"/>
      <c r="J287" s="168"/>
      <c r="K287" s="168"/>
      <c r="L287" s="168"/>
      <c r="M287" s="209"/>
    </row>
    <row r="288" spans="2:13" ht="15">
      <c r="B288" s="168"/>
      <c r="C288" s="168"/>
      <c r="D288" s="168"/>
      <c r="E288" s="168"/>
      <c r="F288" s="168"/>
      <c r="G288" s="168"/>
      <c r="H288" s="209"/>
      <c r="I288" s="168"/>
      <c r="J288" s="168"/>
      <c r="K288" s="168"/>
      <c r="L288" s="168"/>
      <c r="M288" s="209"/>
    </row>
    <row r="289" spans="2:13" ht="15">
      <c r="B289" s="168"/>
      <c r="C289" s="168"/>
      <c r="D289" s="168"/>
      <c r="E289" s="168"/>
      <c r="F289" s="168"/>
      <c r="G289" s="168"/>
      <c r="H289" s="209"/>
      <c r="I289" s="168"/>
      <c r="J289" s="168"/>
      <c r="K289" s="168"/>
      <c r="L289" s="168"/>
      <c r="M289" s="209"/>
    </row>
    <row r="290" spans="2:13" ht="15">
      <c r="B290" s="168"/>
      <c r="C290" s="168"/>
      <c r="D290" s="168"/>
      <c r="E290" s="168"/>
      <c r="F290" s="168"/>
      <c r="G290" s="168"/>
      <c r="H290" s="209"/>
      <c r="I290" s="168"/>
      <c r="J290" s="168"/>
      <c r="K290" s="168"/>
      <c r="L290" s="168"/>
      <c r="M290" s="209"/>
    </row>
    <row r="291" spans="2:13" ht="15">
      <c r="B291" s="168"/>
      <c r="C291" s="168"/>
      <c r="D291" s="168"/>
      <c r="E291" s="168"/>
      <c r="F291" s="168"/>
      <c r="G291" s="168"/>
      <c r="H291" s="209"/>
      <c r="I291" s="168"/>
      <c r="J291" s="168"/>
      <c r="K291" s="168"/>
      <c r="L291" s="168"/>
      <c r="M291" s="209"/>
    </row>
    <row r="292" spans="2:13" ht="15">
      <c r="B292" s="168"/>
      <c r="C292" s="168"/>
      <c r="D292" s="168"/>
      <c r="E292" s="168"/>
      <c r="F292" s="168"/>
      <c r="G292" s="168"/>
      <c r="H292" s="209"/>
      <c r="I292" s="168"/>
      <c r="J292" s="168"/>
      <c r="K292" s="168"/>
      <c r="L292" s="168"/>
      <c r="M292" s="209"/>
    </row>
    <row r="293" spans="2:13" ht="15">
      <c r="B293" s="168"/>
      <c r="C293" s="168"/>
      <c r="D293" s="168"/>
      <c r="E293" s="168"/>
      <c r="F293" s="168"/>
      <c r="G293" s="168"/>
      <c r="H293" s="209"/>
      <c r="I293" s="168"/>
      <c r="J293" s="168"/>
      <c r="K293" s="168"/>
      <c r="L293" s="168"/>
      <c r="M293" s="209"/>
    </row>
    <row r="294" spans="2:13" ht="15">
      <c r="B294" s="168"/>
      <c r="C294" s="168"/>
      <c r="D294" s="168"/>
      <c r="E294" s="168"/>
      <c r="F294" s="168"/>
      <c r="G294" s="168"/>
      <c r="H294" s="209"/>
      <c r="I294" s="168"/>
      <c r="J294" s="168"/>
      <c r="K294" s="168"/>
      <c r="L294" s="168"/>
      <c r="M294" s="209"/>
    </row>
    <row r="295" spans="2:13" ht="15">
      <c r="B295" s="168"/>
      <c r="C295" s="168"/>
      <c r="D295" s="168"/>
      <c r="E295" s="168"/>
      <c r="F295" s="168"/>
      <c r="G295" s="168"/>
      <c r="H295" s="209"/>
      <c r="I295" s="168"/>
      <c r="J295" s="168"/>
      <c r="K295" s="168"/>
      <c r="L295" s="168"/>
      <c r="M295" s="209"/>
    </row>
    <row r="296" spans="2:13" ht="15">
      <c r="B296" s="168"/>
      <c r="C296" s="168"/>
      <c r="D296" s="168"/>
      <c r="E296" s="168"/>
      <c r="F296" s="168"/>
      <c r="G296" s="168"/>
      <c r="H296" s="209"/>
      <c r="I296" s="168"/>
      <c r="J296" s="168"/>
      <c r="K296" s="168"/>
      <c r="L296" s="168"/>
      <c r="M296" s="209"/>
    </row>
    <row r="297" spans="2:13" ht="15">
      <c r="B297" s="168"/>
      <c r="C297" s="168"/>
      <c r="D297" s="168"/>
      <c r="E297" s="168"/>
      <c r="F297" s="168"/>
      <c r="G297" s="168"/>
      <c r="H297" s="209"/>
      <c r="I297" s="168"/>
      <c r="J297" s="168"/>
      <c r="K297" s="168"/>
      <c r="L297" s="168"/>
      <c r="M297" s="209"/>
    </row>
    <row r="298" spans="2:13" ht="15">
      <c r="B298" s="168"/>
      <c r="C298" s="168"/>
      <c r="D298" s="168"/>
      <c r="E298" s="168"/>
      <c r="F298" s="168"/>
      <c r="G298" s="168"/>
      <c r="H298" s="209"/>
      <c r="I298" s="168"/>
      <c r="J298" s="168"/>
      <c r="K298" s="168"/>
      <c r="L298" s="168"/>
      <c r="M298" s="209"/>
    </row>
    <row r="299" spans="2:13" ht="15">
      <c r="B299" s="168"/>
      <c r="C299" s="168"/>
      <c r="D299" s="168"/>
      <c r="E299" s="168"/>
      <c r="F299" s="168"/>
      <c r="G299" s="168"/>
      <c r="H299" s="209"/>
      <c r="I299" s="168"/>
      <c r="J299" s="168"/>
      <c r="K299" s="168"/>
      <c r="L299" s="168"/>
      <c r="M299" s="209"/>
    </row>
    <row r="300" spans="2:13" ht="15">
      <c r="B300" s="168"/>
      <c r="C300" s="168"/>
      <c r="D300" s="168"/>
      <c r="E300" s="168"/>
      <c r="F300" s="168"/>
      <c r="G300" s="168"/>
      <c r="H300" s="209"/>
      <c r="I300" s="168"/>
      <c r="J300" s="168"/>
      <c r="K300" s="168"/>
      <c r="L300" s="168"/>
      <c r="M300" s="209"/>
    </row>
    <row r="301" spans="2:13" ht="15">
      <c r="B301" s="168"/>
      <c r="C301" s="168"/>
      <c r="D301" s="168"/>
      <c r="E301" s="168"/>
      <c r="F301" s="168"/>
      <c r="G301" s="168"/>
      <c r="H301" s="209"/>
      <c r="I301" s="168"/>
      <c r="J301" s="168"/>
      <c r="K301" s="168"/>
      <c r="L301" s="168"/>
      <c r="M301" s="209"/>
    </row>
    <row r="302" spans="2:13" ht="15">
      <c r="B302" s="168"/>
      <c r="C302" s="168"/>
      <c r="D302" s="168"/>
      <c r="E302" s="168"/>
      <c r="F302" s="168"/>
      <c r="G302" s="168"/>
      <c r="H302" s="209"/>
      <c r="I302" s="168"/>
      <c r="J302" s="168"/>
      <c r="K302" s="168"/>
      <c r="L302" s="168"/>
      <c r="M302" s="209"/>
    </row>
    <row r="303" spans="2:13" ht="15">
      <c r="B303" s="168"/>
      <c r="C303" s="168"/>
      <c r="D303" s="168"/>
      <c r="E303" s="168"/>
      <c r="F303" s="168"/>
      <c r="G303" s="168"/>
      <c r="H303" s="209"/>
      <c r="I303" s="168"/>
      <c r="J303" s="168"/>
      <c r="K303" s="168"/>
      <c r="L303" s="168"/>
      <c r="M303" s="209"/>
    </row>
    <row r="304" spans="2:13" ht="15">
      <c r="B304" s="168"/>
      <c r="C304" s="168"/>
      <c r="D304" s="168"/>
      <c r="E304" s="168"/>
      <c r="F304" s="168"/>
      <c r="G304" s="168"/>
      <c r="H304" s="209"/>
      <c r="I304" s="168"/>
      <c r="J304" s="168"/>
      <c r="K304" s="168"/>
      <c r="L304" s="168"/>
      <c r="M304" s="209"/>
    </row>
    <row r="305" spans="2:13" ht="15">
      <c r="B305" s="168"/>
      <c r="C305" s="168"/>
      <c r="D305" s="168"/>
      <c r="E305" s="168"/>
      <c r="F305" s="168"/>
      <c r="G305" s="168"/>
      <c r="H305" s="209"/>
      <c r="I305" s="168"/>
      <c r="J305" s="168"/>
      <c r="K305" s="168"/>
      <c r="L305" s="168"/>
      <c r="M305" s="209"/>
    </row>
    <row r="306" spans="2:13" ht="15">
      <c r="B306" s="168"/>
      <c r="C306" s="168"/>
      <c r="D306" s="168"/>
      <c r="E306" s="168"/>
      <c r="F306" s="168"/>
      <c r="G306" s="168"/>
      <c r="H306" s="209"/>
      <c r="I306" s="168"/>
      <c r="J306" s="168"/>
      <c r="K306" s="168"/>
      <c r="L306" s="168"/>
      <c r="M306" s="209"/>
    </row>
    <row r="307" spans="2:13" ht="15">
      <c r="B307" s="168"/>
      <c r="C307" s="168"/>
      <c r="D307" s="168"/>
      <c r="E307" s="168"/>
      <c r="F307" s="168"/>
      <c r="G307" s="168"/>
      <c r="H307" s="209"/>
      <c r="I307" s="168"/>
      <c r="J307" s="168"/>
      <c r="K307" s="168"/>
      <c r="L307" s="168"/>
      <c r="M307" s="209"/>
    </row>
    <row r="308" spans="2:13" ht="15">
      <c r="B308" s="168"/>
      <c r="C308" s="168"/>
      <c r="D308" s="168"/>
      <c r="E308" s="168"/>
      <c r="F308" s="168"/>
      <c r="G308" s="168"/>
      <c r="H308" s="209"/>
      <c r="I308" s="168"/>
      <c r="J308" s="168"/>
      <c r="K308" s="168"/>
      <c r="L308" s="168"/>
      <c r="M308" s="209"/>
    </row>
    <row r="309" spans="2:13" ht="15">
      <c r="B309" s="168"/>
      <c r="C309" s="168"/>
      <c r="D309" s="168"/>
      <c r="E309" s="168"/>
      <c r="F309" s="168"/>
      <c r="G309" s="168"/>
      <c r="H309" s="209"/>
      <c r="I309" s="168"/>
      <c r="J309" s="168"/>
      <c r="K309" s="168"/>
      <c r="L309" s="168"/>
      <c r="M309" s="209"/>
    </row>
    <row r="310" spans="2:13" ht="15">
      <c r="B310" s="168"/>
      <c r="C310" s="168"/>
      <c r="D310" s="168"/>
      <c r="E310" s="168"/>
      <c r="F310" s="168"/>
      <c r="G310" s="168"/>
      <c r="H310" s="209"/>
      <c r="I310" s="168"/>
      <c r="J310" s="168"/>
      <c r="K310" s="168"/>
      <c r="L310" s="168"/>
      <c r="M310" s="209"/>
    </row>
    <row r="311" spans="2:13" ht="15">
      <c r="B311" s="168"/>
      <c r="C311" s="168"/>
      <c r="D311" s="168"/>
      <c r="E311" s="168"/>
      <c r="F311" s="168"/>
      <c r="G311" s="168"/>
      <c r="H311" s="209"/>
      <c r="I311" s="168"/>
      <c r="J311" s="168"/>
      <c r="K311" s="168"/>
      <c r="L311" s="168"/>
      <c r="M311" s="209"/>
    </row>
    <row r="312" spans="2:13" ht="15">
      <c r="B312" s="168"/>
      <c r="C312" s="168"/>
      <c r="D312" s="168"/>
      <c r="E312" s="168"/>
      <c r="F312" s="168"/>
      <c r="G312" s="168"/>
      <c r="H312" s="209"/>
      <c r="I312" s="168"/>
      <c r="J312" s="168"/>
      <c r="K312" s="168"/>
      <c r="L312" s="168"/>
      <c r="M312" s="209"/>
    </row>
    <row r="313" spans="2:13" ht="15">
      <c r="B313" s="168"/>
      <c r="C313" s="168"/>
      <c r="D313" s="168"/>
      <c r="E313" s="168"/>
      <c r="F313" s="168"/>
      <c r="G313" s="168"/>
      <c r="H313" s="209"/>
      <c r="I313" s="168"/>
      <c r="J313" s="168"/>
      <c r="K313" s="168"/>
      <c r="L313" s="168"/>
      <c r="M313" s="209"/>
    </row>
    <row r="314" spans="2:13" ht="15">
      <c r="B314" s="168"/>
      <c r="C314" s="168"/>
      <c r="D314" s="168"/>
      <c r="E314" s="168"/>
      <c r="F314" s="168"/>
      <c r="G314" s="168"/>
      <c r="H314" s="209"/>
      <c r="I314" s="168"/>
      <c r="J314" s="168"/>
      <c r="K314" s="168"/>
      <c r="L314" s="168"/>
      <c r="M314" s="209"/>
    </row>
    <row r="315" spans="2:13" ht="15">
      <c r="B315" s="168"/>
      <c r="C315" s="168"/>
      <c r="D315" s="168"/>
      <c r="E315" s="168"/>
      <c r="F315" s="168"/>
      <c r="G315" s="168"/>
      <c r="H315" s="209"/>
      <c r="I315" s="168"/>
      <c r="J315" s="168"/>
      <c r="K315" s="168"/>
      <c r="L315" s="168"/>
      <c r="M315" s="209"/>
    </row>
    <row r="316" spans="2:13" ht="15">
      <c r="B316" s="168"/>
      <c r="C316" s="168"/>
      <c r="D316" s="168"/>
      <c r="E316" s="168"/>
      <c r="F316" s="168"/>
      <c r="G316" s="168"/>
      <c r="H316" s="209"/>
      <c r="I316" s="168"/>
      <c r="J316" s="168"/>
      <c r="K316" s="168"/>
      <c r="L316" s="168"/>
      <c r="M316" s="209"/>
    </row>
    <row r="317" spans="2:13" ht="15">
      <c r="B317" s="168"/>
      <c r="C317" s="168"/>
      <c r="D317" s="168"/>
      <c r="E317" s="168"/>
      <c r="F317" s="168"/>
      <c r="G317" s="168"/>
      <c r="H317" s="209"/>
      <c r="I317" s="168"/>
      <c r="J317" s="168"/>
      <c r="K317" s="168"/>
      <c r="L317" s="168"/>
      <c r="M317" s="209"/>
    </row>
    <row r="318" spans="2:13" ht="15">
      <c r="B318" s="168"/>
      <c r="C318" s="168"/>
      <c r="D318" s="168"/>
      <c r="E318" s="168"/>
      <c r="F318" s="168"/>
      <c r="G318" s="168"/>
      <c r="H318" s="209"/>
      <c r="I318" s="168"/>
      <c r="J318" s="168"/>
      <c r="K318" s="168"/>
      <c r="L318" s="168"/>
      <c r="M318" s="209"/>
    </row>
    <row r="319" spans="2:13" ht="15">
      <c r="B319" s="168"/>
      <c r="C319" s="168"/>
      <c r="D319" s="168"/>
      <c r="E319" s="168"/>
      <c r="F319" s="168"/>
      <c r="G319" s="168"/>
      <c r="H319" s="209"/>
      <c r="I319" s="168"/>
      <c r="J319" s="168"/>
      <c r="K319" s="168"/>
      <c r="L319" s="168"/>
      <c r="M319" s="209"/>
    </row>
    <row r="320" spans="2:13" ht="15">
      <c r="B320" s="168"/>
      <c r="C320" s="168"/>
      <c r="D320" s="168"/>
      <c r="E320" s="168"/>
      <c r="F320" s="168"/>
      <c r="G320" s="168"/>
      <c r="H320" s="209"/>
      <c r="I320" s="168"/>
      <c r="J320" s="168"/>
      <c r="K320" s="168"/>
      <c r="L320" s="168"/>
      <c r="M320" s="209"/>
    </row>
    <row r="321" spans="2:13" ht="15">
      <c r="B321" s="168"/>
      <c r="C321" s="168"/>
      <c r="D321" s="168"/>
      <c r="E321" s="168"/>
      <c r="F321" s="168"/>
      <c r="G321" s="168"/>
      <c r="H321" s="209"/>
      <c r="I321" s="168"/>
      <c r="J321" s="168"/>
      <c r="K321" s="168"/>
      <c r="L321" s="168"/>
      <c r="M321" s="209"/>
    </row>
    <row r="322" spans="2:13" ht="15">
      <c r="B322" s="168"/>
      <c r="C322" s="168"/>
      <c r="D322" s="168"/>
      <c r="E322" s="168"/>
      <c r="F322" s="168"/>
      <c r="G322" s="168"/>
      <c r="H322" s="209"/>
      <c r="I322" s="168"/>
      <c r="J322" s="168"/>
      <c r="K322" s="168"/>
      <c r="L322" s="168"/>
      <c r="M322" s="209"/>
    </row>
    <row r="323" spans="2:13" ht="15">
      <c r="B323" s="168"/>
      <c r="C323" s="168"/>
      <c r="D323" s="168"/>
      <c r="E323" s="168"/>
      <c r="F323" s="168"/>
      <c r="G323" s="168"/>
      <c r="H323" s="209"/>
      <c r="I323" s="168"/>
      <c r="J323" s="168"/>
      <c r="K323" s="168"/>
      <c r="L323" s="168"/>
      <c r="M323" s="209"/>
    </row>
    <row r="324" spans="2:13" ht="15">
      <c r="B324" s="168"/>
      <c r="C324" s="168"/>
      <c r="D324" s="168"/>
      <c r="E324" s="168"/>
      <c r="F324" s="168"/>
      <c r="G324" s="168"/>
      <c r="H324" s="209"/>
      <c r="I324" s="168"/>
      <c r="J324" s="168"/>
      <c r="K324" s="168"/>
      <c r="L324" s="168"/>
      <c r="M324" s="209"/>
    </row>
    <row r="325" spans="2:13" ht="15">
      <c r="B325" s="168"/>
      <c r="C325" s="168"/>
      <c r="D325" s="168"/>
      <c r="E325" s="168"/>
      <c r="F325" s="168"/>
      <c r="G325" s="168"/>
      <c r="H325" s="209"/>
      <c r="I325" s="168"/>
      <c r="J325" s="168"/>
      <c r="K325" s="168"/>
      <c r="L325" s="168"/>
      <c r="M325" s="209"/>
    </row>
    <row r="326" spans="2:13" ht="15">
      <c r="B326" s="168"/>
      <c r="C326" s="168"/>
      <c r="D326" s="168"/>
      <c r="E326" s="168"/>
      <c r="F326" s="168"/>
      <c r="G326" s="168"/>
      <c r="H326" s="209"/>
      <c r="I326" s="168"/>
      <c r="J326" s="168"/>
      <c r="K326" s="168"/>
      <c r="L326" s="168"/>
      <c r="M326" s="209"/>
    </row>
    <row r="327" spans="2:13" ht="15">
      <c r="B327" s="168"/>
      <c r="C327" s="168"/>
      <c r="D327" s="168"/>
      <c r="E327" s="168"/>
      <c r="F327" s="168"/>
      <c r="G327" s="168"/>
      <c r="H327" s="209"/>
      <c r="I327" s="168"/>
      <c r="J327" s="168"/>
      <c r="K327" s="168"/>
      <c r="L327" s="168"/>
      <c r="M327" s="209"/>
    </row>
    <row r="328" spans="2:13" ht="15">
      <c r="B328" s="168"/>
      <c r="C328" s="168"/>
      <c r="D328" s="168"/>
      <c r="E328" s="168"/>
      <c r="F328" s="168"/>
      <c r="G328" s="168"/>
      <c r="H328" s="209"/>
      <c r="I328" s="168"/>
      <c r="J328" s="168"/>
      <c r="K328" s="168"/>
      <c r="L328" s="168"/>
      <c r="M328" s="209"/>
    </row>
    <row r="329" spans="2:13" ht="15">
      <c r="B329" s="168"/>
      <c r="C329" s="168"/>
      <c r="D329" s="168"/>
      <c r="E329" s="168"/>
      <c r="F329" s="168"/>
      <c r="G329" s="168"/>
      <c r="H329" s="209"/>
      <c r="I329" s="168"/>
      <c r="J329" s="168"/>
      <c r="K329" s="168"/>
      <c r="L329" s="168"/>
      <c r="M329" s="209"/>
    </row>
    <row r="330" spans="2:13" ht="15">
      <c r="B330" s="168"/>
      <c r="C330" s="168"/>
      <c r="D330" s="168"/>
      <c r="E330" s="168"/>
      <c r="F330" s="168"/>
      <c r="G330" s="168"/>
      <c r="H330" s="209"/>
      <c r="I330" s="168"/>
      <c r="J330" s="168"/>
      <c r="K330" s="168"/>
      <c r="L330" s="168"/>
      <c r="M330" s="209"/>
    </row>
    <row r="331" spans="2:13" ht="15">
      <c r="B331" s="168"/>
      <c r="C331" s="168"/>
      <c r="D331" s="168"/>
      <c r="E331" s="168"/>
      <c r="F331" s="168"/>
      <c r="G331" s="168"/>
      <c r="H331" s="209"/>
      <c r="I331" s="168"/>
      <c r="J331" s="168"/>
      <c r="K331" s="168"/>
      <c r="L331" s="168"/>
      <c r="M331" s="209"/>
    </row>
    <row r="332" spans="2:13" ht="15">
      <c r="B332" s="168"/>
      <c r="C332" s="168"/>
      <c r="D332" s="168"/>
      <c r="E332" s="168"/>
      <c r="F332" s="168"/>
      <c r="G332" s="168"/>
      <c r="H332" s="209"/>
      <c r="I332" s="168"/>
      <c r="J332" s="168"/>
      <c r="K332" s="168"/>
      <c r="L332" s="168"/>
      <c r="M332" s="209"/>
    </row>
    <row r="333" spans="2:13" ht="15">
      <c r="B333" s="168"/>
      <c r="C333" s="168"/>
      <c r="D333" s="168"/>
      <c r="E333" s="168"/>
      <c r="F333" s="168"/>
      <c r="G333" s="168"/>
      <c r="H333" s="209"/>
      <c r="I333" s="168"/>
      <c r="J333" s="168"/>
      <c r="K333" s="168"/>
      <c r="L333" s="168"/>
      <c r="M333" s="209"/>
    </row>
    <row r="334" spans="2:13" ht="15">
      <c r="B334" s="168"/>
      <c r="C334" s="168"/>
      <c r="D334" s="168"/>
      <c r="E334" s="168"/>
      <c r="F334" s="168"/>
      <c r="G334" s="168"/>
      <c r="H334" s="209"/>
      <c r="I334" s="168"/>
      <c r="J334" s="168"/>
      <c r="K334" s="168"/>
      <c r="L334" s="168"/>
      <c r="M334" s="209"/>
    </row>
    <row r="335" spans="2:13" ht="15">
      <c r="B335" s="168"/>
      <c r="C335" s="168"/>
      <c r="D335" s="168"/>
      <c r="E335" s="168"/>
      <c r="F335" s="168"/>
      <c r="G335" s="168"/>
      <c r="H335" s="209"/>
      <c r="I335" s="168"/>
      <c r="J335" s="168"/>
      <c r="K335" s="168"/>
      <c r="L335" s="168"/>
      <c r="M335" s="209"/>
    </row>
    <row r="336" spans="2:13" ht="15">
      <c r="B336" s="168"/>
      <c r="C336" s="168"/>
      <c r="D336" s="168"/>
      <c r="E336" s="168"/>
      <c r="F336" s="168"/>
      <c r="G336" s="168"/>
      <c r="H336" s="209"/>
      <c r="I336" s="168"/>
      <c r="J336" s="168"/>
      <c r="K336" s="168"/>
      <c r="L336" s="168"/>
      <c r="M336" s="209"/>
    </row>
    <row r="337" spans="2:13" ht="15">
      <c r="B337" s="168"/>
      <c r="C337" s="168"/>
      <c r="D337" s="168"/>
      <c r="E337" s="168"/>
      <c r="F337" s="168"/>
      <c r="G337" s="168"/>
      <c r="H337" s="209"/>
      <c r="I337" s="168"/>
      <c r="J337" s="168"/>
      <c r="K337" s="168"/>
      <c r="L337" s="168"/>
      <c r="M337" s="209"/>
    </row>
    <row r="338" spans="2:13" ht="15">
      <c r="B338" s="168"/>
      <c r="C338" s="168"/>
      <c r="D338" s="168"/>
      <c r="E338" s="168"/>
      <c r="F338" s="168"/>
      <c r="G338" s="168"/>
      <c r="H338" s="209"/>
      <c r="I338" s="168"/>
      <c r="J338" s="168"/>
      <c r="K338" s="168"/>
      <c r="L338" s="168"/>
      <c r="M338" s="209"/>
    </row>
    <row r="339" spans="2:13" ht="15">
      <c r="B339" s="168"/>
      <c r="C339" s="168"/>
      <c r="D339" s="168"/>
      <c r="E339" s="168"/>
      <c r="F339" s="168"/>
      <c r="G339" s="168"/>
      <c r="H339" s="209"/>
      <c r="I339" s="168"/>
      <c r="J339" s="168"/>
      <c r="K339" s="168"/>
      <c r="L339" s="168"/>
      <c r="M339" s="209"/>
    </row>
    <row r="340" spans="2:13" ht="15">
      <c r="B340" s="168"/>
      <c r="C340" s="168"/>
      <c r="D340" s="168"/>
      <c r="E340" s="168"/>
      <c r="F340" s="168"/>
      <c r="G340" s="168"/>
      <c r="H340" s="209"/>
      <c r="I340" s="168"/>
      <c r="J340" s="168"/>
      <c r="K340" s="168"/>
      <c r="L340" s="168"/>
      <c r="M340" s="209"/>
    </row>
    <row r="341" spans="2:13" ht="15">
      <c r="B341" s="168"/>
      <c r="C341" s="168"/>
      <c r="D341" s="168"/>
      <c r="E341" s="168"/>
      <c r="F341" s="168"/>
      <c r="G341" s="168"/>
      <c r="H341" s="209"/>
      <c r="I341" s="168"/>
      <c r="J341" s="168"/>
      <c r="K341" s="168"/>
      <c r="L341" s="168"/>
      <c r="M341" s="209"/>
    </row>
    <row r="342" spans="2:13" ht="15">
      <c r="B342" s="168"/>
      <c r="C342" s="168"/>
      <c r="D342" s="168"/>
      <c r="E342" s="168"/>
      <c r="F342" s="168"/>
      <c r="G342" s="168"/>
      <c r="H342" s="209"/>
      <c r="I342" s="168"/>
      <c r="J342" s="168"/>
      <c r="K342" s="168"/>
      <c r="L342" s="168"/>
      <c r="M342" s="209"/>
    </row>
    <row r="343" spans="2:13" ht="15">
      <c r="B343" s="168"/>
      <c r="C343" s="168"/>
      <c r="D343" s="168"/>
      <c r="E343" s="168"/>
      <c r="F343" s="168"/>
      <c r="G343" s="168"/>
      <c r="H343" s="209"/>
      <c r="I343" s="168"/>
      <c r="J343" s="168"/>
      <c r="K343" s="168"/>
      <c r="L343" s="168"/>
      <c r="M343" s="209"/>
    </row>
    <row r="344" spans="2:13" ht="15">
      <c r="B344" s="168"/>
      <c r="C344" s="168"/>
      <c r="D344" s="168"/>
      <c r="E344" s="168"/>
      <c r="F344" s="168"/>
      <c r="G344" s="168"/>
      <c r="H344" s="209"/>
      <c r="I344" s="168"/>
      <c r="J344" s="168"/>
      <c r="K344" s="168"/>
      <c r="L344" s="168"/>
      <c r="M344" s="209"/>
    </row>
    <row r="345" spans="2:13" ht="15">
      <c r="B345" s="168"/>
      <c r="C345" s="168"/>
      <c r="D345" s="168"/>
      <c r="E345" s="168"/>
      <c r="F345" s="168"/>
      <c r="G345" s="168"/>
      <c r="H345" s="209"/>
      <c r="I345" s="168"/>
      <c r="J345" s="168"/>
      <c r="K345" s="168"/>
      <c r="L345" s="168"/>
      <c r="M345" s="209"/>
    </row>
    <row r="346" spans="2:13" ht="15">
      <c r="B346" s="168"/>
      <c r="C346" s="168"/>
      <c r="D346" s="168"/>
      <c r="E346" s="168"/>
      <c r="F346" s="168"/>
      <c r="G346" s="168"/>
      <c r="H346" s="209"/>
      <c r="I346" s="168"/>
      <c r="J346" s="168"/>
      <c r="K346" s="168"/>
      <c r="L346" s="168"/>
      <c r="M346" s="209"/>
    </row>
    <row r="347" spans="2:13" ht="15">
      <c r="B347" s="168"/>
      <c r="C347" s="168"/>
      <c r="D347" s="168"/>
      <c r="E347" s="168"/>
      <c r="F347" s="168"/>
      <c r="G347" s="168"/>
      <c r="H347" s="209"/>
      <c r="I347" s="168"/>
      <c r="J347" s="168"/>
      <c r="K347" s="168"/>
      <c r="L347" s="168"/>
      <c r="M347" s="209"/>
    </row>
    <row r="348" spans="2:13" ht="15">
      <c r="B348" s="168"/>
      <c r="C348" s="168"/>
      <c r="D348" s="168"/>
      <c r="E348" s="168"/>
      <c r="F348" s="168"/>
      <c r="G348" s="168"/>
      <c r="H348" s="209"/>
      <c r="I348" s="168"/>
      <c r="J348" s="168"/>
      <c r="K348" s="168"/>
      <c r="L348" s="168"/>
      <c r="M348" s="209"/>
    </row>
    <row r="349" spans="2:13" ht="15">
      <c r="B349" s="168"/>
      <c r="C349" s="168"/>
      <c r="D349" s="168"/>
      <c r="E349" s="168"/>
      <c r="F349" s="168"/>
      <c r="G349" s="168"/>
      <c r="H349" s="209"/>
      <c r="I349" s="168"/>
      <c r="J349" s="168"/>
      <c r="K349" s="168"/>
      <c r="L349" s="168"/>
      <c r="M349" s="209"/>
    </row>
    <row r="350" spans="2:13" ht="15">
      <c r="B350" s="168"/>
      <c r="C350" s="168"/>
      <c r="D350" s="168"/>
      <c r="E350" s="168"/>
      <c r="F350" s="168"/>
      <c r="G350" s="168"/>
      <c r="H350" s="209"/>
      <c r="I350" s="168"/>
      <c r="J350" s="168"/>
      <c r="K350" s="168"/>
      <c r="L350" s="168"/>
      <c r="M350" s="209"/>
    </row>
    <row r="351" spans="2:13" ht="15">
      <c r="B351" s="168"/>
      <c r="C351" s="168"/>
      <c r="D351" s="168"/>
      <c r="E351" s="168"/>
      <c r="F351" s="168"/>
      <c r="G351" s="168"/>
      <c r="H351" s="209"/>
      <c r="I351" s="168"/>
      <c r="J351" s="168"/>
      <c r="K351" s="168"/>
      <c r="L351" s="168"/>
      <c r="M351" s="209"/>
    </row>
    <row r="352" spans="2:13" ht="15">
      <c r="B352" s="168"/>
      <c r="C352" s="168"/>
      <c r="D352" s="168"/>
      <c r="E352" s="168"/>
      <c r="F352" s="168"/>
      <c r="G352" s="168"/>
      <c r="H352" s="209"/>
      <c r="I352" s="168"/>
      <c r="J352" s="168"/>
      <c r="K352" s="168"/>
      <c r="L352" s="168"/>
      <c r="M352" s="209"/>
    </row>
    <row r="353" spans="2:13" ht="15">
      <c r="B353" s="168"/>
      <c r="C353" s="168"/>
      <c r="D353" s="168"/>
      <c r="E353" s="168"/>
      <c r="F353" s="168"/>
      <c r="G353" s="168"/>
      <c r="H353" s="209"/>
      <c r="I353" s="168"/>
      <c r="J353" s="168"/>
      <c r="K353" s="168"/>
      <c r="L353" s="168"/>
      <c r="M353" s="209"/>
    </row>
    <row r="354" spans="2:13" ht="15">
      <c r="B354" s="168"/>
      <c r="C354" s="168"/>
      <c r="D354" s="168"/>
      <c r="E354" s="168"/>
      <c r="F354" s="168"/>
      <c r="G354" s="168"/>
      <c r="H354" s="209"/>
      <c r="I354" s="168"/>
      <c r="J354" s="168"/>
      <c r="K354" s="168"/>
      <c r="L354" s="168"/>
      <c r="M354" s="209"/>
    </row>
    <row r="355" spans="2:13" ht="15">
      <c r="B355" s="168"/>
      <c r="C355" s="168"/>
      <c r="D355" s="168"/>
      <c r="E355" s="168"/>
      <c r="F355" s="168"/>
      <c r="G355" s="168"/>
      <c r="H355" s="209"/>
      <c r="I355" s="168"/>
      <c r="J355" s="168"/>
      <c r="K355" s="168"/>
      <c r="L355" s="168"/>
      <c r="M355" s="209"/>
    </row>
    <row r="356" spans="2:13" ht="15">
      <c r="B356" s="168"/>
      <c r="C356" s="168"/>
      <c r="D356" s="168"/>
      <c r="E356" s="168"/>
      <c r="F356" s="168"/>
      <c r="G356" s="168"/>
      <c r="H356" s="209"/>
      <c r="I356" s="168"/>
      <c r="J356" s="168"/>
      <c r="K356" s="168"/>
      <c r="L356" s="168"/>
      <c r="M356" s="209"/>
    </row>
    <row r="357" spans="2:13" ht="15">
      <c r="B357" s="168"/>
      <c r="C357" s="168"/>
      <c r="D357" s="168"/>
      <c r="E357" s="168"/>
      <c r="F357" s="168"/>
      <c r="G357" s="168"/>
      <c r="H357" s="209"/>
      <c r="I357" s="168"/>
      <c r="J357" s="168"/>
      <c r="K357" s="168"/>
      <c r="L357" s="168"/>
      <c r="M357" s="209"/>
    </row>
    <row r="358" spans="2:13" ht="15">
      <c r="B358" s="168"/>
      <c r="C358" s="168"/>
      <c r="D358" s="168"/>
      <c r="E358" s="168"/>
      <c r="F358" s="168"/>
      <c r="G358" s="168"/>
      <c r="H358" s="209"/>
      <c r="I358" s="168"/>
      <c r="J358" s="168"/>
      <c r="K358" s="168"/>
      <c r="L358" s="168"/>
      <c r="M358" s="209"/>
    </row>
    <row r="359" spans="2:13" ht="15">
      <c r="B359" s="168"/>
      <c r="C359" s="168"/>
      <c r="D359" s="168"/>
      <c r="E359" s="168"/>
      <c r="F359" s="168"/>
      <c r="G359" s="168"/>
      <c r="H359" s="209"/>
      <c r="I359" s="168"/>
      <c r="J359" s="168"/>
      <c r="K359" s="168"/>
      <c r="L359" s="168"/>
      <c r="M359" s="209"/>
    </row>
    <row r="360" spans="2:13" ht="15">
      <c r="B360" s="168"/>
      <c r="C360" s="168"/>
      <c r="D360" s="168"/>
      <c r="E360" s="168"/>
      <c r="F360" s="168"/>
      <c r="G360" s="168"/>
      <c r="H360" s="209"/>
      <c r="I360" s="168"/>
      <c r="J360" s="168"/>
      <c r="K360" s="168"/>
      <c r="L360" s="168"/>
      <c r="M360" s="209"/>
    </row>
    <row r="361" spans="2:13" ht="15">
      <c r="B361" s="168"/>
      <c r="C361" s="168"/>
      <c r="D361" s="168"/>
      <c r="E361" s="168"/>
      <c r="F361" s="168"/>
      <c r="G361" s="168"/>
      <c r="H361" s="209"/>
      <c r="I361" s="168"/>
      <c r="J361" s="168"/>
      <c r="K361" s="168"/>
      <c r="L361" s="168"/>
      <c r="M361" s="209"/>
    </row>
    <row r="362" spans="2:13" ht="15">
      <c r="B362" s="168"/>
      <c r="C362" s="168"/>
      <c r="D362" s="168"/>
      <c r="E362" s="168"/>
      <c r="F362" s="168"/>
      <c r="G362" s="168"/>
      <c r="H362" s="209"/>
      <c r="I362" s="168"/>
      <c r="J362" s="168"/>
      <c r="K362" s="168"/>
      <c r="L362" s="168"/>
      <c r="M362" s="209"/>
    </row>
    <row r="363" spans="2:13" ht="15">
      <c r="B363" s="168"/>
      <c r="C363" s="168"/>
      <c r="D363" s="168"/>
      <c r="E363" s="168"/>
      <c r="F363" s="168"/>
      <c r="G363" s="168"/>
      <c r="H363" s="209"/>
      <c r="I363" s="168"/>
      <c r="J363" s="168"/>
      <c r="K363" s="168"/>
      <c r="L363" s="168"/>
      <c r="M363" s="209"/>
    </row>
    <row r="364" spans="2:13" ht="15">
      <c r="B364" s="168"/>
      <c r="C364" s="168"/>
      <c r="D364" s="168"/>
      <c r="E364" s="168"/>
      <c r="F364" s="168"/>
      <c r="G364" s="168"/>
      <c r="H364" s="209"/>
      <c r="I364" s="168"/>
      <c r="J364" s="168"/>
      <c r="K364" s="168"/>
      <c r="L364" s="168"/>
      <c r="M364" s="209"/>
    </row>
    <row r="365" spans="2:13" ht="15">
      <c r="B365" s="168"/>
      <c r="C365" s="168"/>
      <c r="D365" s="168"/>
      <c r="E365" s="168"/>
      <c r="F365" s="168"/>
      <c r="G365" s="168"/>
      <c r="H365" s="209"/>
      <c r="I365" s="168"/>
      <c r="J365" s="168"/>
      <c r="K365" s="168"/>
      <c r="L365" s="168"/>
      <c r="M365" s="209"/>
    </row>
    <row r="366" spans="2:13" ht="15">
      <c r="B366" s="168"/>
      <c r="C366" s="168"/>
      <c r="D366" s="168"/>
      <c r="E366" s="168"/>
      <c r="F366" s="168"/>
      <c r="G366" s="168"/>
      <c r="H366" s="209"/>
      <c r="I366" s="168"/>
      <c r="J366" s="168"/>
      <c r="K366" s="168"/>
      <c r="L366" s="168"/>
      <c r="M366" s="209"/>
    </row>
    <row r="367" spans="2:13" ht="15">
      <c r="B367" s="168"/>
      <c r="C367" s="168"/>
      <c r="D367" s="168"/>
      <c r="E367" s="168"/>
      <c r="F367" s="168"/>
      <c r="G367" s="168"/>
      <c r="H367" s="209"/>
      <c r="I367" s="168"/>
      <c r="J367" s="168"/>
      <c r="K367" s="168"/>
      <c r="L367" s="168"/>
      <c r="M367" s="209"/>
    </row>
    <row r="368" spans="2:13" ht="15">
      <c r="B368" s="168"/>
      <c r="C368" s="168"/>
      <c r="D368" s="168"/>
      <c r="E368" s="168"/>
      <c r="F368" s="168"/>
      <c r="G368" s="168"/>
      <c r="H368" s="209"/>
      <c r="I368" s="168"/>
      <c r="J368" s="168"/>
      <c r="K368" s="168"/>
      <c r="L368" s="168"/>
      <c r="M368" s="209"/>
    </row>
    <row r="369" spans="2:13" ht="15">
      <c r="B369" s="168"/>
      <c r="C369" s="168"/>
      <c r="D369" s="168"/>
      <c r="E369" s="168"/>
      <c r="F369" s="168"/>
      <c r="G369" s="168"/>
      <c r="H369" s="209"/>
      <c r="I369" s="168"/>
      <c r="J369" s="168"/>
      <c r="K369" s="168"/>
      <c r="L369" s="168"/>
      <c r="M369" s="209"/>
    </row>
    <row r="370" spans="2:13" ht="15">
      <c r="B370" s="168"/>
      <c r="C370" s="168"/>
      <c r="D370" s="168"/>
      <c r="E370" s="168"/>
      <c r="F370" s="168"/>
      <c r="G370" s="168"/>
      <c r="H370" s="209"/>
      <c r="I370" s="168"/>
      <c r="J370" s="168"/>
      <c r="K370" s="168"/>
      <c r="L370" s="168"/>
      <c r="M370" s="209"/>
    </row>
    <row r="371" spans="2:13" ht="15">
      <c r="B371" s="168"/>
      <c r="C371" s="168"/>
      <c r="D371" s="168"/>
      <c r="E371" s="168"/>
      <c r="F371" s="168"/>
      <c r="G371" s="168"/>
      <c r="H371" s="209"/>
      <c r="I371" s="168"/>
      <c r="J371" s="168"/>
      <c r="K371" s="168"/>
      <c r="L371" s="168"/>
      <c r="M371" s="209"/>
    </row>
    <row r="372" spans="2:13" ht="15">
      <c r="B372" s="168"/>
      <c r="C372" s="168"/>
      <c r="D372" s="168"/>
      <c r="E372" s="168"/>
      <c r="F372" s="168"/>
      <c r="G372" s="168"/>
      <c r="H372" s="209"/>
      <c r="I372" s="168"/>
      <c r="J372" s="168"/>
      <c r="K372" s="168"/>
      <c r="L372" s="168"/>
      <c r="M372" s="209"/>
    </row>
    <row r="373" spans="2:13" ht="15">
      <c r="B373" s="168"/>
      <c r="C373" s="168"/>
      <c r="D373" s="168"/>
      <c r="E373" s="168"/>
      <c r="F373" s="168"/>
      <c r="G373" s="168"/>
      <c r="H373" s="209"/>
      <c r="I373" s="168"/>
      <c r="J373" s="168"/>
      <c r="K373" s="168"/>
      <c r="L373" s="168"/>
      <c r="M373" s="209"/>
    </row>
    <row r="374" spans="2:13" ht="15">
      <c r="B374" s="168"/>
      <c r="C374" s="168"/>
      <c r="D374" s="168"/>
      <c r="E374" s="168"/>
      <c r="F374" s="168"/>
      <c r="G374" s="168"/>
      <c r="H374" s="209"/>
      <c r="I374" s="168"/>
      <c r="J374" s="168"/>
      <c r="K374" s="168"/>
      <c r="L374" s="168"/>
      <c r="M374" s="209"/>
    </row>
    <row r="375" spans="2:13" ht="15">
      <c r="B375" s="168"/>
      <c r="C375" s="168"/>
      <c r="D375" s="168"/>
      <c r="E375" s="168"/>
      <c r="F375" s="168"/>
      <c r="G375" s="168"/>
      <c r="H375" s="209"/>
      <c r="I375" s="168"/>
      <c r="J375" s="168"/>
      <c r="K375" s="168"/>
      <c r="L375" s="168"/>
      <c r="M375" s="209"/>
    </row>
    <row r="376" spans="2:13" ht="15">
      <c r="B376" s="168"/>
      <c r="C376" s="168"/>
      <c r="D376" s="168"/>
      <c r="E376" s="168"/>
      <c r="F376" s="168"/>
      <c r="G376" s="168"/>
      <c r="H376" s="209"/>
      <c r="I376" s="168"/>
      <c r="J376" s="168"/>
      <c r="K376" s="168"/>
      <c r="L376" s="168"/>
      <c r="M376" s="209"/>
    </row>
    <row r="377" spans="2:13" ht="15">
      <c r="B377" s="168"/>
      <c r="C377" s="168"/>
      <c r="D377" s="168"/>
      <c r="E377" s="168"/>
      <c r="F377" s="168"/>
      <c r="G377" s="168"/>
      <c r="H377" s="209"/>
      <c r="I377" s="168"/>
      <c r="J377" s="168"/>
      <c r="K377" s="168"/>
      <c r="L377" s="168"/>
      <c r="M377" s="209"/>
    </row>
    <row r="378" spans="2:13" ht="15">
      <c r="B378" s="168"/>
      <c r="C378" s="168"/>
      <c r="D378" s="168"/>
      <c r="E378" s="168"/>
      <c r="F378" s="168"/>
      <c r="G378" s="168"/>
      <c r="H378" s="209"/>
      <c r="I378" s="168"/>
      <c r="J378" s="168"/>
      <c r="K378" s="168"/>
      <c r="L378" s="168"/>
      <c r="M378" s="209"/>
    </row>
    <row r="379" spans="2:13" ht="15">
      <c r="B379" s="168"/>
      <c r="C379" s="168"/>
      <c r="D379" s="168"/>
      <c r="E379" s="168"/>
      <c r="F379" s="168"/>
      <c r="G379" s="168"/>
      <c r="H379" s="209"/>
      <c r="I379" s="168"/>
      <c r="J379" s="168"/>
      <c r="K379" s="168"/>
      <c r="L379" s="168"/>
      <c r="M379" s="209"/>
    </row>
    <row r="380" spans="2:13" ht="15">
      <c r="B380" s="168"/>
      <c r="C380" s="168"/>
      <c r="D380" s="168"/>
      <c r="E380" s="168"/>
      <c r="F380" s="168"/>
      <c r="G380" s="168"/>
      <c r="H380" s="209"/>
      <c r="I380" s="168"/>
      <c r="J380" s="168"/>
      <c r="K380" s="168"/>
      <c r="L380" s="168"/>
      <c r="M380" s="209"/>
    </row>
    <row r="381" spans="2:13" ht="15">
      <c r="B381" s="168"/>
      <c r="C381" s="168"/>
      <c r="D381" s="168"/>
      <c r="E381" s="168"/>
      <c r="F381" s="168"/>
      <c r="G381" s="168"/>
      <c r="H381" s="209"/>
      <c r="I381" s="168"/>
      <c r="J381" s="168"/>
      <c r="K381" s="168"/>
      <c r="L381" s="168"/>
      <c r="M381" s="209"/>
    </row>
    <row r="382" spans="2:13" ht="15">
      <c r="B382" s="168"/>
      <c r="C382" s="168"/>
      <c r="D382" s="168"/>
      <c r="E382" s="168"/>
      <c r="F382" s="168"/>
      <c r="G382" s="168"/>
      <c r="H382" s="209"/>
      <c r="I382" s="168"/>
      <c r="J382" s="168"/>
      <c r="K382" s="168"/>
      <c r="L382" s="168"/>
      <c r="M382" s="209"/>
    </row>
    <row r="383" spans="2:13" ht="15">
      <c r="B383" s="168"/>
      <c r="C383" s="168"/>
      <c r="D383" s="168"/>
      <c r="E383" s="168"/>
      <c r="F383" s="168"/>
      <c r="G383" s="168"/>
      <c r="H383" s="209"/>
      <c r="I383" s="168"/>
      <c r="J383" s="168"/>
      <c r="K383" s="168"/>
      <c r="L383" s="168"/>
      <c r="M383" s="209"/>
    </row>
    <row r="384" spans="2:13" ht="15">
      <c r="B384" s="168"/>
      <c r="C384" s="168"/>
      <c r="D384" s="168"/>
      <c r="E384" s="168"/>
      <c r="F384" s="168"/>
      <c r="G384" s="168"/>
      <c r="H384" s="209"/>
      <c r="I384" s="168"/>
      <c r="J384" s="168"/>
      <c r="K384" s="168"/>
      <c r="L384" s="168"/>
      <c r="M384" s="209"/>
    </row>
    <row r="385" spans="2:13" ht="15">
      <c r="B385" s="168"/>
      <c r="C385" s="168"/>
      <c r="D385" s="168"/>
      <c r="E385" s="168"/>
      <c r="F385" s="168"/>
      <c r="G385" s="168"/>
      <c r="H385" s="209"/>
      <c r="I385" s="168"/>
      <c r="J385" s="168"/>
      <c r="K385" s="168"/>
      <c r="L385" s="168"/>
      <c r="M385" s="209"/>
    </row>
    <row r="386" spans="2:13" ht="15">
      <c r="B386" s="168"/>
      <c r="C386" s="168"/>
      <c r="D386" s="168"/>
      <c r="E386" s="168"/>
      <c r="F386" s="168"/>
      <c r="G386" s="168"/>
      <c r="H386" s="209"/>
      <c r="I386" s="168"/>
      <c r="J386" s="168"/>
      <c r="K386" s="168"/>
      <c r="L386" s="168"/>
      <c r="M386" s="209"/>
    </row>
    <row r="387" spans="2:13" ht="15">
      <c r="B387" s="168"/>
      <c r="C387" s="168"/>
      <c r="D387" s="168"/>
      <c r="E387" s="168"/>
      <c r="F387" s="168"/>
      <c r="G387" s="168"/>
      <c r="H387" s="209"/>
      <c r="I387" s="168"/>
      <c r="J387" s="168"/>
      <c r="K387" s="168"/>
      <c r="L387" s="168"/>
      <c r="M387" s="209"/>
    </row>
    <row r="388" spans="2:13" ht="15">
      <c r="B388" s="168"/>
      <c r="C388" s="168"/>
      <c r="D388" s="168"/>
      <c r="E388" s="168"/>
      <c r="F388" s="168"/>
      <c r="G388" s="168"/>
      <c r="H388" s="209"/>
      <c r="I388" s="168"/>
      <c r="J388" s="168"/>
      <c r="K388" s="168"/>
      <c r="L388" s="168"/>
      <c r="M388" s="209"/>
    </row>
    <row r="389" spans="2:13" ht="15">
      <c r="B389" s="168"/>
      <c r="C389" s="168"/>
      <c r="D389" s="168"/>
      <c r="E389" s="168"/>
      <c r="F389" s="168"/>
      <c r="G389" s="168"/>
      <c r="H389" s="209"/>
      <c r="I389" s="168"/>
      <c r="J389" s="168"/>
      <c r="K389" s="168"/>
      <c r="L389" s="168"/>
      <c r="M389" s="209"/>
    </row>
    <row r="390" spans="2:13" ht="15">
      <c r="B390" s="168"/>
      <c r="C390" s="168"/>
      <c r="D390" s="168"/>
      <c r="E390" s="168"/>
      <c r="F390" s="168"/>
      <c r="G390" s="168"/>
      <c r="H390" s="209"/>
      <c r="I390" s="168"/>
      <c r="J390" s="168"/>
      <c r="K390" s="168"/>
      <c r="L390" s="168"/>
      <c r="M390" s="209"/>
    </row>
    <row r="391" spans="2:13" ht="15">
      <c r="B391" s="168"/>
      <c r="C391" s="168"/>
      <c r="D391" s="168"/>
      <c r="E391" s="168"/>
      <c r="F391" s="168"/>
      <c r="G391" s="168"/>
      <c r="H391" s="209"/>
      <c r="I391" s="168"/>
      <c r="J391" s="168"/>
      <c r="K391" s="168"/>
      <c r="L391" s="168"/>
      <c r="M391" s="209"/>
    </row>
    <row r="392" spans="2:13" ht="15">
      <c r="B392" s="168"/>
      <c r="C392" s="168"/>
      <c r="D392" s="168"/>
      <c r="E392" s="168"/>
      <c r="F392" s="168"/>
      <c r="G392" s="168"/>
      <c r="H392" s="209"/>
      <c r="I392" s="168"/>
      <c r="J392" s="168"/>
      <c r="K392" s="168"/>
      <c r="L392" s="168"/>
      <c r="M392" s="209"/>
    </row>
    <row r="393" spans="2:13" ht="15">
      <c r="B393" s="168"/>
      <c r="C393" s="168"/>
      <c r="D393" s="168"/>
      <c r="E393" s="168"/>
      <c r="F393" s="168"/>
      <c r="G393" s="168"/>
      <c r="H393" s="209"/>
      <c r="I393" s="168"/>
      <c r="J393" s="168"/>
      <c r="K393" s="168"/>
      <c r="L393" s="168"/>
      <c r="M393" s="209"/>
    </row>
    <row r="394" spans="2:13" ht="15">
      <c r="B394" s="168"/>
      <c r="C394" s="168"/>
      <c r="D394" s="168"/>
      <c r="E394" s="168"/>
      <c r="F394" s="168"/>
      <c r="G394" s="168"/>
      <c r="H394" s="209"/>
      <c r="I394" s="168"/>
      <c r="J394" s="168"/>
      <c r="K394" s="168"/>
      <c r="L394" s="168"/>
      <c r="M394" s="209"/>
    </row>
    <row r="395" spans="2:13" ht="15">
      <c r="B395" s="168"/>
      <c r="C395" s="168"/>
      <c r="D395" s="168"/>
      <c r="E395" s="168"/>
      <c r="F395" s="168"/>
      <c r="G395" s="168"/>
      <c r="H395" s="209"/>
      <c r="I395" s="168"/>
      <c r="J395" s="168"/>
      <c r="K395" s="168"/>
      <c r="L395" s="168"/>
      <c r="M395" s="209"/>
    </row>
    <row r="396" spans="2:13" ht="15">
      <c r="B396" s="168"/>
      <c r="C396" s="168"/>
      <c r="D396" s="168"/>
      <c r="E396" s="168"/>
      <c r="F396" s="168"/>
      <c r="G396" s="168"/>
      <c r="H396" s="209"/>
      <c r="I396" s="168"/>
      <c r="J396" s="168"/>
      <c r="K396" s="168"/>
      <c r="L396" s="168"/>
      <c r="M396" s="209"/>
    </row>
    <row r="397" spans="2:13" ht="15">
      <c r="B397" s="168"/>
      <c r="C397" s="168"/>
      <c r="D397" s="168"/>
      <c r="E397" s="168"/>
      <c r="F397" s="168"/>
      <c r="G397" s="168"/>
      <c r="H397" s="209"/>
      <c r="I397" s="168"/>
      <c r="J397" s="168"/>
      <c r="K397" s="168"/>
      <c r="L397" s="168"/>
      <c r="M397" s="209"/>
    </row>
    <row r="398" spans="2:13" ht="15">
      <c r="B398" s="168"/>
      <c r="C398" s="168"/>
      <c r="D398" s="168"/>
      <c r="E398" s="168"/>
      <c r="F398" s="168"/>
      <c r="G398" s="168"/>
      <c r="H398" s="209"/>
      <c r="I398" s="168"/>
      <c r="J398" s="168"/>
      <c r="K398" s="168"/>
      <c r="L398" s="168"/>
      <c r="M398" s="209"/>
    </row>
    <row r="399" spans="2:13" ht="15">
      <c r="B399" s="168"/>
      <c r="C399" s="168"/>
      <c r="D399" s="168"/>
      <c r="E399" s="168"/>
      <c r="F399" s="168"/>
      <c r="G399" s="168"/>
      <c r="H399" s="209"/>
      <c r="I399" s="168"/>
      <c r="J399" s="168"/>
      <c r="K399" s="168"/>
      <c r="L399" s="168"/>
      <c r="M399" s="209"/>
    </row>
    <row r="400" spans="2:13" ht="15">
      <c r="B400" s="168"/>
      <c r="C400" s="168"/>
      <c r="D400" s="168"/>
      <c r="E400" s="168"/>
      <c r="F400" s="168"/>
      <c r="G400" s="168"/>
      <c r="H400" s="209"/>
      <c r="I400" s="168"/>
      <c r="J400" s="168"/>
      <c r="K400" s="168"/>
      <c r="L400" s="168"/>
      <c r="M400" s="209"/>
    </row>
    <row r="401" spans="2:13" ht="15">
      <c r="B401" s="168"/>
      <c r="C401" s="168"/>
      <c r="D401" s="168"/>
      <c r="E401" s="168"/>
      <c r="F401" s="168"/>
      <c r="G401" s="168"/>
      <c r="H401" s="209"/>
      <c r="I401" s="168"/>
      <c r="J401" s="168"/>
      <c r="K401" s="168"/>
      <c r="L401" s="168"/>
      <c r="M401" s="209"/>
    </row>
    <row r="402" spans="2:13" ht="15">
      <c r="B402" s="168"/>
      <c r="C402" s="168"/>
      <c r="D402" s="168"/>
      <c r="E402" s="168"/>
      <c r="F402" s="168"/>
      <c r="G402" s="168"/>
      <c r="H402" s="209"/>
      <c r="I402" s="168"/>
      <c r="J402" s="168"/>
      <c r="K402" s="168"/>
      <c r="L402" s="168"/>
      <c r="M402" s="209"/>
    </row>
    <row r="403" spans="2:13" ht="15">
      <c r="B403" s="168"/>
      <c r="C403" s="168"/>
      <c r="D403" s="168"/>
      <c r="E403" s="168"/>
      <c r="F403" s="168"/>
      <c r="G403" s="168"/>
      <c r="H403" s="209"/>
      <c r="I403" s="168"/>
      <c r="J403" s="168"/>
      <c r="K403" s="168"/>
      <c r="L403" s="168"/>
      <c r="M403" s="209"/>
    </row>
    <row r="404" spans="2:13" ht="15">
      <c r="B404" s="168"/>
      <c r="C404" s="168"/>
      <c r="D404" s="168"/>
      <c r="E404" s="168"/>
      <c r="F404" s="168"/>
      <c r="G404" s="168"/>
      <c r="H404" s="209"/>
      <c r="I404" s="168"/>
      <c r="J404" s="168"/>
      <c r="K404" s="168"/>
      <c r="L404" s="168"/>
      <c r="M404" s="209"/>
    </row>
    <row r="405" spans="2:13" ht="15">
      <c r="B405" s="168"/>
      <c r="C405" s="168"/>
      <c r="D405" s="168"/>
      <c r="E405" s="168"/>
      <c r="F405" s="168"/>
      <c r="G405" s="168"/>
      <c r="H405" s="209"/>
      <c r="I405" s="168"/>
      <c r="J405" s="168"/>
      <c r="K405" s="168"/>
      <c r="L405" s="168"/>
      <c r="M405" s="209"/>
    </row>
    <row r="406" spans="2:13" ht="15">
      <c r="B406" s="168"/>
      <c r="C406" s="168"/>
      <c r="D406" s="168"/>
      <c r="E406" s="168"/>
      <c r="F406" s="168"/>
      <c r="G406" s="168"/>
      <c r="H406" s="209"/>
      <c r="I406" s="168"/>
      <c r="J406" s="168"/>
      <c r="K406" s="168"/>
      <c r="L406" s="168"/>
      <c r="M406" s="209"/>
    </row>
    <row r="407" spans="2:13" ht="15">
      <c r="B407" s="168"/>
      <c r="C407" s="168"/>
      <c r="D407" s="168"/>
      <c r="E407" s="168"/>
      <c r="F407" s="168"/>
      <c r="G407" s="168"/>
      <c r="H407" s="209"/>
      <c r="I407" s="168"/>
      <c r="J407" s="168"/>
      <c r="K407" s="168"/>
      <c r="L407" s="168"/>
      <c r="M407" s="209"/>
    </row>
    <row r="408" spans="2:13" ht="15">
      <c r="B408" s="168"/>
      <c r="C408" s="168"/>
      <c r="D408" s="168"/>
      <c r="E408" s="168"/>
      <c r="F408" s="168"/>
      <c r="G408" s="168"/>
      <c r="H408" s="209"/>
      <c r="I408" s="168"/>
      <c r="J408" s="168"/>
      <c r="K408" s="168"/>
      <c r="L408" s="168"/>
      <c r="M408" s="209"/>
    </row>
    <row r="409" spans="2:13" ht="15">
      <c r="B409" s="168"/>
      <c r="C409" s="168"/>
      <c r="D409" s="168"/>
      <c r="E409" s="168"/>
      <c r="F409" s="168"/>
      <c r="G409" s="168"/>
      <c r="H409" s="209"/>
      <c r="I409" s="168"/>
      <c r="J409" s="168"/>
      <c r="K409" s="168"/>
      <c r="L409" s="168"/>
      <c r="M409" s="209"/>
    </row>
    <row r="410" spans="2:13" ht="15">
      <c r="B410" s="168"/>
      <c r="C410" s="168"/>
      <c r="D410" s="168"/>
      <c r="E410" s="168"/>
      <c r="F410" s="168"/>
      <c r="G410" s="168"/>
      <c r="H410" s="209"/>
      <c r="I410" s="168"/>
      <c r="J410" s="168"/>
      <c r="K410" s="168"/>
      <c r="L410" s="168"/>
      <c r="M410" s="209"/>
    </row>
    <row r="411" spans="2:13" ht="15">
      <c r="B411" s="168"/>
      <c r="C411" s="168"/>
      <c r="D411" s="168"/>
      <c r="E411" s="168"/>
      <c r="F411" s="168"/>
      <c r="G411" s="168"/>
      <c r="H411" s="209"/>
      <c r="I411" s="168"/>
      <c r="J411" s="168"/>
      <c r="K411" s="168"/>
      <c r="L411" s="168"/>
      <c r="M411" s="209"/>
    </row>
    <row r="412" spans="2:13" ht="15">
      <c r="B412" s="168"/>
      <c r="C412" s="168"/>
      <c r="D412" s="168"/>
      <c r="E412" s="168"/>
      <c r="F412" s="168"/>
      <c r="G412" s="168"/>
      <c r="H412" s="209"/>
      <c r="I412" s="168"/>
      <c r="J412" s="168"/>
      <c r="K412" s="168"/>
      <c r="L412" s="168"/>
      <c r="M412" s="209"/>
    </row>
    <row r="413" spans="2:13" ht="15">
      <c r="B413" s="168"/>
      <c r="C413" s="168"/>
      <c r="D413" s="168"/>
      <c r="E413" s="168"/>
      <c r="F413" s="168"/>
      <c r="G413" s="168"/>
      <c r="H413" s="209"/>
      <c r="I413" s="168"/>
      <c r="J413" s="168"/>
      <c r="K413" s="168"/>
      <c r="L413" s="168"/>
      <c r="M413" s="209"/>
    </row>
    <row r="414" spans="2:13" ht="15">
      <c r="B414" s="168"/>
      <c r="C414" s="168"/>
      <c r="D414" s="168"/>
      <c r="E414" s="168"/>
      <c r="F414" s="168"/>
      <c r="G414" s="168"/>
      <c r="H414" s="209"/>
      <c r="I414" s="168"/>
      <c r="J414" s="168"/>
      <c r="K414" s="168"/>
      <c r="L414" s="168"/>
      <c r="M414" s="209"/>
    </row>
    <row r="415" spans="2:13" ht="15">
      <c r="B415" s="168"/>
      <c r="C415" s="168"/>
      <c r="D415" s="168"/>
      <c r="E415" s="168"/>
      <c r="F415" s="168"/>
      <c r="G415" s="168"/>
      <c r="H415" s="209"/>
      <c r="I415" s="168"/>
      <c r="J415" s="168"/>
      <c r="K415" s="168"/>
      <c r="L415" s="168"/>
      <c r="M415" s="209"/>
    </row>
    <row r="416" spans="2:13" ht="15">
      <c r="B416" s="168"/>
      <c r="C416" s="168"/>
      <c r="D416" s="168"/>
      <c r="E416" s="168"/>
      <c r="F416" s="168"/>
      <c r="G416" s="168"/>
      <c r="H416" s="209"/>
      <c r="I416" s="168"/>
      <c r="J416" s="168"/>
      <c r="K416" s="168"/>
      <c r="L416" s="168"/>
      <c r="M416" s="209"/>
    </row>
    <row r="417" spans="2:13" ht="15">
      <c r="B417" s="168"/>
      <c r="C417" s="168"/>
      <c r="D417" s="168"/>
      <c r="E417" s="168"/>
      <c r="F417" s="168"/>
      <c r="G417" s="168"/>
      <c r="H417" s="209"/>
      <c r="I417" s="168"/>
      <c r="J417" s="168"/>
      <c r="K417" s="168"/>
      <c r="L417" s="168"/>
      <c r="M417" s="209"/>
    </row>
    <row r="418" spans="2:13" ht="15">
      <c r="B418" s="168"/>
      <c r="C418" s="168"/>
      <c r="D418" s="168"/>
      <c r="E418" s="168"/>
      <c r="F418" s="168"/>
      <c r="G418" s="168"/>
      <c r="H418" s="209"/>
      <c r="I418" s="168"/>
      <c r="J418" s="168"/>
      <c r="K418" s="168"/>
      <c r="L418" s="168"/>
      <c r="M418" s="209"/>
    </row>
    <row r="419" spans="2:13" ht="15">
      <c r="B419" s="168"/>
      <c r="C419" s="168"/>
      <c r="D419" s="168"/>
      <c r="E419" s="168"/>
      <c r="F419" s="168"/>
      <c r="G419" s="168"/>
      <c r="H419" s="209"/>
      <c r="I419" s="168"/>
      <c r="J419" s="168"/>
      <c r="K419" s="168"/>
      <c r="L419" s="168"/>
      <c r="M419" s="209"/>
    </row>
    <row r="420" spans="2:13" ht="15">
      <c r="B420" s="168"/>
      <c r="C420" s="168"/>
      <c r="D420" s="168"/>
      <c r="E420" s="168"/>
      <c r="F420" s="168"/>
      <c r="G420" s="168"/>
      <c r="H420" s="209"/>
      <c r="I420" s="168"/>
      <c r="J420" s="168"/>
      <c r="K420" s="168"/>
      <c r="L420" s="168"/>
      <c r="M420" s="209"/>
    </row>
    <row r="421" spans="2:13" ht="15">
      <c r="B421" s="168"/>
      <c r="C421" s="168"/>
      <c r="D421" s="168"/>
      <c r="E421" s="168"/>
      <c r="F421" s="168"/>
      <c r="G421" s="168"/>
      <c r="H421" s="209"/>
      <c r="I421" s="168"/>
      <c r="J421" s="168"/>
      <c r="K421" s="168"/>
      <c r="L421" s="168"/>
      <c r="M421" s="209"/>
    </row>
    <row r="422" spans="2:13" ht="15">
      <c r="B422" s="168"/>
      <c r="C422" s="168"/>
      <c r="D422" s="168"/>
      <c r="E422" s="168"/>
      <c r="F422" s="168"/>
      <c r="G422" s="168"/>
      <c r="H422" s="209"/>
      <c r="I422" s="168"/>
      <c r="J422" s="168"/>
      <c r="K422" s="168"/>
      <c r="L422" s="168"/>
      <c r="M422" s="209"/>
    </row>
    <row r="423" spans="2:13" ht="15">
      <c r="B423" s="168"/>
      <c r="C423" s="168"/>
      <c r="D423" s="168"/>
      <c r="E423" s="168"/>
      <c r="F423" s="168"/>
      <c r="G423" s="168"/>
      <c r="H423" s="209"/>
      <c r="I423" s="168"/>
      <c r="J423" s="168"/>
      <c r="K423" s="168"/>
      <c r="L423" s="168"/>
      <c r="M423" s="209"/>
    </row>
    <row r="424" spans="2:13" ht="15">
      <c r="B424" s="168"/>
      <c r="C424" s="168"/>
      <c r="D424" s="168"/>
      <c r="E424" s="168"/>
      <c r="F424" s="168"/>
      <c r="G424" s="168"/>
      <c r="H424" s="209"/>
      <c r="I424" s="168"/>
      <c r="J424" s="168"/>
      <c r="K424" s="168"/>
      <c r="L424" s="168"/>
      <c r="M424" s="209"/>
    </row>
    <row r="425" spans="2:13" ht="15">
      <c r="B425" s="168"/>
      <c r="C425" s="168"/>
      <c r="D425" s="168"/>
      <c r="E425" s="168"/>
      <c r="F425" s="168"/>
      <c r="G425" s="168"/>
      <c r="H425" s="209"/>
      <c r="I425" s="168"/>
      <c r="J425" s="168"/>
      <c r="K425" s="168"/>
      <c r="L425" s="168"/>
      <c r="M425" s="209"/>
    </row>
    <row r="426" spans="2:13" ht="15">
      <c r="B426" s="168"/>
      <c r="C426" s="168"/>
      <c r="D426" s="168"/>
      <c r="E426" s="168"/>
      <c r="F426" s="168"/>
      <c r="G426" s="168"/>
      <c r="H426" s="209"/>
      <c r="I426" s="168"/>
      <c r="J426" s="168"/>
      <c r="K426" s="168"/>
      <c r="L426" s="168"/>
      <c r="M426" s="209"/>
    </row>
    <row r="427" spans="2:13" ht="15">
      <c r="B427" s="168"/>
      <c r="C427" s="168"/>
      <c r="D427" s="168"/>
      <c r="E427" s="168"/>
      <c r="F427" s="168"/>
      <c r="G427" s="168"/>
      <c r="H427" s="209"/>
      <c r="I427" s="168"/>
      <c r="J427" s="168"/>
      <c r="K427" s="168"/>
      <c r="L427" s="168"/>
      <c r="M427" s="209"/>
    </row>
    <row r="428" spans="2:13" ht="15">
      <c r="B428" s="168"/>
      <c r="C428" s="168"/>
      <c r="D428" s="168"/>
      <c r="E428" s="168"/>
      <c r="F428" s="168"/>
      <c r="G428" s="168"/>
      <c r="H428" s="209"/>
      <c r="I428" s="168"/>
      <c r="J428" s="168"/>
      <c r="K428" s="168"/>
      <c r="L428" s="168"/>
      <c r="M428" s="209"/>
    </row>
    <row r="429" spans="2:13" ht="15">
      <c r="B429" s="168"/>
      <c r="C429" s="168"/>
      <c r="D429" s="168"/>
      <c r="E429" s="168"/>
      <c r="F429" s="168"/>
      <c r="G429" s="168"/>
      <c r="H429" s="209"/>
      <c r="I429" s="168"/>
      <c r="J429" s="168"/>
      <c r="K429" s="168"/>
      <c r="L429" s="168"/>
      <c r="M429" s="209"/>
    </row>
    <row r="430" spans="2:13" ht="15">
      <c r="B430" s="168"/>
      <c r="C430" s="168"/>
      <c r="D430" s="168"/>
      <c r="E430" s="168"/>
      <c r="F430" s="168"/>
      <c r="G430" s="168"/>
      <c r="H430" s="209"/>
      <c r="I430" s="168"/>
      <c r="J430" s="168"/>
      <c r="K430" s="168"/>
      <c r="L430" s="168"/>
      <c r="M430" s="209"/>
    </row>
    <row r="431" spans="2:13" ht="15">
      <c r="B431" s="168"/>
      <c r="C431" s="168"/>
      <c r="D431" s="168"/>
      <c r="E431" s="168"/>
      <c r="F431" s="168"/>
      <c r="G431" s="168"/>
      <c r="H431" s="209"/>
      <c r="I431" s="168"/>
      <c r="J431" s="168"/>
      <c r="K431" s="168"/>
      <c r="L431" s="168"/>
      <c r="M431" s="209"/>
    </row>
    <row r="432" spans="2:13" ht="15">
      <c r="B432" s="168"/>
      <c r="C432" s="168"/>
      <c r="D432" s="168"/>
      <c r="E432" s="168"/>
      <c r="F432" s="168"/>
      <c r="G432" s="168"/>
      <c r="H432" s="209"/>
      <c r="I432" s="168"/>
      <c r="J432" s="168"/>
      <c r="K432" s="168"/>
      <c r="L432" s="168"/>
      <c r="M432" s="209"/>
    </row>
    <row r="433" spans="2:13" ht="15">
      <c r="B433" s="168"/>
      <c r="C433" s="168"/>
      <c r="D433" s="168"/>
      <c r="E433" s="168"/>
      <c r="F433" s="168"/>
      <c r="G433" s="168"/>
      <c r="H433" s="209"/>
      <c r="I433" s="168"/>
      <c r="J433" s="168"/>
      <c r="K433" s="168"/>
      <c r="L433" s="168"/>
      <c r="M433" s="209"/>
    </row>
    <row r="434" spans="2:13" ht="15">
      <c r="B434" s="168"/>
      <c r="C434" s="168"/>
      <c r="D434" s="168"/>
      <c r="E434" s="168"/>
      <c r="F434" s="168"/>
      <c r="G434" s="168"/>
      <c r="H434" s="209"/>
      <c r="I434" s="168"/>
      <c r="J434" s="168"/>
      <c r="K434" s="168"/>
      <c r="L434" s="168"/>
      <c r="M434" s="209"/>
    </row>
    <row r="435" spans="2:13" ht="15">
      <c r="B435" s="168"/>
      <c r="C435" s="168"/>
      <c r="D435" s="168"/>
      <c r="E435" s="168"/>
      <c r="F435" s="168"/>
      <c r="G435" s="168"/>
      <c r="H435" s="209"/>
      <c r="I435" s="168"/>
      <c r="J435" s="168"/>
      <c r="K435" s="168"/>
      <c r="L435" s="168"/>
      <c r="M435" s="209"/>
    </row>
    <row r="436" spans="2:13" ht="15">
      <c r="B436" s="168"/>
      <c r="C436" s="168"/>
      <c r="D436" s="168"/>
      <c r="E436" s="168"/>
      <c r="F436" s="168"/>
      <c r="G436" s="168"/>
      <c r="H436" s="209"/>
      <c r="I436" s="168"/>
      <c r="J436" s="168"/>
      <c r="K436" s="168"/>
      <c r="L436" s="168"/>
      <c r="M436" s="209"/>
    </row>
    <row r="437" spans="2:13" ht="15">
      <c r="B437" s="168"/>
      <c r="C437" s="168"/>
      <c r="D437" s="168"/>
      <c r="E437" s="168"/>
      <c r="F437" s="168"/>
      <c r="G437" s="168"/>
      <c r="H437" s="209"/>
      <c r="I437" s="168"/>
      <c r="J437" s="168"/>
      <c r="K437" s="168"/>
      <c r="L437" s="168"/>
      <c r="M437" s="209"/>
    </row>
    <row r="438" spans="2:13" ht="15">
      <c r="B438" s="168"/>
      <c r="C438" s="168"/>
      <c r="D438" s="168"/>
      <c r="E438" s="168"/>
      <c r="F438" s="168"/>
      <c r="G438" s="168"/>
      <c r="H438" s="209"/>
      <c r="I438" s="168"/>
      <c r="J438" s="168"/>
      <c r="K438" s="168"/>
      <c r="L438" s="168"/>
      <c r="M438" s="209"/>
    </row>
    <row r="439" spans="2:13" ht="15">
      <c r="B439" s="168"/>
      <c r="C439" s="168"/>
      <c r="D439" s="168"/>
      <c r="E439" s="168"/>
      <c r="F439" s="168"/>
      <c r="G439" s="168"/>
      <c r="H439" s="209"/>
      <c r="I439" s="168"/>
      <c r="J439" s="168"/>
      <c r="K439" s="168"/>
      <c r="L439" s="168"/>
      <c r="M439" s="209"/>
    </row>
    <row r="440" spans="2:13" ht="15">
      <c r="B440" s="168"/>
      <c r="C440" s="168"/>
      <c r="D440" s="168"/>
      <c r="E440" s="168"/>
      <c r="F440" s="168"/>
      <c r="G440" s="168"/>
      <c r="H440" s="209"/>
      <c r="I440" s="168"/>
      <c r="J440" s="168"/>
      <c r="K440" s="168"/>
      <c r="L440" s="168"/>
      <c r="M440" s="209"/>
    </row>
    <row r="441" spans="2:13" ht="15">
      <c r="B441" s="168"/>
      <c r="C441" s="168"/>
      <c r="D441" s="168"/>
      <c r="E441" s="168"/>
      <c r="F441" s="168"/>
      <c r="G441" s="168"/>
      <c r="H441" s="209"/>
      <c r="I441" s="168"/>
      <c r="J441" s="168"/>
      <c r="K441" s="168"/>
      <c r="L441" s="168"/>
      <c r="M441" s="209"/>
    </row>
    <row r="442" spans="2:13" ht="15">
      <c r="B442" s="168"/>
      <c r="C442" s="168"/>
      <c r="D442" s="168"/>
      <c r="E442" s="168"/>
      <c r="F442" s="168"/>
      <c r="G442" s="168"/>
      <c r="H442" s="209"/>
      <c r="I442" s="168"/>
      <c r="J442" s="168"/>
      <c r="K442" s="168"/>
      <c r="L442" s="168"/>
      <c r="M442" s="209"/>
    </row>
    <row r="443" spans="2:13" ht="15">
      <c r="B443" s="168"/>
      <c r="C443" s="168"/>
      <c r="D443" s="168"/>
      <c r="E443" s="168"/>
      <c r="F443" s="168"/>
      <c r="G443" s="168"/>
      <c r="H443" s="209"/>
      <c r="I443" s="168"/>
      <c r="J443" s="168"/>
      <c r="K443" s="168"/>
      <c r="L443" s="168"/>
      <c r="M443" s="209"/>
    </row>
    <row r="444" spans="2:13" ht="15">
      <c r="B444" s="168"/>
      <c r="C444" s="168"/>
      <c r="D444" s="168"/>
      <c r="E444" s="168"/>
      <c r="F444" s="168"/>
      <c r="G444" s="168"/>
      <c r="H444" s="209"/>
      <c r="I444" s="168"/>
      <c r="J444" s="168"/>
      <c r="K444" s="168"/>
      <c r="L444" s="168"/>
      <c r="M444" s="209"/>
    </row>
    <row r="445" spans="2:13" ht="15">
      <c r="B445" s="168"/>
      <c r="C445" s="168"/>
      <c r="D445" s="168"/>
      <c r="E445" s="168"/>
      <c r="F445" s="168"/>
      <c r="G445" s="168"/>
      <c r="H445" s="209"/>
      <c r="I445" s="168"/>
      <c r="J445" s="168"/>
      <c r="K445" s="168"/>
      <c r="L445" s="168"/>
      <c r="M445" s="209"/>
    </row>
    <row r="446" spans="2:13" ht="15">
      <c r="B446" s="168"/>
      <c r="C446" s="168"/>
      <c r="D446" s="168"/>
      <c r="E446" s="168"/>
      <c r="F446" s="168"/>
      <c r="G446" s="168"/>
      <c r="H446" s="209"/>
      <c r="I446" s="168"/>
      <c r="J446" s="168"/>
      <c r="K446" s="168"/>
      <c r="L446" s="168"/>
      <c r="M446" s="209"/>
    </row>
    <row r="447" spans="2:13" ht="15">
      <c r="B447" s="168"/>
      <c r="C447" s="168"/>
      <c r="D447" s="168"/>
      <c r="E447" s="168"/>
      <c r="F447" s="168"/>
      <c r="G447" s="168"/>
      <c r="H447" s="209"/>
      <c r="I447" s="168"/>
      <c r="J447" s="168"/>
      <c r="K447" s="168"/>
      <c r="L447" s="168"/>
      <c r="M447" s="209"/>
    </row>
    <row r="448" spans="2:13" ht="15">
      <c r="B448" s="168"/>
      <c r="C448" s="168"/>
      <c r="D448" s="168"/>
      <c r="E448" s="168"/>
      <c r="F448" s="168"/>
      <c r="G448" s="168"/>
      <c r="H448" s="209"/>
      <c r="I448" s="168"/>
      <c r="J448" s="168"/>
      <c r="K448" s="168"/>
      <c r="L448" s="168"/>
      <c r="M448" s="209"/>
    </row>
    <row r="449" spans="2:13" ht="15">
      <c r="B449" s="168"/>
      <c r="C449" s="168"/>
      <c r="D449" s="168"/>
      <c r="E449" s="168"/>
      <c r="F449" s="168"/>
      <c r="G449" s="168"/>
      <c r="H449" s="209"/>
      <c r="I449" s="168"/>
      <c r="J449" s="168"/>
      <c r="K449" s="168"/>
      <c r="L449" s="168"/>
      <c r="M449" s="209"/>
    </row>
    <row r="450" spans="2:13" ht="15">
      <c r="B450" s="168"/>
      <c r="C450" s="168"/>
      <c r="D450" s="168"/>
      <c r="E450" s="168"/>
      <c r="F450" s="168"/>
      <c r="G450" s="168"/>
      <c r="H450" s="209"/>
      <c r="I450" s="168"/>
      <c r="J450" s="168"/>
      <c r="K450" s="168"/>
      <c r="L450" s="168"/>
      <c r="M450" s="209"/>
    </row>
    <row r="451" spans="2:13" ht="15">
      <c r="B451" s="168"/>
      <c r="C451" s="168"/>
      <c r="D451" s="168"/>
      <c r="E451" s="168"/>
      <c r="F451" s="168"/>
      <c r="G451" s="168"/>
      <c r="H451" s="209"/>
      <c r="I451" s="168"/>
      <c r="J451" s="168"/>
      <c r="K451" s="168"/>
      <c r="L451" s="168"/>
      <c r="M451" s="209"/>
    </row>
    <row r="452" spans="2:13" ht="15">
      <c r="B452" s="168"/>
      <c r="C452" s="168"/>
      <c r="D452" s="168"/>
      <c r="E452" s="168"/>
      <c r="F452" s="168"/>
      <c r="G452" s="168"/>
      <c r="H452" s="209"/>
      <c r="I452" s="168"/>
      <c r="J452" s="168"/>
      <c r="K452" s="168"/>
      <c r="L452" s="168"/>
      <c r="M452" s="209"/>
    </row>
    <row r="453" spans="2:13" ht="15">
      <c r="B453" s="168"/>
      <c r="C453" s="168"/>
      <c r="D453" s="168"/>
      <c r="E453" s="168"/>
      <c r="F453" s="168"/>
      <c r="G453" s="168"/>
      <c r="H453" s="209"/>
      <c r="I453" s="168"/>
      <c r="J453" s="168"/>
      <c r="K453" s="168"/>
      <c r="L453" s="168"/>
      <c r="M453" s="209"/>
    </row>
    <row r="454" spans="2:13" ht="15">
      <c r="B454" s="168"/>
      <c r="C454" s="168"/>
      <c r="D454" s="168"/>
      <c r="E454" s="168"/>
      <c r="F454" s="168"/>
      <c r="G454" s="168"/>
      <c r="H454" s="209"/>
      <c r="I454" s="168"/>
      <c r="J454" s="168"/>
      <c r="K454" s="168"/>
      <c r="L454" s="168"/>
      <c r="M454" s="209"/>
    </row>
    <row r="455" spans="2:13" ht="15">
      <c r="B455" s="168"/>
      <c r="C455" s="168"/>
      <c r="D455" s="168"/>
      <c r="E455" s="168"/>
      <c r="F455" s="168"/>
      <c r="G455" s="168"/>
      <c r="H455" s="209"/>
      <c r="I455" s="168"/>
      <c r="J455" s="168"/>
      <c r="K455" s="168"/>
      <c r="L455" s="168"/>
      <c r="M455" s="209"/>
    </row>
    <row r="456" spans="2:13" ht="15">
      <c r="B456" s="168"/>
      <c r="C456" s="168"/>
      <c r="D456" s="168"/>
      <c r="E456" s="168"/>
      <c r="F456" s="168"/>
      <c r="G456" s="168"/>
      <c r="H456" s="209"/>
      <c r="I456" s="168"/>
      <c r="J456" s="168"/>
      <c r="K456" s="168"/>
      <c r="L456" s="168"/>
      <c r="M456" s="209"/>
    </row>
    <row r="457" spans="2:13" ht="15">
      <c r="B457" s="168"/>
      <c r="C457" s="168"/>
      <c r="D457" s="168"/>
      <c r="E457" s="168"/>
      <c r="F457" s="168"/>
      <c r="G457" s="168"/>
      <c r="H457" s="209"/>
      <c r="I457" s="168"/>
      <c r="J457" s="168"/>
      <c r="K457" s="168"/>
      <c r="L457" s="168"/>
      <c r="M457" s="209"/>
    </row>
    <row r="458" spans="2:13" ht="15">
      <c r="B458" s="168"/>
      <c r="C458" s="168"/>
      <c r="D458" s="168"/>
      <c r="E458" s="168"/>
      <c r="F458" s="168"/>
      <c r="G458" s="168"/>
      <c r="H458" s="209"/>
      <c r="I458" s="168"/>
      <c r="J458" s="168"/>
      <c r="K458" s="168"/>
      <c r="L458" s="168"/>
      <c r="M458" s="209"/>
    </row>
    <row r="459" spans="2:13" ht="15">
      <c r="B459" s="168"/>
      <c r="C459" s="168"/>
      <c r="D459" s="168"/>
      <c r="E459" s="168"/>
      <c r="F459" s="168"/>
      <c r="G459" s="168"/>
      <c r="H459" s="209"/>
      <c r="I459" s="168"/>
      <c r="J459" s="168"/>
      <c r="K459" s="168"/>
      <c r="L459" s="168"/>
      <c r="M459" s="209"/>
    </row>
    <row r="460" spans="2:13" ht="15">
      <c r="B460" s="168"/>
      <c r="C460" s="168"/>
      <c r="D460" s="168"/>
      <c r="E460" s="168"/>
      <c r="F460" s="168"/>
      <c r="G460" s="168"/>
      <c r="H460" s="209"/>
      <c r="I460" s="168"/>
      <c r="J460" s="168"/>
      <c r="K460" s="168"/>
      <c r="L460" s="168"/>
      <c r="M460" s="209"/>
    </row>
    <row r="461" spans="2:13" ht="15">
      <c r="B461" s="168"/>
      <c r="C461" s="168"/>
      <c r="D461" s="168"/>
      <c r="E461" s="168"/>
      <c r="F461" s="168"/>
      <c r="G461" s="168"/>
      <c r="H461" s="209"/>
      <c r="I461" s="168"/>
      <c r="J461" s="168"/>
      <c r="K461" s="168"/>
      <c r="L461" s="168"/>
      <c r="M461" s="209"/>
    </row>
    <row r="462" spans="2:13" ht="15">
      <c r="B462" s="168"/>
      <c r="C462" s="168"/>
      <c r="D462" s="168"/>
      <c r="E462" s="168"/>
      <c r="F462" s="168"/>
      <c r="G462" s="168"/>
      <c r="H462" s="209"/>
      <c r="I462" s="168"/>
      <c r="J462" s="168"/>
      <c r="K462" s="168"/>
      <c r="L462" s="168"/>
      <c r="M462" s="209"/>
    </row>
    <row r="463" spans="2:13" ht="15">
      <c r="B463" s="168"/>
      <c r="C463" s="168"/>
      <c r="D463" s="168"/>
      <c r="E463" s="168"/>
      <c r="F463" s="168"/>
      <c r="G463" s="168"/>
      <c r="H463" s="209"/>
      <c r="I463" s="168"/>
      <c r="J463" s="168"/>
      <c r="K463" s="168"/>
      <c r="L463" s="168"/>
      <c r="M463" s="209"/>
    </row>
    <row r="464" spans="2:13" ht="15">
      <c r="B464" s="168"/>
      <c r="C464" s="168"/>
      <c r="D464" s="168"/>
      <c r="E464" s="168"/>
      <c r="F464" s="168"/>
      <c r="G464" s="168"/>
      <c r="H464" s="209"/>
      <c r="I464" s="168"/>
      <c r="J464" s="168"/>
      <c r="K464" s="168"/>
      <c r="L464" s="168"/>
      <c r="M464" s="209"/>
    </row>
    <row r="465" spans="2:13" ht="15">
      <c r="B465" s="168"/>
      <c r="C465" s="168"/>
      <c r="D465" s="168"/>
      <c r="E465" s="168"/>
      <c r="F465" s="168"/>
      <c r="G465" s="168"/>
      <c r="H465" s="209"/>
      <c r="I465" s="168"/>
      <c r="J465" s="168"/>
      <c r="K465" s="168"/>
      <c r="L465" s="168"/>
      <c r="M465" s="209"/>
    </row>
    <row r="466" spans="2:13" ht="15">
      <c r="B466" s="168"/>
      <c r="C466" s="168"/>
      <c r="D466" s="168"/>
      <c r="E466" s="168"/>
      <c r="F466" s="168"/>
      <c r="G466" s="168"/>
      <c r="H466" s="209"/>
      <c r="I466" s="168"/>
      <c r="J466" s="168"/>
      <c r="K466" s="168"/>
      <c r="L466" s="168"/>
      <c r="M466" s="209"/>
    </row>
    <row r="467" spans="2:13" ht="15">
      <c r="B467" s="168"/>
      <c r="C467" s="168"/>
      <c r="D467" s="168"/>
      <c r="E467" s="168"/>
      <c r="F467" s="168"/>
      <c r="G467" s="168"/>
      <c r="H467" s="209"/>
      <c r="I467" s="168"/>
      <c r="J467" s="168"/>
      <c r="K467" s="168"/>
      <c r="L467" s="168"/>
      <c r="M467" s="209"/>
    </row>
    <row r="468" spans="2:13" ht="15">
      <c r="B468" s="168"/>
      <c r="C468" s="168"/>
      <c r="D468" s="168"/>
      <c r="E468" s="168"/>
      <c r="F468" s="168"/>
      <c r="G468" s="168"/>
      <c r="H468" s="209"/>
      <c r="I468" s="168"/>
      <c r="J468" s="168"/>
      <c r="K468" s="168"/>
      <c r="L468" s="168"/>
      <c r="M468" s="209"/>
    </row>
    <row r="469" spans="2:13" ht="15">
      <c r="B469" s="168"/>
      <c r="C469" s="168"/>
      <c r="D469" s="168"/>
      <c r="E469" s="168"/>
      <c r="F469" s="168"/>
      <c r="G469" s="168"/>
      <c r="H469" s="209"/>
      <c r="I469" s="168"/>
      <c r="J469" s="168"/>
      <c r="K469" s="168"/>
      <c r="L469" s="168"/>
      <c r="M469" s="209"/>
    </row>
    <row r="470" spans="2:13" ht="15">
      <c r="B470" s="168"/>
      <c r="C470" s="168"/>
      <c r="D470" s="168"/>
      <c r="E470" s="168"/>
      <c r="F470" s="168"/>
      <c r="G470" s="168"/>
      <c r="H470" s="209"/>
      <c r="I470" s="168"/>
      <c r="J470" s="168"/>
      <c r="K470" s="168"/>
      <c r="L470" s="168"/>
      <c r="M470" s="209"/>
    </row>
    <row r="471" spans="2:13" ht="15">
      <c r="B471" s="168"/>
      <c r="C471" s="168"/>
      <c r="D471" s="168"/>
      <c r="E471" s="168"/>
      <c r="F471" s="168"/>
      <c r="G471" s="168"/>
      <c r="H471" s="209"/>
      <c r="I471" s="168"/>
      <c r="J471" s="168"/>
      <c r="K471" s="168"/>
      <c r="L471" s="168"/>
      <c r="M471" s="209"/>
    </row>
    <row r="472" spans="2:13" ht="15">
      <c r="B472" s="168"/>
      <c r="C472" s="168"/>
      <c r="D472" s="168"/>
      <c r="E472" s="168"/>
      <c r="F472" s="168"/>
      <c r="G472" s="168"/>
      <c r="H472" s="209"/>
      <c r="I472" s="168"/>
      <c r="J472" s="168"/>
      <c r="K472" s="168"/>
      <c r="L472" s="168"/>
      <c r="M472" s="209"/>
    </row>
    <row r="473" spans="2:13" ht="15">
      <c r="B473" s="168"/>
      <c r="C473" s="168"/>
      <c r="D473" s="168"/>
      <c r="E473" s="168"/>
      <c r="F473" s="168"/>
      <c r="G473" s="168"/>
      <c r="H473" s="209"/>
      <c r="I473" s="168"/>
      <c r="J473" s="168"/>
      <c r="K473" s="168"/>
      <c r="L473" s="168"/>
      <c r="M473" s="209"/>
    </row>
    <row r="474" spans="2:13" ht="15">
      <c r="B474" s="168"/>
      <c r="C474" s="168"/>
      <c r="D474" s="168"/>
      <c r="E474" s="168"/>
      <c r="F474" s="168"/>
      <c r="G474" s="168"/>
      <c r="H474" s="209"/>
      <c r="I474" s="168"/>
      <c r="J474" s="168"/>
      <c r="K474" s="168"/>
      <c r="L474" s="168"/>
      <c r="M474" s="209"/>
    </row>
    <row r="475" spans="2:13" ht="15">
      <c r="B475" s="168"/>
      <c r="C475" s="168"/>
      <c r="D475" s="168"/>
      <c r="E475" s="168"/>
      <c r="F475" s="168"/>
      <c r="G475" s="168"/>
      <c r="H475" s="209"/>
      <c r="I475" s="168"/>
      <c r="J475" s="168"/>
      <c r="K475" s="168"/>
      <c r="L475" s="168"/>
      <c r="M475" s="209"/>
    </row>
    <row r="476" spans="2:13" ht="15">
      <c r="B476" s="168"/>
      <c r="C476" s="168"/>
      <c r="D476" s="168"/>
      <c r="E476" s="168"/>
      <c r="F476" s="168"/>
      <c r="G476" s="168"/>
      <c r="H476" s="209"/>
      <c r="I476" s="168"/>
      <c r="J476" s="168"/>
      <c r="K476" s="168"/>
      <c r="L476" s="168"/>
      <c r="M476" s="209"/>
    </row>
    <row r="477" spans="2:13" ht="15">
      <c r="B477" s="168"/>
      <c r="C477" s="168"/>
      <c r="D477" s="168"/>
      <c r="E477" s="168"/>
      <c r="F477" s="168"/>
      <c r="G477" s="168"/>
      <c r="H477" s="209"/>
      <c r="I477" s="168"/>
      <c r="J477" s="168"/>
      <c r="K477" s="168"/>
      <c r="L477" s="168"/>
      <c r="M477" s="209"/>
    </row>
    <row r="478" spans="2:13" ht="15">
      <c r="B478" s="168"/>
      <c r="C478" s="168"/>
      <c r="D478" s="168"/>
      <c r="E478" s="168"/>
      <c r="F478" s="168"/>
      <c r="G478" s="168"/>
      <c r="H478" s="209"/>
      <c r="I478" s="168"/>
      <c r="J478" s="168"/>
      <c r="K478" s="168"/>
      <c r="L478" s="168"/>
      <c r="M478" s="209"/>
    </row>
    <row r="479" spans="2:13" ht="15">
      <c r="B479" s="168"/>
      <c r="C479" s="168"/>
      <c r="D479" s="168"/>
      <c r="E479" s="168"/>
      <c r="F479" s="168"/>
      <c r="G479" s="168"/>
      <c r="H479" s="209"/>
      <c r="I479" s="168"/>
      <c r="J479" s="168"/>
      <c r="K479" s="168"/>
      <c r="L479" s="168"/>
      <c r="M479" s="209"/>
    </row>
    <row r="480" spans="2:13" ht="15">
      <c r="B480" s="168"/>
      <c r="C480" s="168"/>
      <c r="D480" s="168"/>
      <c r="E480" s="168"/>
      <c r="F480" s="168"/>
      <c r="G480" s="168"/>
      <c r="H480" s="209"/>
      <c r="I480" s="168"/>
      <c r="J480" s="168"/>
      <c r="K480" s="168"/>
      <c r="L480" s="168"/>
      <c r="M480" s="209"/>
    </row>
    <row r="481" spans="2:13" ht="15">
      <c r="B481" s="168"/>
      <c r="C481" s="168"/>
      <c r="D481" s="168"/>
      <c r="E481" s="168"/>
      <c r="F481" s="168"/>
      <c r="G481" s="168"/>
      <c r="H481" s="209"/>
      <c r="I481" s="168"/>
      <c r="J481" s="168"/>
      <c r="K481" s="168"/>
      <c r="L481" s="168"/>
      <c r="M481" s="209"/>
    </row>
    <row r="482" spans="2:13" ht="15">
      <c r="B482" s="168"/>
      <c r="C482" s="168"/>
      <c r="D482" s="168"/>
      <c r="E482" s="168"/>
      <c r="F482" s="168"/>
      <c r="G482" s="168"/>
      <c r="H482" s="209"/>
      <c r="I482" s="168"/>
      <c r="J482" s="168"/>
      <c r="K482" s="168"/>
      <c r="L482" s="168"/>
      <c r="M482" s="209"/>
    </row>
    <row r="483" spans="2:13" ht="15">
      <c r="B483" s="168"/>
      <c r="C483" s="168"/>
      <c r="D483" s="168"/>
      <c r="E483" s="168"/>
      <c r="F483" s="168"/>
      <c r="G483" s="168"/>
      <c r="H483" s="209"/>
      <c r="I483" s="168"/>
      <c r="J483" s="168"/>
      <c r="K483" s="168"/>
      <c r="L483" s="168"/>
      <c r="M483" s="209"/>
    </row>
    <row r="484" spans="2:13" ht="15">
      <c r="B484" s="168"/>
      <c r="C484" s="168"/>
      <c r="D484" s="168"/>
      <c r="E484" s="168"/>
      <c r="F484" s="168"/>
      <c r="G484" s="168"/>
      <c r="H484" s="209"/>
      <c r="I484" s="168"/>
      <c r="J484" s="168"/>
      <c r="K484" s="168"/>
      <c r="L484" s="168"/>
      <c r="M484" s="209"/>
    </row>
    <row r="485" spans="2:13" ht="15">
      <c r="B485" s="168"/>
      <c r="C485" s="168"/>
      <c r="D485" s="168"/>
      <c r="E485" s="168"/>
      <c r="F485" s="168"/>
      <c r="G485" s="168"/>
      <c r="H485" s="209"/>
      <c r="I485" s="168"/>
      <c r="J485" s="168"/>
      <c r="K485" s="168"/>
      <c r="L485" s="168"/>
      <c r="M485" s="209"/>
    </row>
    <row r="486" spans="2:13" ht="15">
      <c r="B486" s="168"/>
      <c r="C486" s="168"/>
      <c r="D486" s="168"/>
      <c r="E486" s="168"/>
      <c r="F486" s="168"/>
      <c r="G486" s="168"/>
      <c r="H486" s="209"/>
      <c r="I486" s="168"/>
      <c r="J486" s="168"/>
      <c r="K486" s="168"/>
      <c r="L486" s="168"/>
      <c r="M486" s="209"/>
    </row>
    <row r="487" spans="2:13" ht="15">
      <c r="B487" s="168"/>
      <c r="C487" s="168"/>
      <c r="D487" s="168"/>
      <c r="E487" s="168"/>
      <c r="F487" s="168"/>
      <c r="G487" s="168"/>
      <c r="H487" s="209"/>
      <c r="I487" s="168"/>
      <c r="J487" s="168"/>
      <c r="K487" s="168"/>
      <c r="L487" s="168"/>
      <c r="M487" s="209"/>
    </row>
    <row r="488" spans="2:13" ht="15">
      <c r="B488" s="168"/>
      <c r="C488" s="168"/>
      <c r="D488" s="168"/>
      <c r="E488" s="168"/>
      <c r="F488" s="168"/>
      <c r="G488" s="168"/>
      <c r="H488" s="209"/>
      <c r="I488" s="168"/>
      <c r="J488" s="168"/>
      <c r="K488" s="168"/>
      <c r="L488" s="168"/>
      <c r="M488" s="209"/>
    </row>
    <row r="489" spans="2:13" ht="15">
      <c r="B489" s="168"/>
      <c r="C489" s="168"/>
      <c r="D489" s="168"/>
      <c r="E489" s="168"/>
      <c r="F489" s="168"/>
      <c r="G489" s="168"/>
      <c r="H489" s="209"/>
      <c r="I489" s="168"/>
      <c r="J489" s="168"/>
      <c r="K489" s="168"/>
      <c r="L489" s="168"/>
      <c r="M489" s="209"/>
    </row>
    <row r="490" spans="2:13" ht="15">
      <c r="B490" s="168"/>
      <c r="C490" s="168"/>
      <c r="D490" s="168"/>
      <c r="E490" s="168"/>
      <c r="F490" s="168"/>
      <c r="G490" s="168"/>
      <c r="H490" s="209"/>
      <c r="I490" s="168"/>
      <c r="J490" s="168"/>
      <c r="K490" s="168"/>
      <c r="L490" s="168"/>
      <c r="M490" s="209"/>
    </row>
    <row r="491" spans="2:13" ht="15">
      <c r="B491" s="168"/>
      <c r="C491" s="168"/>
      <c r="D491" s="168"/>
      <c r="E491" s="168"/>
      <c r="F491" s="168"/>
      <c r="G491" s="168"/>
      <c r="H491" s="209"/>
      <c r="I491" s="168"/>
      <c r="J491" s="168"/>
      <c r="K491" s="168"/>
      <c r="L491" s="168"/>
      <c r="M491" s="209"/>
    </row>
    <row r="492" spans="2:13" ht="15">
      <c r="B492" s="168"/>
      <c r="C492" s="168"/>
      <c r="D492" s="168"/>
      <c r="E492" s="168"/>
      <c r="F492" s="168"/>
      <c r="G492" s="168"/>
      <c r="H492" s="209"/>
      <c r="I492" s="168"/>
      <c r="J492" s="168"/>
      <c r="K492" s="168"/>
      <c r="L492" s="168"/>
      <c r="M492" s="209"/>
    </row>
    <row r="493" spans="2:13" ht="15">
      <c r="B493" s="168"/>
      <c r="C493" s="168"/>
      <c r="D493" s="168"/>
      <c r="E493" s="168"/>
      <c r="F493" s="168"/>
      <c r="G493" s="168"/>
      <c r="H493" s="209"/>
      <c r="I493" s="168"/>
      <c r="J493" s="168"/>
      <c r="K493" s="168"/>
      <c r="L493" s="168"/>
      <c r="M493" s="209"/>
    </row>
    <row r="494" spans="2:13" ht="15">
      <c r="B494" s="168"/>
      <c r="C494" s="168"/>
      <c r="D494" s="168"/>
      <c r="E494" s="168"/>
      <c r="F494" s="168"/>
      <c r="G494" s="168"/>
      <c r="H494" s="209"/>
      <c r="I494" s="168"/>
      <c r="J494" s="168"/>
      <c r="K494" s="168"/>
      <c r="L494" s="168"/>
      <c r="M494" s="209"/>
    </row>
    <row r="495" spans="2:13" ht="15">
      <c r="B495" s="168"/>
      <c r="C495" s="168"/>
      <c r="D495" s="168"/>
      <c r="E495" s="168"/>
      <c r="F495" s="168"/>
      <c r="G495" s="168"/>
      <c r="H495" s="209"/>
      <c r="I495" s="168"/>
      <c r="J495" s="168"/>
      <c r="K495" s="168"/>
      <c r="L495" s="168"/>
      <c r="M495" s="209"/>
    </row>
    <row r="496" spans="2:13" ht="15">
      <c r="B496" s="168"/>
      <c r="C496" s="168"/>
      <c r="D496" s="168"/>
      <c r="E496" s="168"/>
      <c r="F496" s="168"/>
      <c r="G496" s="168"/>
      <c r="H496" s="209"/>
      <c r="I496" s="168"/>
      <c r="J496" s="168"/>
      <c r="K496" s="168"/>
      <c r="L496" s="168"/>
      <c r="M496" s="209"/>
    </row>
    <row r="497" spans="2:13" ht="15">
      <c r="B497" s="168"/>
      <c r="C497" s="168"/>
      <c r="D497" s="168"/>
      <c r="E497" s="168"/>
      <c r="F497" s="168"/>
      <c r="G497" s="168"/>
      <c r="H497" s="209"/>
      <c r="I497" s="168"/>
      <c r="J497" s="168"/>
      <c r="K497" s="168"/>
      <c r="L497" s="168"/>
      <c r="M497" s="209"/>
    </row>
    <row r="498" spans="2:13" ht="15">
      <c r="B498" s="168"/>
      <c r="C498" s="168"/>
      <c r="D498" s="168"/>
      <c r="E498" s="168"/>
      <c r="F498" s="168"/>
      <c r="G498" s="168"/>
      <c r="H498" s="209"/>
      <c r="I498" s="168"/>
      <c r="J498" s="168"/>
      <c r="K498" s="168"/>
      <c r="L498" s="168"/>
      <c r="M498" s="209"/>
    </row>
    <row r="499" spans="2:13" ht="15">
      <c r="B499" s="168"/>
      <c r="C499" s="168"/>
      <c r="D499" s="168"/>
      <c r="E499" s="168"/>
      <c r="F499" s="168"/>
      <c r="G499" s="168"/>
      <c r="H499" s="209"/>
      <c r="I499" s="168"/>
      <c r="J499" s="168"/>
      <c r="K499" s="168"/>
      <c r="L499" s="168"/>
      <c r="M499" s="209"/>
    </row>
    <row r="500" spans="2:13" ht="15">
      <c r="B500" s="168"/>
      <c r="C500" s="168"/>
      <c r="D500" s="168"/>
      <c r="E500" s="168"/>
      <c r="F500" s="168"/>
      <c r="G500" s="168"/>
      <c r="H500" s="209"/>
      <c r="I500" s="168"/>
      <c r="J500" s="168"/>
      <c r="K500" s="168"/>
      <c r="L500" s="168"/>
      <c r="M500" s="209"/>
    </row>
    <row r="501" spans="2:13" ht="15">
      <c r="B501" s="168"/>
      <c r="C501" s="168"/>
      <c r="D501" s="168"/>
      <c r="E501" s="168"/>
      <c r="F501" s="168"/>
      <c r="G501" s="168"/>
      <c r="H501" s="209"/>
      <c r="I501" s="168"/>
      <c r="J501" s="168"/>
      <c r="K501" s="168"/>
      <c r="L501" s="168"/>
      <c r="M501" s="209"/>
    </row>
    <row r="502" spans="2:13" ht="15">
      <c r="B502" s="168"/>
      <c r="C502" s="168"/>
      <c r="D502" s="168"/>
      <c r="E502" s="168"/>
      <c r="F502" s="168"/>
      <c r="G502" s="168"/>
      <c r="H502" s="209"/>
      <c r="I502" s="168"/>
      <c r="J502" s="168"/>
      <c r="K502" s="168"/>
      <c r="L502" s="168"/>
      <c r="M502" s="209"/>
    </row>
    <row r="503" spans="2:13" ht="15">
      <c r="B503" s="168"/>
      <c r="C503" s="168"/>
      <c r="D503" s="168"/>
      <c r="E503" s="168"/>
      <c r="F503" s="168"/>
      <c r="G503" s="168"/>
      <c r="H503" s="209"/>
      <c r="I503" s="168"/>
      <c r="J503" s="168"/>
      <c r="K503" s="168"/>
      <c r="L503" s="168"/>
      <c r="M503" s="209"/>
    </row>
    <row r="504" spans="2:13" ht="15">
      <c r="B504" s="168"/>
      <c r="C504" s="168"/>
      <c r="D504" s="168"/>
      <c r="E504" s="168"/>
      <c r="F504" s="168"/>
      <c r="G504" s="168"/>
      <c r="H504" s="209"/>
      <c r="I504" s="168"/>
      <c r="J504" s="168"/>
      <c r="K504" s="168"/>
      <c r="L504" s="168"/>
      <c r="M504" s="209"/>
    </row>
    <row r="505" spans="2:13" ht="15">
      <c r="B505" s="168"/>
      <c r="C505" s="168"/>
      <c r="D505" s="168"/>
      <c r="E505" s="168"/>
      <c r="F505" s="168"/>
      <c r="G505" s="168"/>
      <c r="H505" s="209"/>
      <c r="I505" s="168"/>
      <c r="J505" s="168"/>
      <c r="K505" s="168"/>
      <c r="L505" s="168"/>
      <c r="M505" s="209"/>
    </row>
    <row r="506" spans="2:13" ht="15">
      <c r="B506" s="168"/>
      <c r="C506" s="168"/>
      <c r="D506" s="168"/>
      <c r="E506" s="168"/>
      <c r="F506" s="168"/>
      <c r="G506" s="168"/>
      <c r="H506" s="209"/>
      <c r="I506" s="168"/>
      <c r="J506" s="168"/>
      <c r="K506" s="168"/>
      <c r="L506" s="168"/>
      <c r="M506" s="209"/>
    </row>
    <row r="507" spans="2:13" ht="15">
      <c r="B507" s="168"/>
      <c r="C507" s="168"/>
      <c r="D507" s="168"/>
      <c r="E507" s="168"/>
      <c r="F507" s="168"/>
      <c r="G507" s="168"/>
      <c r="H507" s="209"/>
      <c r="I507" s="168"/>
      <c r="J507" s="168"/>
      <c r="K507" s="168"/>
      <c r="L507" s="168"/>
      <c r="M507" s="209"/>
    </row>
    <row r="508" spans="2:13" ht="15">
      <c r="B508" s="168"/>
      <c r="C508" s="168"/>
      <c r="D508" s="168"/>
      <c r="E508" s="168"/>
      <c r="F508" s="168"/>
      <c r="G508" s="168"/>
      <c r="H508" s="209"/>
      <c r="I508" s="168"/>
      <c r="J508" s="168"/>
      <c r="K508" s="168"/>
      <c r="L508" s="168"/>
      <c r="M508" s="209"/>
    </row>
    <row r="509" spans="2:13" ht="15">
      <c r="B509" s="168"/>
      <c r="C509" s="168"/>
      <c r="D509" s="168"/>
      <c r="E509" s="168"/>
      <c r="F509" s="168"/>
      <c r="G509" s="168"/>
      <c r="H509" s="209"/>
      <c r="I509" s="168"/>
      <c r="J509" s="168"/>
      <c r="K509" s="168"/>
      <c r="L509" s="168"/>
      <c r="M509" s="209"/>
    </row>
    <row r="510" spans="2:13" ht="15">
      <c r="B510" s="168"/>
      <c r="C510" s="168"/>
      <c r="D510" s="168"/>
      <c r="E510" s="168"/>
      <c r="F510" s="168"/>
      <c r="G510" s="168"/>
      <c r="H510" s="209"/>
      <c r="I510" s="168"/>
      <c r="J510" s="168"/>
      <c r="K510" s="168"/>
      <c r="L510" s="168"/>
      <c r="M510" s="209"/>
    </row>
    <row r="511" spans="2:13" ht="15">
      <c r="B511" s="168"/>
      <c r="C511" s="168"/>
      <c r="D511" s="168"/>
      <c r="E511" s="168"/>
      <c r="F511" s="168"/>
      <c r="G511" s="168"/>
      <c r="H511" s="209"/>
      <c r="I511" s="168"/>
      <c r="J511" s="168"/>
      <c r="K511" s="168"/>
      <c r="L511" s="168"/>
      <c r="M511" s="209"/>
    </row>
    <row r="512" spans="2:13" ht="15">
      <c r="B512" s="168"/>
      <c r="C512" s="168"/>
      <c r="D512" s="168"/>
      <c r="E512" s="168"/>
      <c r="F512" s="168"/>
      <c r="G512" s="168"/>
      <c r="H512" s="209"/>
      <c r="I512" s="168"/>
      <c r="J512" s="168"/>
      <c r="K512" s="168"/>
      <c r="L512" s="168"/>
      <c r="M512" s="209"/>
    </row>
    <row r="513" spans="2:13" ht="15">
      <c r="B513" s="168"/>
      <c r="C513" s="168"/>
      <c r="D513" s="168"/>
      <c r="E513" s="168"/>
      <c r="F513" s="168"/>
      <c r="G513" s="168"/>
      <c r="H513" s="209"/>
      <c r="I513" s="168"/>
      <c r="J513" s="168"/>
      <c r="K513" s="168"/>
      <c r="L513" s="168"/>
      <c r="M513" s="209"/>
    </row>
    <row r="514" spans="2:13" ht="15">
      <c r="B514" s="168"/>
      <c r="C514" s="168"/>
      <c r="D514" s="168"/>
      <c r="E514" s="168"/>
      <c r="F514" s="168"/>
      <c r="G514" s="168"/>
      <c r="H514" s="209"/>
      <c r="I514" s="168"/>
      <c r="J514" s="168"/>
      <c r="K514" s="168"/>
      <c r="L514" s="168"/>
      <c r="M514" s="209"/>
    </row>
    <row r="515" spans="2:13" ht="15">
      <c r="B515" s="168"/>
      <c r="C515" s="168"/>
      <c r="D515" s="168"/>
      <c r="E515" s="168"/>
      <c r="F515" s="168"/>
      <c r="G515" s="168"/>
      <c r="H515" s="209"/>
      <c r="I515" s="168"/>
      <c r="J515" s="168"/>
      <c r="K515" s="168"/>
      <c r="L515" s="168"/>
      <c r="M515" s="209"/>
    </row>
    <row r="516" spans="2:13" ht="15">
      <c r="B516" s="168"/>
      <c r="C516" s="168"/>
      <c r="D516" s="168"/>
      <c r="E516" s="168"/>
      <c r="F516" s="168"/>
      <c r="G516" s="168"/>
      <c r="H516" s="209"/>
      <c r="I516" s="168"/>
      <c r="J516" s="168"/>
      <c r="K516" s="168"/>
      <c r="L516" s="168"/>
      <c r="M516" s="209"/>
    </row>
    <row r="517" spans="2:13" ht="15">
      <c r="B517" s="168"/>
      <c r="C517" s="168"/>
      <c r="D517" s="168"/>
      <c r="E517" s="168"/>
      <c r="F517" s="168"/>
      <c r="G517" s="168"/>
      <c r="H517" s="209"/>
      <c r="I517" s="168"/>
      <c r="J517" s="168"/>
      <c r="K517" s="168"/>
      <c r="L517" s="168"/>
      <c r="M517" s="209"/>
    </row>
    <row r="518" spans="2:13" ht="15">
      <c r="B518" s="168"/>
      <c r="C518" s="168"/>
      <c r="D518" s="168"/>
      <c r="E518" s="168"/>
      <c r="F518" s="168"/>
      <c r="G518" s="168"/>
      <c r="H518" s="209"/>
      <c r="I518" s="168"/>
      <c r="J518" s="168"/>
      <c r="K518" s="168"/>
      <c r="L518" s="168"/>
      <c r="M518" s="209"/>
    </row>
    <row r="519" spans="2:13" ht="15">
      <c r="B519" s="168"/>
      <c r="C519" s="168"/>
      <c r="D519" s="168"/>
      <c r="E519" s="168"/>
      <c r="F519" s="168"/>
      <c r="G519" s="168"/>
      <c r="H519" s="209"/>
      <c r="I519" s="168"/>
      <c r="J519" s="168"/>
      <c r="K519" s="168"/>
      <c r="L519" s="168"/>
      <c r="M519" s="209"/>
    </row>
    <row r="520" spans="2:13" ht="15">
      <c r="B520" s="168"/>
      <c r="C520" s="168"/>
      <c r="D520" s="168"/>
      <c r="E520" s="168"/>
      <c r="F520" s="168"/>
      <c r="G520" s="168"/>
      <c r="H520" s="209"/>
      <c r="I520" s="168"/>
      <c r="J520" s="168"/>
      <c r="K520" s="168"/>
      <c r="L520" s="168"/>
      <c r="M520" s="209"/>
    </row>
    <row r="521" spans="2:13" ht="15">
      <c r="B521" s="168"/>
      <c r="C521" s="168"/>
      <c r="D521" s="168"/>
      <c r="E521" s="168"/>
      <c r="F521" s="168"/>
      <c r="G521" s="168"/>
      <c r="H521" s="209"/>
      <c r="I521" s="168"/>
      <c r="J521" s="168"/>
      <c r="K521" s="168"/>
      <c r="L521" s="168"/>
      <c r="M521" s="209"/>
    </row>
    <row r="522" spans="2:13" ht="15">
      <c r="B522" s="168"/>
      <c r="C522" s="168"/>
      <c r="D522" s="168"/>
      <c r="E522" s="168"/>
      <c r="F522" s="168"/>
      <c r="G522" s="168"/>
      <c r="H522" s="209"/>
      <c r="I522" s="168"/>
      <c r="J522" s="168"/>
      <c r="K522" s="168"/>
      <c r="L522" s="168"/>
      <c r="M522" s="209"/>
    </row>
    <row r="523" spans="2:13" ht="15">
      <c r="B523" s="168"/>
      <c r="C523" s="168"/>
      <c r="D523" s="168"/>
      <c r="E523" s="168"/>
      <c r="F523" s="168"/>
      <c r="G523" s="168"/>
      <c r="H523" s="209"/>
      <c r="I523" s="168"/>
      <c r="J523" s="168"/>
      <c r="K523" s="168"/>
      <c r="L523" s="168"/>
      <c r="M523" s="209"/>
    </row>
    <row r="524" spans="2:13" ht="15">
      <c r="B524" s="168"/>
      <c r="C524" s="168"/>
      <c r="D524" s="168"/>
      <c r="E524" s="168"/>
      <c r="F524" s="168"/>
      <c r="G524" s="168"/>
      <c r="H524" s="209"/>
      <c r="I524" s="168"/>
      <c r="J524" s="168"/>
      <c r="K524" s="168"/>
      <c r="L524" s="168"/>
      <c r="M524" s="209"/>
    </row>
    <row r="525" spans="2:13" ht="15">
      <c r="B525" s="168"/>
      <c r="C525" s="168"/>
      <c r="D525" s="168"/>
      <c r="E525" s="168"/>
      <c r="F525" s="168"/>
      <c r="G525" s="168"/>
      <c r="H525" s="209"/>
      <c r="I525" s="168"/>
      <c r="J525" s="168"/>
      <c r="K525" s="168"/>
      <c r="L525" s="168"/>
      <c r="M525" s="209"/>
    </row>
    <row r="526" spans="2:13" ht="15">
      <c r="B526" s="168"/>
      <c r="C526" s="168"/>
      <c r="D526" s="168"/>
      <c r="E526" s="168"/>
      <c r="F526" s="168"/>
      <c r="G526" s="168"/>
      <c r="H526" s="209"/>
      <c r="I526" s="168"/>
      <c r="J526" s="168"/>
      <c r="K526" s="168"/>
      <c r="L526" s="168"/>
      <c r="M526" s="209"/>
    </row>
    <row r="527" spans="2:13" ht="15">
      <c r="B527" s="168"/>
      <c r="C527" s="168"/>
      <c r="D527" s="168"/>
      <c r="E527" s="168"/>
      <c r="F527" s="168"/>
      <c r="G527" s="168"/>
      <c r="H527" s="209"/>
      <c r="I527" s="168"/>
      <c r="J527" s="168"/>
      <c r="K527" s="168"/>
      <c r="L527" s="168"/>
      <c r="M527" s="209"/>
    </row>
    <row r="528" spans="2:13" ht="15">
      <c r="B528" s="168"/>
      <c r="C528" s="168"/>
      <c r="D528" s="168"/>
      <c r="E528" s="168"/>
      <c r="F528" s="168"/>
      <c r="G528" s="168"/>
      <c r="H528" s="209"/>
      <c r="I528" s="168"/>
      <c r="J528" s="168"/>
      <c r="K528" s="168"/>
      <c r="L528" s="168"/>
      <c r="M528" s="209"/>
    </row>
    <row r="529" spans="2:13" ht="15">
      <c r="B529" s="168"/>
      <c r="C529" s="168"/>
      <c r="D529" s="168"/>
      <c r="E529" s="168"/>
      <c r="F529" s="168"/>
      <c r="G529" s="168"/>
      <c r="H529" s="209"/>
      <c r="I529" s="168"/>
      <c r="J529" s="168"/>
      <c r="K529" s="168"/>
      <c r="L529" s="168"/>
      <c r="M529" s="209"/>
    </row>
    <row r="530" spans="2:13" ht="15">
      <c r="B530" s="168"/>
      <c r="C530" s="168"/>
      <c r="D530" s="168"/>
      <c r="E530" s="168"/>
      <c r="F530" s="168"/>
      <c r="G530" s="168"/>
      <c r="H530" s="209"/>
      <c r="I530" s="168"/>
      <c r="J530" s="168"/>
      <c r="K530" s="168"/>
      <c r="L530" s="168"/>
      <c r="M530" s="209"/>
    </row>
    <row r="531" spans="2:13" ht="15">
      <c r="B531" s="168"/>
      <c r="C531" s="168"/>
      <c r="D531" s="168"/>
      <c r="E531" s="168"/>
      <c r="F531" s="168"/>
      <c r="G531" s="168"/>
      <c r="H531" s="209"/>
      <c r="I531" s="168"/>
      <c r="J531" s="168"/>
      <c r="K531" s="168"/>
      <c r="L531" s="168"/>
      <c r="M531" s="209"/>
    </row>
    <row r="532" spans="2:13" ht="15">
      <c r="B532" s="168"/>
      <c r="C532" s="168"/>
      <c r="D532" s="168"/>
      <c r="E532" s="168"/>
      <c r="F532" s="168"/>
      <c r="G532" s="168"/>
      <c r="H532" s="209"/>
      <c r="I532" s="168"/>
      <c r="J532" s="168"/>
      <c r="K532" s="168"/>
      <c r="L532" s="168"/>
      <c r="M532" s="209"/>
    </row>
    <row r="533" spans="2:13" ht="15">
      <c r="B533" s="168"/>
      <c r="C533" s="168"/>
      <c r="D533" s="168"/>
      <c r="E533" s="168"/>
      <c r="F533" s="168"/>
      <c r="G533" s="168"/>
      <c r="H533" s="209"/>
      <c r="I533" s="168"/>
      <c r="J533" s="168"/>
      <c r="K533" s="168"/>
      <c r="L533" s="168"/>
      <c r="M533" s="209"/>
    </row>
    <row r="534" spans="2:13" ht="15">
      <c r="B534" s="168"/>
      <c r="C534" s="168"/>
      <c r="D534" s="168"/>
      <c r="E534" s="168"/>
      <c r="F534" s="168"/>
      <c r="G534" s="168"/>
      <c r="H534" s="209"/>
      <c r="I534" s="168"/>
      <c r="J534" s="168"/>
      <c r="K534" s="168"/>
      <c r="L534" s="168"/>
      <c r="M534" s="209"/>
    </row>
    <row r="535" spans="2:13" ht="15">
      <c r="B535" s="168"/>
      <c r="C535" s="168"/>
      <c r="D535" s="168"/>
      <c r="E535" s="168"/>
      <c r="F535" s="168"/>
      <c r="G535" s="168"/>
      <c r="H535" s="209"/>
      <c r="I535" s="168"/>
      <c r="J535" s="168"/>
      <c r="K535" s="168"/>
      <c r="L535" s="168"/>
      <c r="M535" s="209"/>
    </row>
    <row r="536" spans="2:13" ht="15">
      <c r="B536" s="168"/>
      <c r="C536" s="168"/>
      <c r="D536" s="168"/>
      <c r="E536" s="168"/>
      <c r="F536" s="168"/>
      <c r="G536" s="168"/>
      <c r="H536" s="209"/>
      <c r="I536" s="168"/>
      <c r="J536" s="168"/>
      <c r="K536" s="168"/>
      <c r="L536" s="168"/>
      <c r="M536" s="209"/>
    </row>
    <row r="537" spans="2:13" ht="15">
      <c r="B537" s="168"/>
      <c r="C537" s="168"/>
      <c r="D537" s="168"/>
      <c r="E537" s="168"/>
      <c r="F537" s="168"/>
      <c r="G537" s="168"/>
      <c r="H537" s="209"/>
      <c r="I537" s="168"/>
      <c r="J537" s="168"/>
      <c r="K537" s="168"/>
      <c r="L537" s="168"/>
      <c r="M537" s="209"/>
    </row>
    <row r="538" spans="2:13" ht="15">
      <c r="B538" s="168"/>
      <c r="C538" s="168"/>
      <c r="D538" s="168"/>
      <c r="E538" s="168"/>
      <c r="F538" s="168"/>
      <c r="G538" s="168"/>
      <c r="H538" s="209"/>
      <c r="I538" s="168"/>
      <c r="J538" s="168"/>
      <c r="K538" s="168"/>
      <c r="L538" s="168"/>
      <c r="M538" s="209"/>
    </row>
    <row r="539" spans="2:13" ht="15">
      <c r="B539" s="168"/>
      <c r="C539" s="168"/>
      <c r="D539" s="168"/>
      <c r="E539" s="168"/>
      <c r="F539" s="168"/>
      <c r="G539" s="168"/>
      <c r="H539" s="209"/>
      <c r="I539" s="168"/>
      <c r="J539" s="168"/>
      <c r="K539" s="168"/>
      <c r="L539" s="168"/>
      <c r="M539" s="209"/>
    </row>
    <row r="540" spans="2:13" ht="15">
      <c r="B540" s="168"/>
      <c r="C540" s="168"/>
      <c r="D540" s="168"/>
      <c r="E540" s="168"/>
      <c r="F540" s="168"/>
      <c r="G540" s="168"/>
      <c r="H540" s="209"/>
      <c r="I540" s="168"/>
      <c r="J540" s="168"/>
      <c r="K540" s="168"/>
      <c r="L540" s="168"/>
      <c r="M540" s="209"/>
    </row>
    <row r="541" spans="2:13" ht="15">
      <c r="B541" s="168"/>
      <c r="C541" s="168"/>
      <c r="D541" s="168"/>
      <c r="E541" s="168"/>
      <c r="F541" s="168"/>
      <c r="G541" s="168"/>
      <c r="H541" s="209"/>
      <c r="I541" s="168"/>
      <c r="J541" s="168"/>
      <c r="K541" s="168"/>
      <c r="L541" s="168"/>
      <c r="M541" s="209"/>
    </row>
    <row r="542" spans="2:13" ht="15">
      <c r="B542" s="168"/>
      <c r="C542" s="168"/>
      <c r="D542" s="168"/>
      <c r="E542" s="168"/>
      <c r="F542" s="168"/>
      <c r="G542" s="168"/>
      <c r="H542" s="209"/>
      <c r="I542" s="168"/>
      <c r="J542" s="168"/>
      <c r="K542" s="168"/>
      <c r="L542" s="168"/>
      <c r="M542" s="209"/>
    </row>
    <row r="543" spans="2:13" ht="15">
      <c r="B543" s="168"/>
      <c r="C543" s="168"/>
      <c r="D543" s="168"/>
      <c r="E543" s="168"/>
      <c r="F543" s="168"/>
      <c r="G543" s="168"/>
      <c r="H543" s="209"/>
      <c r="I543" s="168"/>
      <c r="J543" s="168"/>
      <c r="K543" s="168"/>
      <c r="L543" s="168"/>
      <c r="M543" s="209"/>
    </row>
    <row r="544" spans="2:13" ht="15">
      <c r="B544" s="168"/>
      <c r="C544" s="168"/>
      <c r="D544" s="168"/>
      <c r="E544" s="168"/>
      <c r="F544" s="168"/>
      <c r="G544" s="168"/>
      <c r="H544" s="209"/>
      <c r="I544" s="168"/>
      <c r="J544" s="168"/>
      <c r="K544" s="168"/>
      <c r="L544" s="168"/>
      <c r="M544" s="209"/>
    </row>
    <row r="545" spans="2:13" ht="15">
      <c r="B545" s="168"/>
      <c r="C545" s="168"/>
      <c r="D545" s="168"/>
      <c r="E545" s="168"/>
      <c r="F545" s="168"/>
      <c r="G545" s="168"/>
      <c r="H545" s="209"/>
      <c r="I545" s="168"/>
      <c r="J545" s="168"/>
      <c r="K545" s="168"/>
      <c r="L545" s="168"/>
      <c r="M545" s="209"/>
    </row>
    <row r="546" spans="2:13" ht="15">
      <c r="B546" s="168"/>
      <c r="C546" s="168"/>
      <c r="D546" s="168"/>
      <c r="E546" s="168"/>
      <c r="F546" s="168"/>
      <c r="G546" s="168"/>
      <c r="H546" s="209"/>
      <c r="I546" s="168"/>
      <c r="J546" s="168"/>
      <c r="K546" s="168"/>
      <c r="L546" s="168"/>
      <c r="M546" s="209"/>
    </row>
    <row r="547" spans="2:13" ht="15">
      <c r="B547" s="168"/>
      <c r="C547" s="168"/>
      <c r="D547" s="168"/>
      <c r="E547" s="168"/>
      <c r="F547" s="168"/>
      <c r="G547" s="168"/>
      <c r="H547" s="209"/>
      <c r="I547" s="168"/>
      <c r="J547" s="168"/>
      <c r="K547" s="168"/>
      <c r="L547" s="168"/>
      <c r="M547" s="209"/>
    </row>
    <row r="548" spans="2:13" ht="15">
      <c r="B548" s="168"/>
      <c r="C548" s="168"/>
      <c r="D548" s="168"/>
      <c r="E548" s="168"/>
      <c r="F548" s="168"/>
      <c r="G548" s="168"/>
      <c r="H548" s="209"/>
      <c r="I548" s="168"/>
      <c r="J548" s="168"/>
      <c r="K548" s="168"/>
      <c r="L548" s="168"/>
      <c r="M548" s="209"/>
    </row>
    <row r="549" spans="2:13" ht="15">
      <c r="B549" s="168"/>
      <c r="C549" s="168"/>
      <c r="D549" s="168"/>
      <c r="E549" s="168"/>
      <c r="F549" s="168"/>
      <c r="G549" s="168"/>
      <c r="H549" s="209"/>
      <c r="I549" s="168"/>
      <c r="J549" s="168"/>
      <c r="K549" s="168"/>
      <c r="L549" s="168"/>
      <c r="M549" s="209"/>
    </row>
    <row r="550" spans="2:13" ht="15">
      <c r="B550" s="168"/>
      <c r="C550" s="168"/>
      <c r="D550" s="168"/>
      <c r="E550" s="168"/>
      <c r="F550" s="168"/>
      <c r="G550" s="168"/>
      <c r="H550" s="209"/>
      <c r="I550" s="168"/>
      <c r="J550" s="168"/>
      <c r="K550" s="168"/>
      <c r="L550" s="168"/>
      <c r="M550" s="209"/>
    </row>
    <row r="551" spans="2:13" ht="15">
      <c r="B551" s="168"/>
      <c r="C551" s="168"/>
      <c r="D551" s="168"/>
      <c r="E551" s="168"/>
      <c r="F551" s="168"/>
      <c r="G551" s="168"/>
      <c r="H551" s="209"/>
      <c r="I551" s="168"/>
      <c r="J551" s="168"/>
      <c r="K551" s="168"/>
      <c r="L551" s="168"/>
      <c r="M551" s="209"/>
    </row>
    <row r="552" spans="2:13" ht="15">
      <c r="B552" s="168"/>
      <c r="C552" s="168"/>
      <c r="D552" s="168"/>
      <c r="E552" s="168"/>
      <c r="F552" s="168"/>
      <c r="G552" s="168"/>
      <c r="H552" s="209"/>
      <c r="I552" s="168"/>
      <c r="J552" s="168"/>
      <c r="K552" s="168"/>
      <c r="L552" s="168"/>
      <c r="M552" s="209"/>
    </row>
    <row r="553" spans="2:13" ht="15">
      <c r="B553" s="168"/>
      <c r="C553" s="168"/>
      <c r="D553" s="168"/>
      <c r="E553" s="168"/>
      <c r="F553" s="168"/>
      <c r="G553" s="168"/>
      <c r="H553" s="209"/>
      <c r="I553" s="168"/>
      <c r="J553" s="168"/>
      <c r="K553" s="168"/>
      <c r="L553" s="168"/>
      <c r="M553" s="209"/>
    </row>
    <row r="554" spans="2:13" ht="15">
      <c r="B554" s="168"/>
      <c r="C554" s="168"/>
      <c r="D554" s="168"/>
      <c r="E554" s="168"/>
      <c r="F554" s="168"/>
      <c r="G554" s="168"/>
      <c r="H554" s="209"/>
      <c r="I554" s="168"/>
      <c r="J554" s="168"/>
      <c r="K554" s="168"/>
      <c r="L554" s="168"/>
      <c r="M554" s="209"/>
    </row>
    <row r="555" spans="2:13" ht="15">
      <c r="B555" s="168"/>
      <c r="C555" s="168"/>
      <c r="D555" s="168"/>
      <c r="E555" s="168"/>
      <c r="F555" s="168"/>
      <c r="G555" s="168"/>
      <c r="H555" s="209"/>
      <c r="I555" s="168"/>
      <c r="J555" s="168"/>
      <c r="K555" s="168"/>
      <c r="L555" s="168"/>
      <c r="M555" s="209"/>
    </row>
    <row r="556" spans="2:13" ht="15">
      <c r="B556" s="168"/>
      <c r="C556" s="168"/>
      <c r="D556" s="168"/>
      <c r="E556" s="168"/>
      <c r="F556" s="168"/>
      <c r="G556" s="168"/>
      <c r="H556" s="209"/>
      <c r="I556" s="168"/>
      <c r="J556" s="168"/>
      <c r="K556" s="168"/>
      <c r="L556" s="168"/>
      <c r="M556" s="209"/>
    </row>
    <row r="557" spans="2:13" ht="15">
      <c r="B557" s="168"/>
      <c r="C557" s="168"/>
      <c r="D557" s="168"/>
      <c r="E557" s="168"/>
      <c r="F557" s="168"/>
      <c r="G557" s="168"/>
      <c r="H557" s="209"/>
      <c r="I557" s="168"/>
      <c r="J557" s="168"/>
      <c r="K557" s="168"/>
      <c r="L557" s="168"/>
      <c r="M557" s="209"/>
    </row>
    <row r="558" spans="2:13" ht="15">
      <c r="B558" s="168"/>
      <c r="C558" s="168"/>
      <c r="D558" s="168"/>
      <c r="E558" s="168"/>
      <c r="F558" s="168"/>
      <c r="G558" s="168"/>
      <c r="H558" s="209"/>
      <c r="I558" s="168"/>
      <c r="J558" s="168"/>
      <c r="K558" s="168"/>
      <c r="L558" s="168"/>
      <c r="M558" s="209"/>
    </row>
    <row r="559" spans="2:13" ht="15">
      <c r="B559" s="168"/>
      <c r="C559" s="168"/>
      <c r="D559" s="168"/>
      <c r="E559" s="168"/>
      <c r="F559" s="168"/>
      <c r="G559" s="168"/>
      <c r="H559" s="209"/>
      <c r="I559" s="168"/>
      <c r="J559" s="168"/>
      <c r="K559" s="168"/>
      <c r="L559" s="168"/>
      <c r="M559" s="209"/>
    </row>
    <row r="560" spans="2:13" ht="15">
      <c r="B560" s="168"/>
      <c r="C560" s="168"/>
      <c r="D560" s="168"/>
      <c r="E560" s="168"/>
      <c r="F560" s="168"/>
      <c r="G560" s="168"/>
      <c r="H560" s="209"/>
      <c r="I560" s="168"/>
      <c r="J560" s="168"/>
      <c r="K560" s="168"/>
      <c r="L560" s="168"/>
      <c r="M560" s="209"/>
    </row>
    <row r="561" spans="2:13" ht="15">
      <c r="B561" s="168"/>
      <c r="C561" s="168"/>
      <c r="D561" s="168"/>
      <c r="E561" s="168"/>
      <c r="F561" s="168"/>
      <c r="G561" s="168"/>
      <c r="H561" s="209"/>
      <c r="I561" s="168"/>
      <c r="J561" s="168"/>
      <c r="K561" s="168"/>
      <c r="L561" s="168"/>
      <c r="M561" s="209"/>
    </row>
    <row r="562" spans="2:13" ht="15">
      <c r="B562" s="168"/>
      <c r="C562" s="168"/>
      <c r="D562" s="168"/>
      <c r="E562" s="168"/>
      <c r="F562" s="168"/>
      <c r="G562" s="168"/>
      <c r="H562" s="209"/>
      <c r="I562" s="168"/>
      <c r="J562" s="168"/>
      <c r="K562" s="168"/>
      <c r="L562" s="168"/>
      <c r="M562" s="209"/>
    </row>
    <row r="563" spans="2:13" ht="15">
      <c r="B563" s="168"/>
      <c r="C563" s="168"/>
      <c r="D563" s="168"/>
      <c r="E563" s="168"/>
      <c r="F563" s="168"/>
      <c r="G563" s="168"/>
      <c r="H563" s="209"/>
      <c r="I563" s="168"/>
      <c r="J563" s="168"/>
      <c r="K563" s="168"/>
      <c r="L563" s="168"/>
      <c r="M563" s="209"/>
    </row>
    <row r="564" spans="2:13" ht="15">
      <c r="B564" s="168"/>
      <c r="C564" s="168"/>
      <c r="D564" s="168"/>
      <c r="E564" s="168"/>
      <c r="F564" s="168"/>
      <c r="G564" s="168"/>
      <c r="H564" s="209"/>
      <c r="I564" s="168"/>
      <c r="J564" s="168"/>
      <c r="K564" s="168"/>
      <c r="L564" s="168"/>
      <c r="M564" s="209"/>
    </row>
    <row r="565" spans="2:13" ht="15">
      <c r="B565" s="168"/>
      <c r="C565" s="168"/>
      <c r="D565" s="168"/>
      <c r="E565" s="168"/>
      <c r="F565" s="168"/>
      <c r="G565" s="168"/>
      <c r="H565" s="209"/>
      <c r="I565" s="168"/>
      <c r="J565" s="168"/>
      <c r="K565" s="168"/>
      <c r="L565" s="168"/>
      <c r="M565" s="209"/>
    </row>
    <row r="566" spans="2:13" ht="15">
      <c r="B566" s="168"/>
      <c r="C566" s="168"/>
      <c r="D566" s="168"/>
      <c r="E566" s="168"/>
      <c r="F566" s="168"/>
      <c r="G566" s="168"/>
      <c r="H566" s="209"/>
      <c r="I566" s="168"/>
      <c r="J566" s="168"/>
      <c r="K566" s="168"/>
      <c r="L566" s="168"/>
      <c r="M566" s="209"/>
    </row>
    <row r="567" spans="2:13" ht="15">
      <c r="B567" s="168"/>
      <c r="C567" s="168"/>
      <c r="D567" s="168"/>
      <c r="E567" s="168"/>
      <c r="F567" s="168"/>
      <c r="G567" s="168"/>
      <c r="H567" s="209"/>
      <c r="I567" s="168"/>
      <c r="J567" s="168"/>
      <c r="K567" s="168"/>
      <c r="L567" s="168"/>
      <c r="M567" s="209"/>
    </row>
    <row r="568" spans="2:13" ht="15">
      <c r="B568" s="168"/>
      <c r="C568" s="168"/>
      <c r="D568" s="168"/>
      <c r="E568" s="168"/>
      <c r="F568" s="168"/>
      <c r="G568" s="168"/>
      <c r="H568" s="209"/>
      <c r="I568" s="168"/>
      <c r="J568" s="168"/>
      <c r="K568" s="168"/>
      <c r="L568" s="168"/>
      <c r="M568" s="209"/>
    </row>
    <row r="569" spans="2:13" ht="15">
      <c r="B569" s="168"/>
      <c r="C569" s="168"/>
      <c r="D569" s="168"/>
      <c r="E569" s="168"/>
      <c r="F569" s="168"/>
      <c r="G569" s="168"/>
      <c r="H569" s="209"/>
      <c r="I569" s="168"/>
      <c r="J569" s="168"/>
      <c r="K569" s="168"/>
      <c r="L569" s="168"/>
      <c r="M569" s="209"/>
    </row>
    <row r="570" spans="2:13" ht="15">
      <c r="B570" s="168"/>
      <c r="C570" s="168"/>
      <c r="D570" s="168"/>
      <c r="E570" s="168"/>
      <c r="F570" s="168"/>
      <c r="G570" s="168"/>
      <c r="H570" s="209"/>
      <c r="I570" s="168"/>
      <c r="J570" s="168"/>
      <c r="K570" s="168"/>
      <c r="L570" s="168"/>
      <c r="M570" s="209"/>
    </row>
    <row r="571" spans="2:13" ht="15">
      <c r="B571" s="168"/>
      <c r="C571" s="168"/>
      <c r="D571" s="168"/>
      <c r="E571" s="168"/>
      <c r="F571" s="168"/>
      <c r="G571" s="168"/>
      <c r="H571" s="209"/>
      <c r="I571" s="168"/>
      <c r="J571" s="168"/>
      <c r="K571" s="168"/>
      <c r="L571" s="168"/>
      <c r="M571" s="209"/>
    </row>
    <row r="572" spans="2:13" ht="15">
      <c r="B572" s="168"/>
      <c r="C572" s="168"/>
      <c r="D572" s="168"/>
      <c r="E572" s="168"/>
      <c r="F572" s="168"/>
      <c r="G572" s="168"/>
      <c r="H572" s="209"/>
      <c r="I572" s="168"/>
      <c r="J572" s="168"/>
      <c r="K572" s="168"/>
      <c r="L572" s="168"/>
      <c r="M572" s="209"/>
    </row>
    <row r="573" spans="2:13" ht="15">
      <c r="B573" s="168"/>
      <c r="C573" s="168"/>
      <c r="D573" s="168"/>
      <c r="E573" s="168"/>
      <c r="F573" s="168"/>
      <c r="G573" s="168"/>
      <c r="H573" s="209"/>
      <c r="I573" s="168"/>
      <c r="J573" s="168"/>
      <c r="K573" s="168"/>
      <c r="L573" s="168"/>
      <c r="M573" s="209"/>
    </row>
    <row r="574" spans="2:13" ht="15">
      <c r="B574" s="168"/>
      <c r="C574" s="168"/>
      <c r="D574" s="168"/>
      <c r="E574" s="168"/>
      <c r="F574" s="168"/>
      <c r="G574" s="168"/>
      <c r="H574" s="209"/>
      <c r="I574" s="168"/>
      <c r="J574" s="168"/>
      <c r="K574" s="168"/>
      <c r="L574" s="168"/>
      <c r="M574" s="209"/>
    </row>
    <row r="575" spans="2:13" ht="15">
      <c r="B575" s="168"/>
      <c r="C575" s="168"/>
      <c r="D575" s="168"/>
      <c r="E575" s="168"/>
      <c r="F575" s="168"/>
      <c r="G575" s="168"/>
      <c r="H575" s="209"/>
      <c r="I575" s="168"/>
      <c r="J575" s="168"/>
      <c r="K575" s="168"/>
      <c r="L575" s="168"/>
      <c r="M575" s="209"/>
    </row>
    <row r="576" spans="2:13" ht="15">
      <c r="B576" s="168"/>
      <c r="C576" s="168"/>
      <c r="D576" s="168"/>
      <c r="E576" s="168"/>
      <c r="F576" s="168"/>
      <c r="G576" s="168"/>
      <c r="H576" s="209"/>
      <c r="I576" s="168"/>
      <c r="J576" s="168"/>
      <c r="K576" s="168"/>
      <c r="L576" s="168"/>
      <c r="M576" s="209"/>
    </row>
    <row r="577" spans="2:13" ht="15">
      <c r="B577" s="168"/>
      <c r="C577" s="168"/>
      <c r="D577" s="168"/>
      <c r="E577" s="168"/>
      <c r="F577" s="168"/>
      <c r="G577" s="168"/>
      <c r="H577" s="209"/>
      <c r="I577" s="168"/>
      <c r="J577" s="168"/>
      <c r="K577" s="168"/>
      <c r="L577" s="168"/>
      <c r="M577" s="209"/>
    </row>
    <row r="578" spans="2:13" ht="15">
      <c r="B578" s="168"/>
      <c r="C578" s="168"/>
      <c r="D578" s="168"/>
      <c r="E578" s="168"/>
      <c r="F578" s="168"/>
      <c r="G578" s="168"/>
      <c r="H578" s="209"/>
      <c r="I578" s="168"/>
      <c r="J578" s="168"/>
      <c r="K578" s="168"/>
      <c r="L578" s="168"/>
      <c r="M578" s="209"/>
    </row>
    <row r="579" spans="2:13" ht="15">
      <c r="B579" s="168"/>
      <c r="C579" s="168"/>
      <c r="D579" s="168"/>
      <c r="E579" s="168"/>
      <c r="F579" s="168"/>
      <c r="G579" s="168"/>
      <c r="H579" s="209"/>
      <c r="I579" s="168"/>
      <c r="J579" s="168"/>
      <c r="K579" s="168"/>
      <c r="L579" s="168"/>
      <c r="M579" s="209"/>
    </row>
    <row r="580" spans="2:13" ht="15">
      <c r="B580" s="168"/>
      <c r="C580" s="168"/>
      <c r="D580" s="168"/>
      <c r="E580" s="168"/>
      <c r="F580" s="168"/>
      <c r="G580" s="168"/>
      <c r="H580" s="209"/>
      <c r="I580" s="168"/>
      <c r="J580" s="168"/>
      <c r="K580" s="168"/>
      <c r="L580" s="168"/>
      <c r="M580" s="209"/>
    </row>
    <row r="581" spans="2:13" ht="15">
      <c r="B581" s="168"/>
      <c r="C581" s="168"/>
      <c r="D581" s="168"/>
      <c r="E581" s="168"/>
      <c r="F581" s="168"/>
      <c r="G581" s="168"/>
      <c r="H581" s="209"/>
      <c r="I581" s="168"/>
      <c r="J581" s="168"/>
      <c r="K581" s="168"/>
      <c r="L581" s="168"/>
      <c r="M581" s="209"/>
    </row>
    <row r="582" spans="2:13" ht="15">
      <c r="B582" s="168"/>
      <c r="C582" s="168"/>
      <c r="D582" s="168"/>
      <c r="E582" s="168"/>
      <c r="F582" s="168"/>
      <c r="G582" s="168"/>
      <c r="H582" s="209"/>
      <c r="I582" s="168"/>
      <c r="J582" s="168"/>
      <c r="K582" s="168"/>
      <c r="L582" s="168"/>
      <c r="M582" s="209"/>
    </row>
    <row r="583" spans="2:13" ht="15">
      <c r="B583" s="168"/>
      <c r="C583" s="168"/>
      <c r="D583" s="168"/>
      <c r="E583" s="168"/>
      <c r="F583" s="168"/>
      <c r="G583" s="168"/>
      <c r="H583" s="209"/>
      <c r="I583" s="168"/>
      <c r="J583" s="168"/>
      <c r="K583" s="168"/>
      <c r="L583" s="168"/>
      <c r="M583" s="209"/>
    </row>
    <row r="584" spans="2:13" ht="15">
      <c r="B584" s="168"/>
      <c r="C584" s="168"/>
      <c r="D584" s="168"/>
      <c r="E584" s="168"/>
      <c r="F584" s="168"/>
      <c r="G584" s="168"/>
      <c r="H584" s="209"/>
      <c r="I584" s="168"/>
      <c r="J584" s="168"/>
      <c r="K584" s="168"/>
      <c r="L584" s="168"/>
      <c r="M584" s="209"/>
    </row>
    <row r="585" spans="2:13" ht="15">
      <c r="B585" s="168"/>
      <c r="C585" s="168"/>
      <c r="D585" s="168"/>
      <c r="E585" s="168"/>
      <c r="F585" s="168"/>
      <c r="G585" s="168"/>
      <c r="H585" s="209"/>
      <c r="I585" s="168"/>
      <c r="J585" s="168"/>
      <c r="K585" s="168"/>
      <c r="L585" s="168"/>
      <c r="M585" s="209"/>
    </row>
    <row r="586" spans="2:13" ht="15">
      <c r="B586" s="168"/>
      <c r="C586" s="168"/>
      <c r="D586" s="168"/>
      <c r="E586" s="168"/>
      <c r="F586" s="168"/>
      <c r="G586" s="168"/>
      <c r="H586" s="209"/>
      <c r="I586" s="168"/>
      <c r="J586" s="168"/>
      <c r="K586" s="168"/>
      <c r="L586" s="168"/>
      <c r="M586" s="209"/>
    </row>
    <row r="587" spans="2:13" ht="15">
      <c r="B587" s="168"/>
      <c r="C587" s="168"/>
      <c r="D587" s="168"/>
      <c r="E587" s="168"/>
      <c r="F587" s="168"/>
      <c r="G587" s="168"/>
      <c r="H587" s="209"/>
      <c r="I587" s="168"/>
      <c r="J587" s="168"/>
      <c r="K587" s="168"/>
      <c r="L587" s="168"/>
      <c r="M587" s="209"/>
    </row>
    <row r="588" spans="2:13" ht="15">
      <c r="B588" s="168"/>
      <c r="C588" s="168"/>
      <c r="D588" s="168"/>
      <c r="E588" s="168"/>
      <c r="F588" s="168"/>
      <c r="G588" s="168"/>
      <c r="H588" s="209"/>
      <c r="I588" s="168"/>
      <c r="J588" s="168"/>
      <c r="K588" s="168"/>
      <c r="L588" s="168"/>
      <c r="M588" s="209"/>
    </row>
    <row r="589" spans="2:13" ht="15">
      <c r="B589" s="168"/>
      <c r="C589" s="168"/>
      <c r="D589" s="168"/>
      <c r="E589" s="168"/>
      <c r="F589" s="168"/>
      <c r="G589" s="168"/>
      <c r="H589" s="209"/>
      <c r="I589" s="168"/>
      <c r="J589" s="168"/>
      <c r="K589" s="168"/>
      <c r="L589" s="168"/>
      <c r="M589" s="209"/>
    </row>
    <row r="590" spans="2:13" ht="15">
      <c r="B590" s="168"/>
      <c r="C590" s="168"/>
      <c r="D590" s="168"/>
      <c r="E590" s="168"/>
      <c r="F590" s="168"/>
      <c r="G590" s="168"/>
      <c r="H590" s="209"/>
      <c r="I590" s="168"/>
      <c r="J590" s="168"/>
      <c r="K590" s="168"/>
      <c r="L590" s="168"/>
      <c r="M590" s="209"/>
    </row>
    <row r="591" spans="2:13" ht="15">
      <c r="B591" s="168"/>
      <c r="C591" s="168"/>
      <c r="D591" s="168"/>
      <c r="E591" s="168"/>
      <c r="F591" s="168"/>
      <c r="G591" s="168"/>
      <c r="H591" s="209"/>
      <c r="I591" s="168"/>
      <c r="J591" s="168"/>
      <c r="K591" s="168"/>
      <c r="L591" s="168"/>
      <c r="M591" s="209"/>
    </row>
    <row r="592" spans="2:13" ht="15">
      <c r="B592" s="168"/>
      <c r="C592" s="168"/>
      <c r="D592" s="168"/>
      <c r="E592" s="168"/>
      <c r="F592" s="168"/>
      <c r="G592" s="168"/>
      <c r="H592" s="209"/>
      <c r="I592" s="168"/>
      <c r="J592" s="168"/>
      <c r="K592" s="168"/>
      <c r="L592" s="168"/>
      <c r="M592" s="209"/>
    </row>
    <row r="593" spans="2:13" ht="15">
      <c r="B593" s="168"/>
      <c r="C593" s="168"/>
      <c r="D593" s="168"/>
      <c r="E593" s="168"/>
      <c r="F593" s="168"/>
      <c r="G593" s="168"/>
      <c r="H593" s="209"/>
      <c r="I593" s="168"/>
      <c r="J593" s="168"/>
      <c r="K593" s="168"/>
      <c r="L593" s="168"/>
      <c r="M593" s="209"/>
    </row>
    <row r="594" spans="2:13" ht="15">
      <c r="B594" s="168"/>
      <c r="C594" s="168"/>
      <c r="D594" s="168"/>
      <c r="E594" s="168"/>
      <c r="F594" s="168"/>
      <c r="G594" s="168"/>
      <c r="H594" s="209"/>
      <c r="I594" s="168"/>
      <c r="J594" s="168"/>
      <c r="K594" s="168"/>
      <c r="L594" s="168"/>
      <c r="M594" s="209"/>
    </row>
    <row r="595" spans="2:13" ht="15">
      <c r="B595" s="168"/>
      <c r="C595" s="168"/>
      <c r="D595" s="168"/>
      <c r="E595" s="168"/>
      <c r="F595" s="168"/>
      <c r="G595" s="168"/>
      <c r="H595" s="209"/>
      <c r="I595" s="168"/>
      <c r="J595" s="168"/>
      <c r="K595" s="168"/>
      <c r="L595" s="168"/>
      <c r="M595" s="209"/>
    </row>
    <row r="596" spans="2:13" ht="15">
      <c r="B596" s="168"/>
      <c r="C596" s="168"/>
      <c r="D596" s="168"/>
      <c r="E596" s="168"/>
      <c r="F596" s="168"/>
      <c r="G596" s="168"/>
      <c r="H596" s="209"/>
      <c r="I596" s="168"/>
      <c r="J596" s="168"/>
      <c r="K596" s="168"/>
      <c r="L596" s="168"/>
      <c r="M596" s="209"/>
    </row>
    <row r="597" spans="2:13" ht="15">
      <c r="B597" s="168"/>
      <c r="C597" s="168"/>
      <c r="D597" s="168"/>
      <c r="E597" s="168"/>
      <c r="F597" s="168"/>
      <c r="G597" s="168"/>
      <c r="H597" s="209"/>
      <c r="I597" s="168"/>
      <c r="J597" s="168"/>
      <c r="K597" s="168"/>
      <c r="L597" s="168"/>
      <c r="M597" s="209"/>
    </row>
    <row r="598" spans="2:13" ht="15">
      <c r="B598" s="168"/>
      <c r="C598" s="168"/>
      <c r="D598" s="168"/>
      <c r="E598" s="168"/>
      <c r="F598" s="168"/>
      <c r="G598" s="168"/>
      <c r="H598" s="209"/>
      <c r="I598" s="168"/>
      <c r="J598" s="168"/>
      <c r="K598" s="168"/>
      <c r="L598" s="168"/>
      <c r="M598" s="209"/>
    </row>
    <row r="599" spans="2:13" ht="15">
      <c r="B599" s="168"/>
      <c r="C599" s="168"/>
      <c r="D599" s="168"/>
      <c r="E599" s="168"/>
      <c r="F599" s="168"/>
      <c r="G599" s="168"/>
      <c r="H599" s="209"/>
      <c r="I599" s="168"/>
      <c r="J599" s="168"/>
      <c r="K599" s="168"/>
      <c r="L599" s="168"/>
      <c r="M599" s="209"/>
    </row>
    <row r="600" spans="2:13" ht="15">
      <c r="B600" s="168"/>
      <c r="C600" s="168"/>
      <c r="D600" s="168"/>
      <c r="E600" s="168"/>
      <c r="F600" s="168"/>
      <c r="G600" s="168"/>
      <c r="H600" s="209"/>
      <c r="I600" s="168"/>
      <c r="J600" s="168"/>
      <c r="K600" s="168"/>
      <c r="L600" s="168"/>
      <c r="M600" s="209"/>
    </row>
    <row r="601" spans="2:13" ht="15">
      <c r="B601" s="168"/>
      <c r="C601" s="168"/>
      <c r="D601" s="168"/>
      <c r="E601" s="168"/>
      <c r="F601" s="168"/>
      <c r="G601" s="168"/>
      <c r="H601" s="209"/>
      <c r="I601" s="168"/>
      <c r="J601" s="168"/>
      <c r="K601" s="168"/>
      <c r="L601" s="168"/>
      <c r="M601" s="209"/>
    </row>
    <row r="602" spans="2:13" ht="15">
      <c r="B602" s="168"/>
      <c r="C602" s="168"/>
      <c r="D602" s="168"/>
      <c r="E602" s="168"/>
      <c r="F602" s="168"/>
      <c r="G602" s="168"/>
      <c r="H602" s="209"/>
      <c r="I602" s="168"/>
      <c r="J602" s="168"/>
      <c r="K602" s="168"/>
      <c r="L602" s="168"/>
      <c r="M602" s="209"/>
    </row>
    <row r="603" spans="2:13" ht="15">
      <c r="B603" s="168"/>
      <c r="C603" s="168"/>
      <c r="D603" s="168"/>
      <c r="E603" s="168"/>
      <c r="F603" s="168"/>
      <c r="G603" s="168"/>
      <c r="H603" s="209"/>
      <c r="I603" s="168"/>
      <c r="J603" s="168"/>
      <c r="K603" s="168"/>
      <c r="L603" s="168"/>
      <c r="M603" s="209"/>
    </row>
    <row r="604" spans="2:13" ht="15">
      <c r="B604" s="168"/>
      <c r="C604" s="168"/>
      <c r="D604" s="168"/>
      <c r="E604" s="168"/>
      <c r="F604" s="168"/>
      <c r="G604" s="168"/>
      <c r="H604" s="209"/>
      <c r="I604" s="168"/>
      <c r="J604" s="168"/>
      <c r="K604" s="168"/>
      <c r="L604" s="168"/>
      <c r="M604" s="209"/>
    </row>
    <row r="605" spans="2:13" ht="15">
      <c r="B605" s="168"/>
      <c r="C605" s="168"/>
      <c r="D605" s="168"/>
      <c r="E605" s="168"/>
      <c r="F605" s="168"/>
      <c r="G605" s="168"/>
      <c r="H605" s="209"/>
      <c r="I605" s="168"/>
      <c r="J605" s="168"/>
      <c r="K605" s="168"/>
      <c r="L605" s="168"/>
      <c r="M605" s="209"/>
    </row>
    <row r="606" spans="2:13" ht="15">
      <c r="B606" s="168"/>
      <c r="C606" s="168"/>
      <c r="D606" s="168"/>
      <c r="E606" s="168"/>
      <c r="F606" s="168"/>
      <c r="G606" s="168"/>
      <c r="H606" s="209"/>
      <c r="I606" s="168"/>
      <c r="J606" s="168"/>
      <c r="K606" s="168"/>
      <c r="L606" s="168"/>
      <c r="M606" s="209"/>
    </row>
    <row r="607" spans="2:13" ht="15">
      <c r="B607" s="168"/>
      <c r="C607" s="168"/>
      <c r="D607" s="168"/>
      <c r="E607" s="168"/>
      <c r="F607" s="168"/>
      <c r="G607" s="168"/>
      <c r="H607" s="209"/>
      <c r="I607" s="168"/>
      <c r="J607" s="168"/>
      <c r="K607" s="168"/>
      <c r="L607" s="168"/>
      <c r="M607" s="209"/>
    </row>
    <row r="608" spans="2:13" ht="15">
      <c r="B608" s="168"/>
      <c r="C608" s="168"/>
      <c r="D608" s="168"/>
      <c r="E608" s="168"/>
      <c r="F608" s="168"/>
      <c r="G608" s="168"/>
      <c r="H608" s="209"/>
      <c r="I608" s="168"/>
      <c r="J608" s="168"/>
      <c r="K608" s="168"/>
      <c r="L608" s="168"/>
      <c r="M608" s="209"/>
    </row>
    <row r="609" spans="2:13" ht="15">
      <c r="B609" s="168"/>
      <c r="C609" s="168"/>
      <c r="D609" s="168"/>
      <c r="E609" s="168"/>
      <c r="F609" s="168"/>
      <c r="G609" s="168"/>
      <c r="H609" s="209"/>
      <c r="I609" s="168"/>
      <c r="J609" s="168"/>
      <c r="K609" s="168"/>
      <c r="L609" s="168"/>
      <c r="M609" s="209"/>
    </row>
    <row r="610" spans="2:13" ht="15">
      <c r="B610" s="168"/>
      <c r="C610" s="168"/>
      <c r="D610" s="168"/>
      <c r="E610" s="168"/>
      <c r="F610" s="168"/>
      <c r="G610" s="168"/>
      <c r="H610" s="209"/>
      <c r="I610" s="168"/>
      <c r="J610" s="168"/>
      <c r="K610" s="168"/>
      <c r="L610" s="168"/>
      <c r="M610" s="209"/>
    </row>
    <row r="611" spans="2:13" ht="15">
      <c r="B611" s="168"/>
      <c r="C611" s="168"/>
      <c r="D611" s="168"/>
      <c r="E611" s="168"/>
      <c r="F611" s="168"/>
      <c r="G611" s="168"/>
      <c r="H611" s="209"/>
      <c r="I611" s="168"/>
      <c r="J611" s="168"/>
      <c r="K611" s="168"/>
      <c r="L611" s="168"/>
      <c r="M611" s="209"/>
    </row>
    <row r="612" spans="2:13" ht="15">
      <c r="B612" s="168"/>
      <c r="C612" s="168"/>
      <c r="D612" s="168"/>
      <c r="E612" s="168"/>
      <c r="F612" s="168"/>
      <c r="G612" s="168"/>
      <c r="H612" s="209"/>
      <c r="I612" s="168"/>
      <c r="J612" s="168"/>
      <c r="K612" s="168"/>
      <c r="L612" s="168"/>
      <c r="M612" s="209"/>
    </row>
    <row r="613" spans="2:13" ht="15">
      <c r="B613" s="168"/>
      <c r="C613" s="168"/>
      <c r="D613" s="168"/>
      <c r="E613" s="168"/>
      <c r="F613" s="168"/>
      <c r="G613" s="168"/>
      <c r="H613" s="209"/>
      <c r="I613" s="168"/>
      <c r="J613" s="168"/>
      <c r="K613" s="168"/>
      <c r="L613" s="168"/>
      <c r="M613" s="209"/>
    </row>
    <row r="614" spans="2:13" ht="15">
      <c r="B614" s="168"/>
      <c r="C614" s="168"/>
      <c r="D614" s="168"/>
      <c r="E614" s="168"/>
      <c r="F614" s="168"/>
      <c r="G614" s="168"/>
      <c r="H614" s="209"/>
      <c r="I614" s="168"/>
      <c r="J614" s="168"/>
      <c r="K614" s="168"/>
      <c r="L614" s="168"/>
      <c r="M614" s="209"/>
    </row>
    <row r="615" spans="2:13" ht="15">
      <c r="B615" s="168"/>
      <c r="C615" s="168"/>
      <c r="D615" s="168"/>
      <c r="E615" s="168"/>
      <c r="F615" s="168"/>
      <c r="G615" s="168"/>
      <c r="H615" s="209"/>
      <c r="I615" s="168"/>
      <c r="J615" s="168"/>
      <c r="K615" s="168"/>
      <c r="L615" s="168"/>
      <c r="M615" s="209"/>
    </row>
    <row r="616" spans="2:13" ht="15">
      <c r="B616" s="168"/>
      <c r="C616" s="168"/>
      <c r="D616" s="168"/>
      <c r="E616" s="168"/>
      <c r="F616" s="168"/>
      <c r="G616" s="168"/>
      <c r="H616" s="209"/>
      <c r="I616" s="168"/>
      <c r="J616" s="168"/>
      <c r="K616" s="168"/>
      <c r="L616" s="168"/>
      <c r="M616" s="209"/>
    </row>
    <row r="617" spans="2:13" ht="15">
      <c r="B617" s="168"/>
      <c r="C617" s="168"/>
      <c r="D617" s="168"/>
      <c r="E617" s="168"/>
      <c r="F617" s="168"/>
      <c r="G617" s="168"/>
      <c r="H617" s="209"/>
      <c r="I617" s="168"/>
      <c r="J617" s="168"/>
      <c r="K617" s="168"/>
      <c r="L617" s="168"/>
      <c r="M617" s="209"/>
    </row>
    <row r="618" spans="2:13" ht="15">
      <c r="B618" s="168"/>
      <c r="C618" s="168"/>
      <c r="D618" s="168"/>
      <c r="E618" s="168"/>
      <c r="F618" s="168"/>
      <c r="G618" s="168"/>
      <c r="H618" s="209"/>
      <c r="I618" s="168"/>
      <c r="J618" s="168"/>
      <c r="K618" s="168"/>
      <c r="L618" s="168"/>
      <c r="M618" s="209"/>
    </row>
    <row r="619" spans="2:13" ht="15">
      <c r="B619" s="168"/>
      <c r="C619" s="168"/>
      <c r="D619" s="168"/>
      <c r="E619" s="168"/>
      <c r="F619" s="168"/>
      <c r="G619" s="168"/>
      <c r="H619" s="209"/>
      <c r="I619" s="168"/>
      <c r="J619" s="168"/>
      <c r="K619" s="168"/>
      <c r="L619" s="168"/>
      <c r="M619" s="209"/>
    </row>
    <row r="620" spans="2:13" ht="15">
      <c r="B620" s="168"/>
      <c r="C620" s="168"/>
      <c r="D620" s="168"/>
      <c r="E620" s="168"/>
      <c r="F620" s="168"/>
      <c r="G620" s="168"/>
      <c r="H620" s="209"/>
      <c r="I620" s="168"/>
      <c r="J620" s="168"/>
      <c r="K620" s="168"/>
      <c r="L620" s="168"/>
      <c r="M620" s="209"/>
    </row>
    <row r="621" spans="2:13" ht="15">
      <c r="B621" s="168"/>
      <c r="C621" s="168"/>
      <c r="D621" s="168"/>
      <c r="E621" s="168"/>
      <c r="F621" s="168"/>
      <c r="G621" s="168"/>
      <c r="H621" s="209"/>
      <c r="I621" s="168"/>
      <c r="J621" s="168"/>
      <c r="K621" s="168"/>
      <c r="L621" s="168"/>
      <c r="M621" s="209"/>
    </row>
    <row r="622" spans="2:13" ht="15">
      <c r="B622" s="168"/>
      <c r="C622" s="168"/>
      <c r="D622" s="168"/>
      <c r="E622" s="168"/>
      <c r="F622" s="168"/>
      <c r="G622" s="168"/>
      <c r="H622" s="209"/>
      <c r="I622" s="168"/>
      <c r="J622" s="168"/>
      <c r="K622" s="168"/>
      <c r="L622" s="168"/>
      <c r="M622" s="209"/>
    </row>
    <row r="623" spans="2:13" ht="15">
      <c r="B623" s="168"/>
      <c r="C623" s="168"/>
      <c r="D623" s="168"/>
      <c r="E623" s="168"/>
      <c r="F623" s="168"/>
      <c r="G623" s="168"/>
      <c r="H623" s="209"/>
      <c r="I623" s="168"/>
      <c r="J623" s="168"/>
      <c r="K623" s="168"/>
      <c r="L623" s="168"/>
      <c r="M623" s="209"/>
    </row>
    <row r="624" spans="2:13" ht="15">
      <c r="B624" s="168"/>
      <c r="C624" s="168"/>
      <c r="D624" s="168"/>
      <c r="E624" s="168"/>
      <c r="F624" s="168"/>
      <c r="G624" s="168"/>
      <c r="H624" s="209"/>
      <c r="I624" s="168"/>
      <c r="J624" s="168"/>
      <c r="K624" s="168"/>
      <c r="L624" s="168"/>
      <c r="M624" s="209"/>
    </row>
    <row r="625" spans="2:13" ht="15">
      <c r="B625" s="168"/>
      <c r="C625" s="168"/>
      <c r="D625" s="168"/>
      <c r="E625" s="168"/>
      <c r="F625" s="168"/>
      <c r="G625" s="168"/>
      <c r="H625" s="209"/>
      <c r="I625" s="168"/>
      <c r="J625" s="168"/>
      <c r="K625" s="168"/>
      <c r="L625" s="168"/>
      <c r="M625" s="209"/>
    </row>
    <row r="626" spans="2:13" ht="15">
      <c r="B626" s="168"/>
      <c r="C626" s="168"/>
      <c r="D626" s="168"/>
      <c r="E626" s="168"/>
      <c r="F626" s="168"/>
      <c r="G626" s="168"/>
      <c r="H626" s="209"/>
      <c r="I626" s="168"/>
      <c r="J626" s="168"/>
      <c r="K626" s="168"/>
      <c r="L626" s="168"/>
      <c r="M626" s="209"/>
    </row>
    <row r="627" spans="2:13" ht="15">
      <c r="B627" s="168"/>
      <c r="C627" s="168"/>
      <c r="D627" s="168"/>
      <c r="E627" s="168"/>
      <c r="F627" s="168"/>
      <c r="G627" s="168"/>
      <c r="H627" s="209"/>
      <c r="I627" s="168"/>
      <c r="J627" s="168"/>
      <c r="K627" s="168"/>
      <c r="L627" s="168"/>
      <c r="M627" s="209"/>
    </row>
    <row r="628" spans="2:13" ht="15">
      <c r="B628" s="168"/>
      <c r="C628" s="168"/>
      <c r="D628" s="168"/>
      <c r="E628" s="168"/>
      <c r="F628" s="168"/>
      <c r="G628" s="168"/>
      <c r="H628" s="209"/>
      <c r="I628" s="168"/>
      <c r="J628" s="168"/>
      <c r="K628" s="168"/>
      <c r="L628" s="168"/>
      <c r="M628" s="209"/>
    </row>
    <row r="629" spans="2:13" ht="15">
      <c r="B629" s="168"/>
      <c r="C629" s="168"/>
      <c r="D629" s="168"/>
      <c r="E629" s="168"/>
      <c r="F629" s="168"/>
      <c r="G629" s="168"/>
      <c r="H629" s="209"/>
      <c r="I629" s="168"/>
      <c r="J629" s="168"/>
      <c r="K629" s="168"/>
      <c r="L629" s="168"/>
      <c r="M629" s="209"/>
    </row>
    <row r="630" spans="2:13" ht="15">
      <c r="B630" s="168"/>
      <c r="C630" s="168"/>
      <c r="D630" s="168"/>
      <c r="E630" s="168"/>
      <c r="F630" s="168"/>
      <c r="G630" s="168"/>
      <c r="H630" s="209"/>
      <c r="I630" s="168"/>
      <c r="J630" s="168"/>
      <c r="K630" s="168"/>
      <c r="L630" s="168"/>
      <c r="M630" s="209"/>
    </row>
    <row r="631" spans="2:13" ht="15">
      <c r="B631" s="168"/>
      <c r="C631" s="168"/>
      <c r="D631" s="168"/>
      <c r="E631" s="168"/>
      <c r="F631" s="168"/>
      <c r="G631" s="168"/>
      <c r="H631" s="209"/>
      <c r="I631" s="168"/>
      <c r="J631" s="168"/>
      <c r="K631" s="168"/>
      <c r="L631" s="168"/>
      <c r="M631" s="209"/>
    </row>
    <row r="632" spans="2:13" ht="15">
      <c r="B632" s="168"/>
      <c r="C632" s="168"/>
      <c r="D632" s="168"/>
      <c r="E632" s="168"/>
      <c r="F632" s="168"/>
      <c r="G632" s="168"/>
      <c r="H632" s="209"/>
      <c r="I632" s="168"/>
      <c r="J632" s="168"/>
      <c r="K632" s="168"/>
      <c r="L632" s="168"/>
      <c r="M632" s="209"/>
    </row>
    <row r="633" spans="2:13" ht="15">
      <c r="B633" s="168"/>
      <c r="C633" s="168"/>
      <c r="D633" s="168"/>
      <c r="E633" s="168"/>
      <c r="F633" s="168"/>
      <c r="G633" s="168"/>
      <c r="H633" s="209"/>
      <c r="I633" s="168"/>
      <c r="J633" s="168"/>
      <c r="K633" s="168"/>
      <c r="L633" s="168"/>
      <c r="M633" s="209"/>
    </row>
    <row r="634" spans="2:13" ht="15">
      <c r="B634" s="168"/>
      <c r="C634" s="168"/>
      <c r="D634" s="168"/>
      <c r="E634" s="168"/>
      <c r="F634" s="168"/>
      <c r="G634" s="168"/>
      <c r="H634" s="209"/>
      <c r="I634" s="168"/>
      <c r="J634" s="168"/>
      <c r="K634" s="168"/>
      <c r="L634" s="168"/>
      <c r="M634" s="209"/>
    </row>
    <row r="635" spans="2:13" ht="15">
      <c r="B635" s="168"/>
      <c r="C635" s="168"/>
      <c r="D635" s="168"/>
      <c r="E635" s="168"/>
      <c r="F635" s="168"/>
      <c r="G635" s="168"/>
      <c r="H635" s="209"/>
      <c r="I635" s="168"/>
      <c r="J635" s="168"/>
      <c r="K635" s="168"/>
      <c r="L635" s="168"/>
      <c r="M635" s="209"/>
    </row>
    <row r="636" spans="2:13" ht="15">
      <c r="B636" s="168"/>
      <c r="C636" s="168"/>
      <c r="D636" s="168"/>
      <c r="E636" s="168"/>
      <c r="F636" s="168"/>
      <c r="G636" s="168"/>
      <c r="H636" s="209"/>
      <c r="I636" s="168"/>
      <c r="J636" s="168"/>
      <c r="K636" s="168"/>
      <c r="L636" s="168"/>
      <c r="M636" s="209"/>
    </row>
    <row r="637" spans="2:13" ht="15">
      <c r="B637" s="168"/>
      <c r="C637" s="168"/>
      <c r="D637" s="168"/>
      <c r="E637" s="168"/>
      <c r="F637" s="168"/>
      <c r="G637" s="168"/>
      <c r="H637" s="209"/>
      <c r="I637" s="168"/>
      <c r="J637" s="168"/>
      <c r="K637" s="168"/>
      <c r="L637" s="168"/>
      <c r="M637" s="209"/>
    </row>
    <row r="638" spans="2:13" ht="15">
      <c r="B638" s="168"/>
      <c r="C638" s="168"/>
      <c r="D638" s="168"/>
      <c r="E638" s="168"/>
      <c r="F638" s="168"/>
      <c r="G638" s="168"/>
      <c r="H638" s="209"/>
      <c r="I638" s="168"/>
      <c r="J638" s="168"/>
      <c r="K638" s="168"/>
      <c r="L638" s="168"/>
      <c r="M638" s="209"/>
    </row>
    <row r="639" spans="2:13" ht="15">
      <c r="B639" s="168"/>
      <c r="C639" s="168"/>
      <c r="D639" s="168"/>
      <c r="E639" s="168"/>
      <c r="F639" s="168"/>
      <c r="G639" s="168"/>
      <c r="H639" s="209"/>
      <c r="I639" s="168"/>
      <c r="J639" s="168"/>
      <c r="K639" s="168"/>
      <c r="L639" s="168"/>
      <c r="M639" s="209"/>
    </row>
    <row r="640" spans="2:13" ht="15">
      <c r="B640" s="168"/>
      <c r="C640" s="168"/>
      <c r="D640" s="168"/>
      <c r="E640" s="168"/>
      <c r="F640" s="168"/>
      <c r="G640" s="168"/>
      <c r="H640" s="209"/>
      <c r="I640" s="168"/>
      <c r="J640" s="168"/>
      <c r="K640" s="168"/>
      <c r="L640" s="168"/>
      <c r="M640" s="209"/>
    </row>
    <row r="641" spans="2:13" ht="15">
      <c r="B641" s="168"/>
      <c r="C641" s="168"/>
      <c r="D641" s="168"/>
      <c r="E641" s="168"/>
      <c r="F641" s="168"/>
      <c r="G641" s="168"/>
      <c r="H641" s="209"/>
      <c r="I641" s="168"/>
      <c r="J641" s="168"/>
      <c r="K641" s="168"/>
      <c r="L641" s="168"/>
      <c r="M641" s="209"/>
    </row>
    <row r="642" spans="2:13" ht="15">
      <c r="B642" s="168"/>
      <c r="C642" s="168"/>
      <c r="D642" s="168"/>
      <c r="E642" s="168"/>
      <c r="F642" s="168"/>
      <c r="G642" s="168"/>
      <c r="H642" s="209"/>
      <c r="I642" s="168"/>
      <c r="J642" s="168"/>
      <c r="K642" s="168"/>
      <c r="L642" s="168"/>
      <c r="M642" s="209"/>
    </row>
    <row r="643" spans="2:13" ht="15">
      <c r="B643" s="168"/>
      <c r="C643" s="168"/>
      <c r="D643" s="168"/>
      <c r="E643" s="168"/>
      <c r="F643" s="168"/>
      <c r="G643" s="168"/>
      <c r="H643" s="209"/>
      <c r="I643" s="168"/>
      <c r="J643" s="168"/>
      <c r="K643" s="168"/>
      <c r="L643" s="168"/>
      <c r="M643" s="209"/>
    </row>
    <row r="644" spans="2:13" ht="15">
      <c r="B644" s="168"/>
      <c r="C644" s="168"/>
      <c r="D644" s="168"/>
      <c r="E644" s="168"/>
      <c r="F644" s="168"/>
      <c r="G644" s="168"/>
      <c r="H644" s="209"/>
      <c r="I644" s="168"/>
      <c r="J644" s="168"/>
      <c r="K644" s="168"/>
      <c r="L644" s="168"/>
      <c r="M644" s="209"/>
    </row>
    <row r="645" spans="2:13" ht="15">
      <c r="B645" s="168"/>
      <c r="C645" s="168"/>
      <c r="D645" s="168"/>
      <c r="E645" s="168"/>
      <c r="F645" s="168"/>
      <c r="G645" s="168"/>
      <c r="H645" s="209"/>
      <c r="I645" s="168"/>
      <c r="J645" s="168"/>
      <c r="K645" s="168"/>
      <c r="L645" s="168"/>
      <c r="M645" s="209"/>
    </row>
    <row r="646" spans="2:13" ht="15">
      <c r="B646" s="168"/>
      <c r="C646" s="168"/>
      <c r="D646" s="168"/>
      <c r="E646" s="168"/>
      <c r="F646" s="168"/>
      <c r="G646" s="168"/>
      <c r="H646" s="209"/>
      <c r="I646" s="168"/>
      <c r="J646" s="168"/>
      <c r="K646" s="168"/>
      <c r="L646" s="168"/>
      <c r="M646" s="209"/>
    </row>
    <row r="647" spans="2:13" ht="15">
      <c r="B647" s="168"/>
      <c r="C647" s="168"/>
      <c r="D647" s="168"/>
      <c r="E647" s="168"/>
      <c r="F647" s="168"/>
      <c r="G647" s="168"/>
      <c r="H647" s="209"/>
      <c r="I647" s="168"/>
      <c r="J647" s="168"/>
      <c r="K647" s="168"/>
      <c r="L647" s="168"/>
      <c r="M647" s="209"/>
    </row>
    <row r="648" spans="2:13" ht="15">
      <c r="B648" s="168"/>
      <c r="C648" s="168"/>
      <c r="D648" s="168"/>
      <c r="E648" s="168"/>
      <c r="F648" s="168"/>
      <c r="G648" s="168"/>
      <c r="H648" s="209"/>
      <c r="I648" s="168"/>
      <c r="J648" s="168"/>
      <c r="K648" s="168"/>
      <c r="L648" s="168"/>
      <c r="M648" s="209"/>
    </row>
    <row r="649" spans="2:13" ht="15">
      <c r="B649" s="168"/>
      <c r="C649" s="168"/>
      <c r="D649" s="168"/>
      <c r="E649" s="168"/>
      <c r="F649" s="168"/>
      <c r="G649" s="168"/>
      <c r="H649" s="209"/>
      <c r="I649" s="168"/>
      <c r="J649" s="168"/>
      <c r="K649" s="168"/>
      <c r="L649" s="168"/>
      <c r="M649" s="209"/>
    </row>
    <row r="650" spans="2:13" ht="15">
      <c r="B650" s="168"/>
      <c r="C650" s="168"/>
      <c r="D650" s="168"/>
      <c r="E650" s="168"/>
      <c r="F650" s="168"/>
      <c r="G650" s="168"/>
      <c r="H650" s="209"/>
      <c r="I650" s="168"/>
      <c r="J650" s="168"/>
      <c r="K650" s="168"/>
      <c r="L650" s="168"/>
      <c r="M650" s="209"/>
    </row>
    <row r="651" spans="2:13" ht="15">
      <c r="B651" s="168"/>
      <c r="C651" s="168"/>
      <c r="D651" s="168"/>
      <c r="E651" s="168"/>
      <c r="F651" s="168"/>
      <c r="G651" s="168"/>
      <c r="H651" s="209"/>
      <c r="I651" s="168"/>
      <c r="J651" s="168"/>
      <c r="K651" s="168"/>
      <c r="L651" s="168"/>
      <c r="M651" s="209"/>
    </row>
    <row r="652" spans="2:13" ht="15">
      <c r="B652" s="168"/>
      <c r="C652" s="168"/>
      <c r="D652" s="168"/>
      <c r="E652" s="168"/>
      <c r="F652" s="168"/>
      <c r="G652" s="168"/>
      <c r="H652" s="209"/>
      <c r="I652" s="168"/>
      <c r="J652" s="168"/>
      <c r="K652" s="168"/>
      <c r="L652" s="168"/>
      <c r="M652" s="209"/>
    </row>
    <row r="653" spans="2:13" ht="15">
      <c r="B653" s="168"/>
      <c r="C653" s="168"/>
      <c r="D653" s="168"/>
      <c r="E653" s="168"/>
      <c r="F653" s="168"/>
      <c r="G653" s="168"/>
      <c r="H653" s="209"/>
      <c r="I653" s="168"/>
      <c r="J653" s="168"/>
      <c r="K653" s="168"/>
      <c r="L653" s="168"/>
      <c r="M653" s="209"/>
    </row>
    <row r="654" spans="2:13" ht="15">
      <c r="B654" s="168"/>
      <c r="C654" s="168"/>
      <c r="D654" s="168"/>
      <c r="E654" s="168"/>
      <c r="F654" s="168"/>
      <c r="G654" s="168"/>
      <c r="H654" s="209"/>
      <c r="I654" s="168"/>
      <c r="J654" s="168"/>
      <c r="K654" s="168"/>
      <c r="L654" s="168"/>
      <c r="M654" s="209"/>
    </row>
    <row r="655" spans="2:13" ht="15">
      <c r="B655" s="168"/>
      <c r="C655" s="168"/>
      <c r="D655" s="168"/>
      <c r="E655" s="168"/>
      <c r="F655" s="168"/>
      <c r="G655" s="168"/>
      <c r="H655" s="209"/>
      <c r="I655" s="168"/>
      <c r="J655" s="168"/>
      <c r="K655" s="168"/>
      <c r="L655" s="168"/>
      <c r="M655" s="209"/>
    </row>
    <row r="656" spans="2:13" ht="15">
      <c r="B656" s="168"/>
      <c r="C656" s="168"/>
      <c r="D656" s="168"/>
      <c r="E656" s="168"/>
      <c r="F656" s="168"/>
      <c r="G656" s="168"/>
      <c r="H656" s="209"/>
      <c r="I656" s="168"/>
      <c r="J656" s="168"/>
      <c r="K656" s="168"/>
      <c r="L656" s="168"/>
      <c r="M656" s="209"/>
    </row>
    <row r="657" spans="2:13" ht="15">
      <c r="B657" s="168"/>
      <c r="C657" s="168"/>
      <c r="D657" s="168"/>
      <c r="E657" s="168"/>
      <c r="F657" s="168"/>
      <c r="G657" s="168"/>
      <c r="H657" s="209"/>
      <c r="I657" s="168"/>
      <c r="J657" s="168"/>
      <c r="K657" s="168"/>
      <c r="L657" s="168"/>
      <c r="M657" s="209"/>
    </row>
    <row r="658" spans="2:13" ht="15">
      <c r="B658" s="168"/>
      <c r="C658" s="168"/>
      <c r="D658" s="168"/>
      <c r="E658" s="168"/>
      <c r="F658" s="168"/>
      <c r="G658" s="168"/>
      <c r="H658" s="209"/>
      <c r="I658" s="168"/>
      <c r="J658" s="168"/>
      <c r="K658" s="168"/>
      <c r="L658" s="168"/>
      <c r="M658" s="209"/>
    </row>
    <row r="659" spans="2:13" ht="15">
      <c r="B659" s="168"/>
      <c r="C659" s="168"/>
      <c r="D659" s="168"/>
      <c r="E659" s="168"/>
      <c r="F659" s="168"/>
      <c r="G659" s="168"/>
      <c r="H659" s="209"/>
      <c r="I659" s="168"/>
      <c r="J659" s="168"/>
      <c r="K659" s="168"/>
      <c r="L659" s="168"/>
      <c r="M659" s="209"/>
    </row>
    <row r="660" spans="2:13" ht="15">
      <c r="B660" s="168"/>
      <c r="C660" s="168"/>
      <c r="D660" s="168"/>
      <c r="E660" s="168"/>
      <c r="F660" s="168"/>
      <c r="G660" s="168"/>
      <c r="H660" s="209"/>
      <c r="I660" s="168"/>
      <c r="J660" s="168"/>
      <c r="K660" s="168"/>
      <c r="L660" s="168"/>
      <c r="M660" s="209"/>
    </row>
    <row r="661" spans="2:13" ht="15">
      <c r="B661" s="168"/>
      <c r="C661" s="168"/>
      <c r="D661" s="168"/>
      <c r="E661" s="168"/>
      <c r="F661" s="168"/>
      <c r="G661" s="168"/>
      <c r="H661" s="209"/>
      <c r="I661" s="168"/>
      <c r="J661" s="168"/>
      <c r="K661" s="168"/>
      <c r="L661" s="168"/>
      <c r="M661" s="209"/>
    </row>
    <row r="662" spans="2:13" ht="15">
      <c r="B662" s="168"/>
      <c r="C662" s="168"/>
      <c r="D662" s="168"/>
      <c r="E662" s="168"/>
      <c r="F662" s="168"/>
      <c r="G662" s="168"/>
      <c r="H662" s="209"/>
      <c r="I662" s="168"/>
      <c r="J662" s="168"/>
      <c r="K662" s="168"/>
      <c r="L662" s="168"/>
      <c r="M662" s="209"/>
    </row>
    <row r="663" spans="2:13" ht="15">
      <c r="B663" s="168"/>
      <c r="C663" s="168"/>
      <c r="D663" s="168"/>
      <c r="E663" s="168"/>
      <c r="F663" s="168"/>
      <c r="G663" s="168"/>
      <c r="H663" s="209"/>
      <c r="I663" s="168"/>
      <c r="J663" s="168"/>
      <c r="K663" s="168"/>
      <c r="L663" s="168"/>
      <c r="M663" s="209"/>
    </row>
    <row r="664" spans="2:13" ht="15">
      <c r="B664" s="168"/>
      <c r="C664" s="168"/>
      <c r="D664" s="168"/>
      <c r="E664" s="168"/>
      <c r="F664" s="168"/>
      <c r="G664" s="168"/>
      <c r="H664" s="209"/>
      <c r="I664" s="168"/>
      <c r="J664" s="168"/>
      <c r="K664" s="168"/>
      <c r="L664" s="168"/>
      <c r="M664" s="209"/>
    </row>
    <row r="665" spans="2:13" ht="15">
      <c r="B665" s="168"/>
      <c r="C665" s="168"/>
      <c r="D665" s="168"/>
      <c r="E665" s="168"/>
      <c r="F665" s="168"/>
      <c r="G665" s="168"/>
      <c r="H665" s="209"/>
      <c r="I665" s="168"/>
      <c r="J665" s="168"/>
      <c r="K665" s="168"/>
      <c r="L665" s="168"/>
      <c r="M665" s="209"/>
    </row>
    <row r="666" spans="2:13" ht="15">
      <c r="B666" s="168"/>
      <c r="C666" s="168"/>
      <c r="D666" s="168"/>
      <c r="E666" s="168"/>
      <c r="F666" s="168"/>
      <c r="G666" s="168"/>
      <c r="H666" s="209"/>
      <c r="I666" s="168"/>
      <c r="J666" s="168"/>
      <c r="K666" s="168"/>
      <c r="L666" s="168"/>
      <c r="M666" s="209"/>
    </row>
    <row r="667" spans="2:13" ht="15">
      <c r="B667" s="168"/>
      <c r="C667" s="168"/>
      <c r="D667" s="168"/>
      <c r="E667" s="168"/>
      <c r="F667" s="168"/>
      <c r="G667" s="168"/>
      <c r="H667" s="209"/>
      <c r="I667" s="168"/>
      <c r="J667" s="168"/>
      <c r="K667" s="168"/>
      <c r="L667" s="168"/>
      <c r="M667" s="209"/>
    </row>
    <row r="668" spans="2:13" ht="15">
      <c r="B668" s="168"/>
      <c r="C668" s="168"/>
      <c r="D668" s="168"/>
      <c r="E668" s="168"/>
      <c r="F668" s="168"/>
      <c r="G668" s="168"/>
      <c r="H668" s="209"/>
      <c r="I668" s="168"/>
      <c r="J668" s="168"/>
      <c r="K668" s="168"/>
      <c r="L668" s="168"/>
      <c r="M668" s="209"/>
    </row>
    <row r="669" spans="2:13" ht="15">
      <c r="B669" s="168"/>
      <c r="C669" s="168"/>
      <c r="D669" s="168"/>
      <c r="E669" s="168"/>
      <c r="F669" s="168"/>
      <c r="G669" s="168"/>
      <c r="H669" s="209"/>
      <c r="I669" s="168"/>
      <c r="J669" s="168"/>
      <c r="K669" s="168"/>
      <c r="L669" s="168"/>
      <c r="M669" s="209"/>
    </row>
    <row r="670" spans="2:13" ht="15">
      <c r="B670" s="168"/>
      <c r="C670" s="168"/>
      <c r="D670" s="168"/>
      <c r="E670" s="168"/>
      <c r="F670" s="168"/>
      <c r="G670" s="168"/>
      <c r="H670" s="209"/>
      <c r="I670" s="168"/>
      <c r="J670" s="168"/>
      <c r="K670" s="168"/>
      <c r="L670" s="168"/>
      <c r="M670" s="209"/>
    </row>
    <row r="671" spans="2:13" ht="15">
      <c r="B671" s="168"/>
      <c r="C671" s="168"/>
      <c r="D671" s="168"/>
      <c r="E671" s="168"/>
      <c r="F671" s="168"/>
      <c r="G671" s="168"/>
      <c r="H671" s="209"/>
      <c r="I671" s="168"/>
      <c r="J671" s="168"/>
      <c r="K671" s="168"/>
      <c r="L671" s="168"/>
      <c r="M671" s="209"/>
    </row>
    <row r="672" spans="2:13" ht="15">
      <c r="B672" s="168"/>
      <c r="C672" s="168"/>
      <c r="D672" s="168"/>
      <c r="E672" s="168"/>
      <c r="F672" s="168"/>
      <c r="G672" s="168"/>
      <c r="H672" s="209"/>
      <c r="I672" s="168"/>
      <c r="J672" s="168"/>
      <c r="K672" s="168"/>
      <c r="L672" s="168"/>
      <c r="M672" s="209"/>
    </row>
    <row r="673" spans="2:13" ht="15">
      <c r="B673" s="168"/>
      <c r="C673" s="168"/>
      <c r="D673" s="168"/>
      <c r="E673" s="168"/>
      <c r="F673" s="168"/>
      <c r="G673" s="168"/>
      <c r="H673" s="209"/>
      <c r="I673" s="168"/>
      <c r="J673" s="168"/>
      <c r="K673" s="168"/>
      <c r="L673" s="168"/>
      <c r="M673" s="209"/>
    </row>
    <row r="674" spans="2:13" ht="15">
      <c r="B674" s="168"/>
      <c r="C674" s="168"/>
      <c r="D674" s="168"/>
      <c r="E674" s="168"/>
      <c r="F674" s="168"/>
      <c r="G674" s="168"/>
      <c r="H674" s="209"/>
      <c r="I674" s="168"/>
      <c r="J674" s="168"/>
      <c r="K674" s="168"/>
      <c r="L674" s="168"/>
      <c r="M674" s="209"/>
    </row>
    <row r="675" spans="2:13" ht="15">
      <c r="B675" s="168"/>
      <c r="C675" s="168"/>
      <c r="D675" s="168"/>
      <c r="E675" s="168"/>
      <c r="F675" s="168"/>
      <c r="G675" s="168"/>
      <c r="H675" s="209"/>
      <c r="I675" s="168"/>
      <c r="J675" s="168"/>
      <c r="K675" s="168"/>
      <c r="L675" s="168"/>
      <c r="M675" s="209"/>
    </row>
    <row r="676" spans="2:13" ht="15">
      <c r="B676" s="168"/>
      <c r="C676" s="168"/>
      <c r="D676" s="168"/>
      <c r="E676" s="168"/>
      <c r="F676" s="168"/>
      <c r="G676" s="168"/>
      <c r="H676" s="209"/>
      <c r="I676" s="168"/>
      <c r="J676" s="168"/>
      <c r="K676" s="168"/>
      <c r="L676" s="168"/>
      <c r="M676" s="209"/>
    </row>
    <row r="677" spans="2:13" ht="15">
      <c r="B677" s="168"/>
      <c r="C677" s="168"/>
      <c r="D677" s="168"/>
      <c r="E677" s="168"/>
      <c r="F677" s="168"/>
      <c r="G677" s="168"/>
      <c r="H677" s="209"/>
      <c r="I677" s="168"/>
      <c r="J677" s="168"/>
      <c r="K677" s="168"/>
      <c r="L677" s="168"/>
      <c r="M677" s="209"/>
    </row>
    <row r="678" spans="2:13" ht="15">
      <c r="B678" s="168"/>
      <c r="C678" s="168"/>
      <c r="D678" s="168"/>
      <c r="E678" s="168"/>
      <c r="F678" s="168"/>
      <c r="G678" s="168"/>
      <c r="H678" s="209"/>
      <c r="I678" s="168"/>
      <c r="J678" s="168"/>
      <c r="K678" s="168"/>
      <c r="L678" s="168"/>
      <c r="M678" s="209"/>
    </row>
    <row r="679" spans="2:13" ht="15">
      <c r="B679" s="168"/>
      <c r="C679" s="168"/>
      <c r="D679" s="168"/>
      <c r="E679" s="168"/>
      <c r="F679" s="168"/>
      <c r="G679" s="168"/>
      <c r="H679" s="209"/>
      <c r="I679" s="168"/>
      <c r="J679" s="168"/>
      <c r="K679" s="168"/>
      <c r="L679" s="168"/>
      <c r="M679" s="209"/>
    </row>
    <row r="680" spans="2:13" ht="15">
      <c r="B680" s="168"/>
      <c r="C680" s="168"/>
      <c r="D680" s="168"/>
      <c r="E680" s="168"/>
      <c r="F680" s="168"/>
      <c r="G680" s="168"/>
      <c r="H680" s="209"/>
      <c r="I680" s="168"/>
      <c r="J680" s="168"/>
      <c r="K680" s="168"/>
      <c r="L680" s="168"/>
      <c r="M680" s="209"/>
    </row>
    <row r="681" spans="2:13" ht="15">
      <c r="B681" s="168"/>
      <c r="C681" s="168"/>
      <c r="D681" s="168"/>
      <c r="E681" s="168"/>
      <c r="F681" s="168"/>
      <c r="G681" s="168"/>
      <c r="H681" s="209"/>
      <c r="I681" s="168"/>
      <c r="J681" s="168"/>
      <c r="K681" s="168"/>
      <c r="L681" s="168"/>
      <c r="M681" s="209"/>
    </row>
    <row r="682" spans="2:13" ht="15">
      <c r="B682" s="168"/>
      <c r="C682" s="168"/>
      <c r="D682" s="168"/>
      <c r="E682" s="168"/>
      <c r="F682" s="168"/>
      <c r="G682" s="168"/>
      <c r="H682" s="209"/>
      <c r="I682" s="168"/>
      <c r="J682" s="168"/>
      <c r="K682" s="168"/>
      <c r="L682" s="168"/>
      <c r="M682" s="209"/>
    </row>
    <row r="683" spans="2:13" ht="15">
      <c r="B683" s="168"/>
      <c r="C683" s="168"/>
      <c r="D683" s="168"/>
      <c r="E683" s="168"/>
      <c r="F683" s="168"/>
      <c r="G683" s="168"/>
      <c r="H683" s="209"/>
      <c r="I683" s="168"/>
      <c r="J683" s="168"/>
      <c r="K683" s="168"/>
      <c r="L683" s="168"/>
      <c r="M683" s="209"/>
    </row>
    <row r="684" spans="2:13" ht="15">
      <c r="B684" s="168"/>
      <c r="C684" s="168"/>
      <c r="D684" s="168"/>
      <c r="E684" s="168"/>
      <c r="F684" s="168"/>
      <c r="G684" s="168"/>
      <c r="H684" s="209"/>
      <c r="I684" s="168"/>
      <c r="J684" s="168"/>
      <c r="K684" s="168"/>
      <c r="L684" s="168"/>
      <c r="M684" s="209"/>
    </row>
    <row r="685" spans="2:13" ht="15">
      <c r="B685" s="168"/>
      <c r="C685" s="168"/>
      <c r="D685" s="168"/>
      <c r="E685" s="168"/>
      <c r="F685" s="168"/>
      <c r="G685" s="168"/>
      <c r="H685" s="209"/>
      <c r="I685" s="168"/>
      <c r="J685" s="168"/>
      <c r="K685" s="168"/>
      <c r="L685" s="168"/>
      <c r="M685" s="209"/>
    </row>
    <row r="686" spans="2:13" ht="15">
      <c r="B686" s="168"/>
      <c r="C686" s="168"/>
      <c r="D686" s="168"/>
      <c r="E686" s="168"/>
      <c r="F686" s="168"/>
      <c r="G686" s="168"/>
      <c r="H686" s="209"/>
      <c r="I686" s="168"/>
      <c r="J686" s="168"/>
      <c r="K686" s="168"/>
      <c r="L686" s="168"/>
      <c r="M686" s="209"/>
    </row>
    <row r="687" spans="2:13" ht="15">
      <c r="B687" s="168"/>
      <c r="C687" s="168"/>
      <c r="D687" s="168"/>
      <c r="E687" s="168"/>
      <c r="F687" s="168"/>
      <c r="G687" s="168"/>
      <c r="H687" s="209"/>
      <c r="I687" s="168"/>
      <c r="J687" s="168"/>
      <c r="K687" s="168"/>
      <c r="L687" s="168"/>
      <c r="M687" s="209"/>
    </row>
    <row r="688" spans="2:13" ht="15">
      <c r="B688" s="168"/>
      <c r="C688" s="168"/>
      <c r="D688" s="168"/>
      <c r="E688" s="168"/>
      <c r="F688" s="168"/>
      <c r="G688" s="168"/>
      <c r="H688" s="209"/>
      <c r="I688" s="168"/>
      <c r="J688" s="168"/>
      <c r="K688" s="168"/>
      <c r="L688" s="168"/>
      <c r="M688" s="209"/>
    </row>
    <row r="689" spans="2:13" ht="15">
      <c r="B689" s="168"/>
      <c r="C689" s="168"/>
      <c r="D689" s="168"/>
      <c r="E689" s="168"/>
      <c r="F689" s="168"/>
      <c r="G689" s="168"/>
      <c r="H689" s="209"/>
      <c r="I689" s="168"/>
      <c r="J689" s="168"/>
      <c r="K689" s="168"/>
      <c r="L689" s="168"/>
      <c r="M689" s="209"/>
    </row>
    <row r="690" spans="2:13" ht="15">
      <c r="B690" s="168"/>
      <c r="C690" s="168"/>
      <c r="D690" s="168"/>
      <c r="E690" s="168"/>
      <c r="F690" s="168"/>
      <c r="G690" s="168"/>
      <c r="H690" s="209"/>
      <c r="I690" s="168"/>
      <c r="J690" s="168"/>
      <c r="K690" s="168"/>
      <c r="L690" s="168"/>
      <c r="M690" s="209"/>
    </row>
    <row r="691" spans="2:13" ht="15">
      <c r="B691" s="168"/>
      <c r="C691" s="168"/>
      <c r="D691" s="168"/>
      <c r="E691" s="168"/>
      <c r="F691" s="168"/>
      <c r="G691" s="168"/>
      <c r="H691" s="209"/>
      <c r="I691" s="168"/>
      <c r="J691" s="168"/>
      <c r="K691" s="168"/>
      <c r="L691" s="168"/>
      <c r="M691" s="209"/>
    </row>
    <row r="692" spans="2:13" ht="15">
      <c r="B692" s="168"/>
      <c r="C692" s="168"/>
      <c r="D692" s="168"/>
      <c r="E692" s="168"/>
      <c r="F692" s="168"/>
      <c r="G692" s="168"/>
      <c r="H692" s="209"/>
      <c r="I692" s="168"/>
      <c r="J692" s="168"/>
      <c r="K692" s="168"/>
      <c r="L692" s="168"/>
      <c r="M692" s="209"/>
    </row>
    <row r="693" spans="2:13" ht="15">
      <c r="B693" s="168"/>
      <c r="C693" s="168"/>
      <c r="D693" s="168"/>
      <c r="E693" s="168"/>
      <c r="F693" s="168"/>
      <c r="G693" s="168"/>
      <c r="H693" s="209"/>
      <c r="I693" s="168"/>
      <c r="J693" s="168"/>
      <c r="K693" s="168"/>
      <c r="L693" s="168"/>
      <c r="M693" s="209"/>
    </row>
    <row r="694" spans="2:13" ht="15">
      <c r="B694" s="168"/>
      <c r="C694" s="168"/>
      <c r="D694" s="168"/>
      <c r="E694" s="168"/>
      <c r="F694" s="168"/>
      <c r="G694" s="168"/>
      <c r="H694" s="209"/>
      <c r="I694" s="168"/>
      <c r="J694" s="168"/>
      <c r="K694" s="168"/>
      <c r="L694" s="168"/>
      <c r="M694" s="209"/>
    </row>
    <row r="695" spans="2:13" ht="15">
      <c r="B695" s="168"/>
      <c r="C695" s="168"/>
      <c r="D695" s="168"/>
      <c r="E695" s="168"/>
      <c r="F695" s="168"/>
      <c r="G695" s="168"/>
      <c r="H695" s="209"/>
      <c r="I695" s="168"/>
      <c r="J695" s="168"/>
      <c r="K695" s="168"/>
      <c r="L695" s="168"/>
      <c r="M695" s="209"/>
    </row>
    <row r="696" spans="2:13" ht="15">
      <c r="B696" s="168"/>
      <c r="C696" s="168"/>
      <c r="D696" s="168"/>
      <c r="E696" s="168"/>
      <c r="F696" s="168"/>
      <c r="G696" s="168"/>
      <c r="H696" s="209"/>
      <c r="I696" s="168"/>
      <c r="J696" s="168"/>
      <c r="K696" s="168"/>
      <c r="L696" s="168"/>
      <c r="M696" s="209"/>
    </row>
    <row r="697" spans="2:13" ht="15">
      <c r="B697" s="168"/>
      <c r="C697" s="168"/>
      <c r="D697" s="168"/>
      <c r="E697" s="168"/>
      <c r="F697" s="168"/>
      <c r="G697" s="168"/>
      <c r="H697" s="209"/>
      <c r="I697" s="168"/>
      <c r="J697" s="168"/>
      <c r="K697" s="168"/>
      <c r="L697" s="168"/>
      <c r="M697" s="209"/>
    </row>
    <row r="698" spans="2:13" ht="15">
      <c r="B698" s="168"/>
      <c r="C698" s="168"/>
      <c r="D698" s="168"/>
      <c r="E698" s="168"/>
      <c r="F698" s="168"/>
      <c r="G698" s="168"/>
      <c r="H698" s="209"/>
      <c r="I698" s="168"/>
      <c r="J698" s="168"/>
      <c r="K698" s="168"/>
      <c r="L698" s="168"/>
      <c r="M698" s="209"/>
    </row>
    <row r="699" spans="2:13" ht="15">
      <c r="B699" s="168"/>
      <c r="C699" s="168"/>
      <c r="D699" s="168"/>
      <c r="E699" s="168"/>
      <c r="F699" s="168"/>
      <c r="G699" s="168"/>
      <c r="H699" s="209"/>
      <c r="I699" s="168"/>
      <c r="J699" s="168"/>
      <c r="K699" s="168"/>
      <c r="L699" s="168"/>
      <c r="M699" s="209"/>
    </row>
    <row r="700" spans="2:13" ht="15">
      <c r="B700" s="168"/>
      <c r="C700" s="168"/>
      <c r="D700" s="168"/>
      <c r="E700" s="168"/>
      <c r="F700" s="168"/>
      <c r="G700" s="168"/>
      <c r="H700" s="209"/>
      <c r="I700" s="168"/>
      <c r="J700" s="168"/>
      <c r="K700" s="168"/>
      <c r="L700" s="168"/>
      <c r="M700" s="209"/>
    </row>
    <row r="701" spans="2:13" ht="15">
      <c r="B701" s="168"/>
      <c r="C701" s="168"/>
      <c r="D701" s="168"/>
      <c r="E701" s="168"/>
      <c r="F701" s="168"/>
      <c r="G701" s="168"/>
      <c r="H701" s="209"/>
      <c r="I701" s="168"/>
      <c r="J701" s="168"/>
      <c r="K701" s="168"/>
      <c r="L701" s="168"/>
      <c r="M701" s="209"/>
    </row>
    <row r="702" spans="2:13" ht="15">
      <c r="B702" s="168"/>
      <c r="C702" s="168"/>
      <c r="D702" s="168"/>
      <c r="E702" s="168"/>
      <c r="F702" s="168"/>
      <c r="G702" s="168"/>
      <c r="H702" s="209"/>
      <c r="I702" s="168"/>
      <c r="J702" s="168"/>
      <c r="K702" s="168"/>
      <c r="L702" s="168"/>
      <c r="M702" s="209"/>
    </row>
    <row r="703" spans="2:13" ht="15">
      <c r="B703" s="168"/>
      <c r="C703" s="168"/>
      <c r="D703" s="168"/>
      <c r="E703" s="168"/>
      <c r="F703" s="168"/>
      <c r="G703" s="168"/>
      <c r="H703" s="209"/>
      <c r="I703" s="168"/>
      <c r="J703" s="168"/>
      <c r="K703" s="168"/>
      <c r="L703" s="168"/>
      <c r="M703" s="209"/>
    </row>
    <row r="704" spans="2:13" ht="15">
      <c r="B704" s="168"/>
      <c r="C704" s="168"/>
      <c r="D704" s="168"/>
      <c r="E704" s="168"/>
      <c r="F704" s="168"/>
      <c r="G704" s="168"/>
      <c r="H704" s="209"/>
      <c r="I704" s="168"/>
      <c r="J704" s="168"/>
      <c r="K704" s="168"/>
      <c r="L704" s="168"/>
      <c r="M704" s="209"/>
    </row>
    <row r="705" spans="2:13" ht="15">
      <c r="B705" s="168"/>
      <c r="C705" s="168"/>
      <c r="D705" s="168"/>
      <c r="E705" s="168"/>
      <c r="F705" s="168"/>
      <c r="G705" s="168"/>
      <c r="H705" s="209"/>
      <c r="I705" s="168"/>
      <c r="J705" s="168"/>
      <c r="K705" s="168"/>
      <c r="L705" s="168"/>
      <c r="M705" s="209"/>
    </row>
    <row r="706" spans="2:13" ht="15">
      <c r="B706" s="168"/>
      <c r="C706" s="168"/>
      <c r="D706" s="168"/>
      <c r="E706" s="168"/>
      <c r="F706" s="168"/>
      <c r="G706" s="168"/>
      <c r="H706" s="209"/>
      <c r="I706" s="168"/>
      <c r="J706" s="168"/>
      <c r="K706" s="168"/>
      <c r="L706" s="168"/>
      <c r="M706" s="209"/>
    </row>
    <row r="707" spans="2:13" ht="15">
      <c r="B707" s="168"/>
      <c r="C707" s="168"/>
      <c r="D707" s="168"/>
      <c r="E707" s="168"/>
      <c r="F707" s="168"/>
      <c r="G707" s="168"/>
      <c r="H707" s="209"/>
      <c r="I707" s="168"/>
      <c r="J707" s="168"/>
      <c r="K707" s="168"/>
      <c r="L707" s="168"/>
      <c r="M707" s="209"/>
    </row>
    <row r="708" spans="2:13" ht="15">
      <c r="B708" s="168"/>
      <c r="C708" s="168"/>
      <c r="D708" s="168"/>
      <c r="E708" s="168"/>
      <c r="F708" s="168"/>
      <c r="G708" s="168"/>
      <c r="H708" s="209"/>
      <c r="I708" s="168"/>
      <c r="J708" s="168"/>
      <c r="K708" s="168"/>
      <c r="L708" s="168"/>
      <c r="M708" s="209"/>
    </row>
    <row r="709" spans="2:13" ht="15">
      <c r="B709" s="168"/>
      <c r="C709" s="168"/>
      <c r="D709" s="168"/>
      <c r="E709" s="168"/>
      <c r="F709" s="168"/>
      <c r="G709" s="168"/>
      <c r="H709" s="209"/>
      <c r="I709" s="168"/>
      <c r="J709" s="168"/>
      <c r="K709" s="168"/>
      <c r="L709" s="168"/>
      <c r="M709" s="209"/>
    </row>
    <row r="710" spans="2:13" ht="15">
      <c r="B710" s="168"/>
      <c r="C710" s="168"/>
      <c r="D710" s="168"/>
      <c r="E710" s="168"/>
      <c r="F710" s="168"/>
      <c r="G710" s="168"/>
      <c r="H710" s="209"/>
      <c r="I710" s="168"/>
      <c r="J710" s="168"/>
      <c r="K710" s="168"/>
      <c r="L710" s="168"/>
      <c r="M710" s="209"/>
    </row>
    <row r="711" spans="2:13" ht="15">
      <c r="B711" s="168"/>
      <c r="C711" s="168"/>
      <c r="D711" s="168"/>
      <c r="E711" s="168"/>
      <c r="F711" s="168"/>
      <c r="G711" s="168"/>
      <c r="H711" s="209"/>
      <c r="I711" s="168"/>
      <c r="J711" s="168"/>
      <c r="K711" s="168"/>
      <c r="L711" s="168"/>
      <c r="M711" s="209"/>
    </row>
    <row r="712" spans="2:13" ht="15">
      <c r="B712" s="168"/>
      <c r="C712" s="168"/>
      <c r="D712" s="168"/>
      <c r="E712" s="168"/>
      <c r="F712" s="168"/>
      <c r="G712" s="168"/>
      <c r="H712" s="209"/>
      <c r="I712" s="168"/>
      <c r="J712" s="168"/>
      <c r="K712" s="168"/>
      <c r="L712" s="168"/>
      <c r="M712" s="209"/>
    </row>
    <row r="713" spans="2:13" ht="15">
      <c r="B713" s="168"/>
      <c r="C713" s="168"/>
      <c r="D713" s="168"/>
      <c r="E713" s="168"/>
      <c r="F713" s="168"/>
      <c r="G713" s="168"/>
      <c r="H713" s="209"/>
      <c r="I713" s="168"/>
      <c r="J713" s="168"/>
      <c r="K713" s="168"/>
      <c r="L713" s="168"/>
      <c r="M713" s="209"/>
    </row>
    <row r="714" spans="2:13" ht="15">
      <c r="B714" s="168"/>
      <c r="C714" s="168"/>
      <c r="D714" s="168"/>
      <c r="E714" s="168"/>
      <c r="F714" s="168"/>
      <c r="G714" s="168"/>
      <c r="H714" s="209"/>
      <c r="I714" s="168"/>
      <c r="J714" s="168"/>
      <c r="K714" s="168"/>
      <c r="L714" s="168"/>
      <c r="M714" s="209"/>
    </row>
    <row r="715" spans="2:13" ht="15">
      <c r="B715" s="168"/>
      <c r="C715" s="168"/>
      <c r="D715" s="168"/>
      <c r="E715" s="168"/>
      <c r="F715" s="168"/>
      <c r="G715" s="168"/>
      <c r="H715" s="209"/>
      <c r="I715" s="168"/>
      <c r="J715" s="168"/>
      <c r="K715" s="168"/>
      <c r="L715" s="168"/>
      <c r="M715" s="209"/>
    </row>
    <row r="716" spans="2:13" ht="15">
      <c r="B716" s="168"/>
      <c r="C716" s="168"/>
      <c r="D716" s="168"/>
      <c r="E716" s="168"/>
      <c r="F716" s="168"/>
      <c r="G716" s="168"/>
      <c r="H716" s="209"/>
      <c r="I716" s="168"/>
      <c r="J716" s="168"/>
      <c r="K716" s="168"/>
      <c r="L716" s="168"/>
      <c r="M716" s="209"/>
    </row>
    <row r="717" spans="2:13" ht="15">
      <c r="B717" s="168"/>
      <c r="C717" s="168"/>
      <c r="D717" s="168"/>
      <c r="E717" s="168"/>
      <c r="F717" s="168"/>
      <c r="G717" s="168"/>
      <c r="H717" s="209"/>
      <c r="I717" s="168"/>
      <c r="J717" s="168"/>
      <c r="K717" s="168"/>
      <c r="L717" s="168"/>
      <c r="M717" s="209"/>
    </row>
    <row r="718" spans="2:13" ht="15">
      <c r="B718" s="168"/>
      <c r="C718" s="168"/>
      <c r="D718" s="168"/>
      <c r="E718" s="168"/>
      <c r="F718" s="168"/>
      <c r="G718" s="168"/>
      <c r="H718" s="209"/>
      <c r="I718" s="168"/>
      <c r="J718" s="168"/>
      <c r="K718" s="168"/>
      <c r="L718" s="168"/>
      <c r="M718" s="209"/>
    </row>
    <row r="719" spans="2:13" ht="15">
      <c r="B719" s="168"/>
      <c r="C719" s="168"/>
      <c r="D719" s="168"/>
      <c r="E719" s="168"/>
      <c r="F719" s="168"/>
      <c r="G719" s="168"/>
      <c r="H719" s="209"/>
      <c r="I719" s="168"/>
      <c r="J719" s="168"/>
      <c r="K719" s="168"/>
      <c r="L719" s="168"/>
      <c r="M719" s="209"/>
    </row>
    <row r="720" spans="2:13" ht="15">
      <c r="B720" s="168"/>
      <c r="C720" s="168"/>
      <c r="D720" s="168"/>
      <c r="E720" s="168"/>
      <c r="F720" s="168"/>
      <c r="G720" s="168"/>
      <c r="H720" s="209"/>
      <c r="I720" s="168"/>
      <c r="J720" s="168"/>
      <c r="K720" s="168"/>
      <c r="L720" s="168"/>
      <c r="M720" s="209"/>
    </row>
    <row r="721" spans="2:13" ht="15">
      <c r="B721" s="168"/>
      <c r="C721" s="168"/>
      <c r="D721" s="168"/>
      <c r="E721" s="168"/>
      <c r="F721" s="168"/>
      <c r="G721" s="168"/>
      <c r="H721" s="209"/>
      <c r="I721" s="168"/>
      <c r="J721" s="168"/>
      <c r="K721" s="168"/>
      <c r="L721" s="168"/>
      <c r="M721" s="209"/>
    </row>
    <row r="722" spans="2:13" ht="15">
      <c r="B722" s="168"/>
      <c r="C722" s="168"/>
      <c r="D722" s="168"/>
      <c r="E722" s="168"/>
      <c r="F722" s="168"/>
      <c r="G722" s="168"/>
      <c r="H722" s="209"/>
      <c r="I722" s="168"/>
      <c r="J722" s="168"/>
      <c r="K722" s="168"/>
      <c r="L722" s="168"/>
      <c r="M722" s="209"/>
    </row>
    <row r="723" spans="2:13" ht="15">
      <c r="B723" s="168"/>
      <c r="C723" s="168"/>
      <c r="D723" s="168"/>
      <c r="E723" s="168"/>
      <c r="F723" s="168"/>
      <c r="G723" s="168"/>
      <c r="H723" s="209"/>
      <c r="I723" s="168"/>
      <c r="J723" s="168"/>
      <c r="K723" s="168"/>
      <c r="L723" s="168"/>
      <c r="M723" s="209"/>
    </row>
    <row r="724" spans="2:13" ht="15">
      <c r="B724" s="168"/>
      <c r="C724" s="168"/>
      <c r="D724" s="168"/>
      <c r="E724" s="168"/>
      <c r="F724" s="168"/>
      <c r="G724" s="168"/>
      <c r="H724" s="209"/>
      <c r="I724" s="168"/>
      <c r="J724" s="168"/>
      <c r="K724" s="168"/>
      <c r="L724" s="168"/>
      <c r="M724" s="209"/>
    </row>
    <row r="725" spans="2:13" ht="15">
      <c r="B725" s="168"/>
      <c r="C725" s="168"/>
      <c r="D725" s="168"/>
      <c r="E725" s="168"/>
      <c r="F725" s="168"/>
      <c r="G725" s="168"/>
      <c r="H725" s="209"/>
      <c r="I725" s="168"/>
      <c r="J725" s="168"/>
      <c r="K725" s="168"/>
      <c r="L725" s="168"/>
      <c r="M725" s="209"/>
    </row>
    <row r="726" spans="2:13" ht="15">
      <c r="B726" s="168"/>
      <c r="C726" s="168"/>
      <c r="D726" s="168"/>
      <c r="E726" s="168"/>
      <c r="F726" s="168"/>
      <c r="G726" s="168"/>
      <c r="H726" s="209"/>
      <c r="I726" s="168"/>
      <c r="J726" s="168"/>
      <c r="K726" s="168"/>
      <c r="L726" s="168"/>
      <c r="M726" s="209"/>
    </row>
    <row r="727" spans="2:13" ht="15">
      <c r="B727" s="168"/>
      <c r="C727" s="168"/>
      <c r="D727" s="168"/>
      <c r="E727" s="168"/>
      <c r="F727" s="168"/>
      <c r="G727" s="168"/>
      <c r="H727" s="209"/>
      <c r="I727" s="168"/>
      <c r="J727" s="168"/>
      <c r="K727" s="168"/>
      <c r="L727" s="168"/>
      <c r="M727" s="209"/>
    </row>
    <row r="728" spans="2:13" ht="15">
      <c r="B728" s="168"/>
      <c r="C728" s="168"/>
      <c r="D728" s="168"/>
      <c r="E728" s="168"/>
      <c r="F728" s="168"/>
      <c r="G728" s="168"/>
      <c r="H728" s="209"/>
      <c r="I728" s="168"/>
      <c r="J728" s="168"/>
      <c r="K728" s="168"/>
      <c r="L728" s="168"/>
      <c r="M728" s="209"/>
    </row>
    <row r="729" spans="2:13" ht="15">
      <c r="B729" s="168"/>
      <c r="C729" s="168"/>
      <c r="D729" s="168"/>
      <c r="E729" s="168"/>
      <c r="F729" s="168"/>
      <c r="G729" s="168"/>
      <c r="H729" s="209"/>
      <c r="I729" s="168"/>
      <c r="J729" s="168"/>
      <c r="K729" s="168"/>
      <c r="L729" s="168"/>
      <c r="M729" s="209"/>
    </row>
    <row r="730" spans="2:13" ht="15">
      <c r="B730" s="168"/>
      <c r="C730" s="168"/>
      <c r="D730" s="168"/>
      <c r="E730" s="168"/>
      <c r="F730" s="168"/>
      <c r="G730" s="168"/>
      <c r="H730" s="209"/>
      <c r="I730" s="168"/>
      <c r="J730" s="168"/>
      <c r="K730" s="168"/>
      <c r="L730" s="168"/>
      <c r="M730" s="209"/>
    </row>
    <row r="731" spans="2:13" ht="15">
      <c r="B731" s="168"/>
      <c r="C731" s="168"/>
      <c r="D731" s="168"/>
      <c r="E731" s="168"/>
      <c r="F731" s="168"/>
      <c r="G731" s="168"/>
      <c r="H731" s="209"/>
      <c r="I731" s="168"/>
      <c r="J731" s="168"/>
      <c r="K731" s="168"/>
      <c r="L731" s="168"/>
      <c r="M731" s="209"/>
    </row>
    <row r="732" spans="2:13" ht="15">
      <c r="B732" s="168"/>
      <c r="C732" s="168"/>
      <c r="D732" s="168"/>
      <c r="E732" s="168"/>
      <c r="F732" s="168"/>
      <c r="G732" s="168"/>
      <c r="H732" s="209"/>
      <c r="I732" s="168"/>
      <c r="J732" s="168"/>
      <c r="K732" s="168"/>
      <c r="L732" s="168"/>
      <c r="M732" s="209"/>
    </row>
    <row r="733" spans="2:13" ht="15">
      <c r="B733" s="168"/>
      <c r="C733" s="168"/>
      <c r="D733" s="168"/>
      <c r="E733" s="168"/>
      <c r="F733" s="168"/>
      <c r="G733" s="168"/>
      <c r="H733" s="209"/>
      <c r="I733" s="168"/>
      <c r="J733" s="168"/>
      <c r="K733" s="168"/>
      <c r="L733" s="168"/>
      <c r="M733" s="209"/>
    </row>
    <row r="734" spans="2:13" ht="15">
      <c r="B734" s="168"/>
      <c r="C734" s="168"/>
      <c r="D734" s="168"/>
      <c r="E734" s="168"/>
      <c r="F734" s="168"/>
      <c r="G734" s="168"/>
      <c r="H734" s="209"/>
      <c r="I734" s="168"/>
      <c r="J734" s="168"/>
      <c r="K734" s="168"/>
      <c r="L734" s="168"/>
      <c r="M734" s="209"/>
    </row>
    <row r="735" spans="2:13" ht="15">
      <c r="B735" s="168"/>
      <c r="C735" s="168"/>
      <c r="D735" s="168"/>
      <c r="E735" s="168"/>
      <c r="F735" s="168"/>
      <c r="G735" s="168"/>
      <c r="H735" s="209"/>
      <c r="I735" s="168"/>
      <c r="J735" s="168"/>
      <c r="K735" s="168"/>
      <c r="L735" s="168"/>
      <c r="M735" s="209"/>
    </row>
    <row r="736" spans="2:13" ht="15">
      <c r="B736" s="168"/>
      <c r="C736" s="168"/>
      <c r="D736" s="168"/>
      <c r="E736" s="168"/>
      <c r="F736" s="168"/>
      <c r="G736" s="168"/>
      <c r="H736" s="209"/>
      <c r="I736" s="168"/>
      <c r="J736" s="168"/>
      <c r="K736" s="168"/>
      <c r="L736" s="168"/>
      <c r="M736" s="209"/>
    </row>
    <row r="737" spans="2:13" ht="15">
      <c r="B737" s="168"/>
      <c r="C737" s="168"/>
      <c r="D737" s="168"/>
      <c r="E737" s="168"/>
      <c r="F737" s="168"/>
      <c r="G737" s="168"/>
      <c r="H737" s="209"/>
      <c r="I737" s="168"/>
      <c r="J737" s="168"/>
      <c r="K737" s="168"/>
      <c r="L737" s="168"/>
      <c r="M737" s="209"/>
    </row>
    <row r="738" spans="2:13" ht="15">
      <c r="B738" s="168"/>
      <c r="C738" s="168"/>
      <c r="D738" s="168"/>
      <c r="E738" s="168"/>
      <c r="F738" s="168"/>
      <c r="G738" s="168"/>
      <c r="H738" s="209"/>
      <c r="I738" s="168"/>
      <c r="J738" s="168"/>
      <c r="K738" s="168"/>
      <c r="L738" s="168"/>
      <c r="M738" s="209"/>
    </row>
    <row r="739" spans="2:13" ht="15">
      <c r="B739" s="168"/>
      <c r="C739" s="168"/>
      <c r="D739" s="168"/>
      <c r="E739" s="168"/>
      <c r="F739" s="168"/>
      <c r="G739" s="168"/>
      <c r="H739" s="209"/>
      <c r="I739" s="168"/>
      <c r="J739" s="168"/>
      <c r="K739" s="168"/>
      <c r="L739" s="168"/>
      <c r="M739" s="209"/>
    </row>
    <row r="740" spans="2:13" ht="15">
      <c r="B740" s="168"/>
      <c r="C740" s="168"/>
      <c r="D740" s="168"/>
      <c r="E740" s="168"/>
      <c r="F740" s="168"/>
      <c r="G740" s="168"/>
      <c r="H740" s="209"/>
      <c r="I740" s="168"/>
      <c r="J740" s="168"/>
      <c r="K740" s="168"/>
      <c r="L740" s="168"/>
      <c r="M740" s="209"/>
    </row>
    <row r="741" spans="2:13" ht="15">
      <c r="B741" s="168"/>
      <c r="C741" s="168"/>
      <c r="D741" s="168"/>
      <c r="E741" s="168"/>
      <c r="F741" s="168"/>
      <c r="G741" s="168"/>
      <c r="H741" s="209"/>
      <c r="I741" s="168"/>
      <c r="J741" s="168"/>
      <c r="K741" s="168"/>
      <c r="L741" s="168"/>
      <c r="M741" s="209"/>
    </row>
    <row r="742" spans="2:13" ht="15">
      <c r="B742" s="168"/>
      <c r="C742" s="168"/>
      <c r="D742" s="168"/>
      <c r="E742" s="168"/>
      <c r="F742" s="168"/>
      <c r="G742" s="168"/>
      <c r="H742" s="209"/>
      <c r="I742" s="168"/>
      <c r="J742" s="168"/>
      <c r="K742" s="168"/>
      <c r="L742" s="168"/>
      <c r="M742" s="209"/>
    </row>
    <row r="743" spans="2:13" ht="15">
      <c r="B743" s="168"/>
      <c r="C743" s="168"/>
      <c r="D743" s="168"/>
      <c r="E743" s="168"/>
      <c r="F743" s="168"/>
      <c r="G743" s="168"/>
      <c r="H743" s="209"/>
      <c r="I743" s="168"/>
      <c r="J743" s="168"/>
      <c r="K743" s="168"/>
      <c r="L743" s="168"/>
      <c r="M743" s="209"/>
    </row>
    <row r="744" spans="2:13" ht="15">
      <c r="B744" s="168"/>
      <c r="C744" s="168"/>
      <c r="D744" s="168"/>
      <c r="E744" s="168"/>
      <c r="F744" s="168"/>
      <c r="G744" s="168"/>
      <c r="H744" s="209"/>
      <c r="I744" s="168"/>
      <c r="J744" s="168"/>
      <c r="K744" s="168"/>
      <c r="L744" s="168"/>
      <c r="M744" s="209"/>
    </row>
    <row r="745" spans="2:13" ht="15">
      <c r="B745" s="168"/>
      <c r="C745" s="168"/>
      <c r="D745" s="168"/>
      <c r="E745" s="168"/>
      <c r="F745" s="168"/>
      <c r="G745" s="168"/>
      <c r="H745" s="209"/>
      <c r="I745" s="168"/>
      <c r="J745" s="168"/>
      <c r="K745" s="168"/>
      <c r="L745" s="168"/>
      <c r="M745" s="209"/>
    </row>
    <row r="746" spans="2:13" ht="15">
      <c r="B746" s="168"/>
      <c r="C746" s="168"/>
      <c r="D746" s="168"/>
      <c r="E746" s="168"/>
      <c r="F746" s="168"/>
      <c r="G746" s="168"/>
      <c r="H746" s="209"/>
      <c r="I746" s="168"/>
      <c r="J746" s="168"/>
      <c r="K746" s="168"/>
      <c r="L746" s="168"/>
      <c r="M746" s="209"/>
    </row>
    <row r="747" spans="2:13" ht="15">
      <c r="B747" s="168"/>
      <c r="C747" s="168"/>
      <c r="D747" s="168"/>
      <c r="E747" s="168"/>
      <c r="F747" s="168"/>
      <c r="G747" s="168"/>
      <c r="H747" s="209"/>
      <c r="I747" s="168"/>
      <c r="J747" s="168"/>
      <c r="K747" s="168"/>
      <c r="L747" s="168"/>
      <c r="M747" s="209"/>
    </row>
    <row r="748" spans="2:13" ht="15">
      <c r="B748" s="168"/>
      <c r="C748" s="168"/>
      <c r="D748" s="168"/>
      <c r="E748" s="168"/>
      <c r="F748" s="168"/>
      <c r="G748" s="168"/>
      <c r="H748" s="209"/>
      <c r="I748" s="168"/>
      <c r="J748" s="168"/>
      <c r="K748" s="168"/>
      <c r="L748" s="168"/>
      <c r="M748" s="209"/>
    </row>
    <row r="749" spans="2:13" ht="15">
      <c r="B749" s="168"/>
      <c r="C749" s="168"/>
      <c r="D749" s="168"/>
      <c r="E749" s="168"/>
      <c r="F749" s="168"/>
      <c r="G749" s="168"/>
      <c r="H749" s="209"/>
      <c r="I749" s="168"/>
      <c r="J749" s="168"/>
      <c r="K749" s="168"/>
      <c r="L749" s="168"/>
      <c r="M749" s="209"/>
    </row>
    <row r="750" spans="2:13" ht="15">
      <c r="B750" s="168"/>
      <c r="C750" s="168"/>
      <c r="D750" s="168"/>
      <c r="E750" s="168"/>
      <c r="F750" s="168"/>
      <c r="G750" s="168"/>
      <c r="H750" s="209"/>
      <c r="I750" s="168"/>
      <c r="J750" s="168"/>
      <c r="K750" s="168"/>
      <c r="L750" s="168"/>
      <c r="M750" s="209"/>
    </row>
    <row r="751" spans="2:13" ht="15">
      <c r="B751" s="168"/>
      <c r="C751" s="168"/>
      <c r="D751" s="168"/>
      <c r="E751" s="168"/>
      <c r="F751" s="168"/>
      <c r="G751" s="168"/>
      <c r="H751" s="209"/>
      <c r="I751" s="168"/>
      <c r="J751" s="168"/>
      <c r="K751" s="168"/>
      <c r="L751" s="168"/>
      <c r="M751" s="209"/>
    </row>
    <row r="752" spans="2:13" ht="15">
      <c r="B752" s="168"/>
      <c r="C752" s="168"/>
      <c r="D752" s="168"/>
      <c r="E752" s="168"/>
      <c r="F752" s="168"/>
      <c r="G752" s="168"/>
      <c r="H752" s="209"/>
      <c r="I752" s="168"/>
      <c r="J752" s="168"/>
      <c r="K752" s="168"/>
      <c r="L752" s="168"/>
      <c r="M752" s="209"/>
    </row>
    <row r="753" spans="2:13" ht="15">
      <c r="B753" s="168"/>
      <c r="C753" s="168"/>
      <c r="D753" s="168"/>
      <c r="E753" s="168"/>
      <c r="F753" s="168"/>
      <c r="G753" s="168"/>
      <c r="H753" s="209"/>
      <c r="I753" s="168"/>
      <c r="J753" s="168"/>
      <c r="K753" s="168"/>
      <c r="L753" s="168"/>
      <c r="M753" s="209"/>
    </row>
    <row r="754" spans="2:13" ht="15">
      <c r="B754" s="168"/>
      <c r="C754" s="168"/>
      <c r="D754" s="168"/>
      <c r="E754" s="168"/>
      <c r="F754" s="168"/>
      <c r="G754" s="168"/>
      <c r="H754" s="209"/>
      <c r="I754" s="168"/>
      <c r="J754" s="168"/>
      <c r="K754" s="168"/>
      <c r="L754" s="168"/>
      <c r="M754" s="209"/>
    </row>
    <row r="755" spans="2:13" ht="15">
      <c r="B755" s="168"/>
      <c r="C755" s="168"/>
      <c r="D755" s="168"/>
      <c r="E755" s="168"/>
      <c r="F755" s="168"/>
      <c r="G755" s="168"/>
      <c r="H755" s="209"/>
      <c r="I755" s="168"/>
      <c r="J755" s="168"/>
      <c r="K755" s="168"/>
      <c r="L755" s="168"/>
      <c r="M755" s="209"/>
    </row>
    <row r="756" spans="2:13" ht="15">
      <c r="B756" s="168"/>
      <c r="C756" s="168"/>
      <c r="D756" s="168"/>
      <c r="E756" s="168"/>
      <c r="F756" s="168"/>
      <c r="G756" s="168"/>
      <c r="H756" s="209"/>
      <c r="I756" s="168"/>
      <c r="J756" s="168"/>
      <c r="K756" s="168"/>
      <c r="L756" s="168"/>
      <c r="M756" s="209"/>
    </row>
    <row r="757" spans="2:13" ht="15">
      <c r="B757" s="168"/>
      <c r="C757" s="168"/>
      <c r="D757" s="168"/>
      <c r="E757" s="168"/>
      <c r="F757" s="168"/>
      <c r="G757" s="168"/>
      <c r="H757" s="209"/>
      <c r="I757" s="168"/>
      <c r="J757" s="168"/>
      <c r="K757" s="168"/>
      <c r="L757" s="168"/>
      <c r="M757" s="209"/>
    </row>
    <row r="758" spans="2:13" ht="15">
      <c r="B758" s="168"/>
      <c r="C758" s="168"/>
      <c r="D758" s="168"/>
      <c r="E758" s="168"/>
      <c r="F758" s="168"/>
      <c r="G758" s="168"/>
      <c r="H758" s="209"/>
      <c r="I758" s="168"/>
      <c r="J758" s="168"/>
      <c r="K758" s="168"/>
      <c r="L758" s="168"/>
      <c r="M758" s="209"/>
    </row>
    <row r="759" spans="2:13" ht="15">
      <c r="B759" s="168"/>
      <c r="C759" s="168"/>
      <c r="D759" s="168"/>
      <c r="E759" s="168"/>
      <c r="F759" s="168"/>
      <c r="G759" s="168"/>
      <c r="H759" s="209"/>
      <c r="I759" s="168"/>
      <c r="J759" s="168"/>
      <c r="K759" s="168"/>
      <c r="L759" s="168"/>
      <c r="M759" s="209"/>
    </row>
    <row r="760" spans="2:13" ht="15">
      <c r="B760" s="168"/>
      <c r="C760" s="168"/>
      <c r="D760" s="168"/>
      <c r="E760" s="168"/>
      <c r="F760" s="168"/>
      <c r="G760" s="168"/>
      <c r="H760" s="209"/>
      <c r="I760" s="168"/>
      <c r="J760" s="168"/>
      <c r="K760" s="168"/>
      <c r="L760" s="168"/>
      <c r="M760" s="209"/>
    </row>
    <row r="761" spans="2:13" ht="15">
      <c r="B761" s="168"/>
      <c r="C761" s="168"/>
      <c r="D761" s="168"/>
      <c r="E761" s="168"/>
      <c r="F761" s="168"/>
      <c r="G761" s="168"/>
      <c r="H761" s="209"/>
      <c r="I761" s="168"/>
      <c r="J761" s="168"/>
      <c r="K761" s="168"/>
      <c r="L761" s="168"/>
      <c r="M761" s="209"/>
    </row>
    <row r="762" spans="2:13" ht="15">
      <c r="B762" s="168"/>
      <c r="C762" s="168"/>
      <c r="D762" s="168"/>
      <c r="E762" s="168"/>
      <c r="F762" s="168"/>
      <c r="G762" s="168"/>
      <c r="H762" s="209"/>
      <c r="I762" s="168"/>
      <c r="J762" s="168"/>
      <c r="K762" s="168"/>
      <c r="L762" s="168"/>
      <c r="M762" s="209"/>
    </row>
    <row r="763" spans="2:13" ht="15">
      <c r="B763" s="168"/>
      <c r="C763" s="168"/>
      <c r="D763" s="168"/>
      <c r="E763" s="168"/>
      <c r="F763" s="168"/>
      <c r="G763" s="168"/>
      <c r="H763" s="209"/>
      <c r="I763" s="168"/>
      <c r="J763" s="168"/>
      <c r="K763" s="168"/>
      <c r="L763" s="168"/>
      <c r="M763" s="209"/>
    </row>
    <row r="764" spans="2:13" ht="15">
      <c r="B764" s="168"/>
      <c r="C764" s="168"/>
      <c r="D764" s="168"/>
      <c r="E764" s="168"/>
      <c r="F764" s="168"/>
      <c r="G764" s="168"/>
      <c r="H764" s="209"/>
      <c r="I764" s="168"/>
      <c r="J764" s="168"/>
      <c r="K764" s="168"/>
      <c r="L764" s="168"/>
      <c r="M764" s="209"/>
    </row>
    <row r="765" spans="2:13" ht="15">
      <c r="B765" s="168"/>
      <c r="C765" s="168"/>
      <c r="D765" s="168"/>
      <c r="E765" s="168"/>
      <c r="F765" s="168"/>
      <c r="G765" s="168"/>
      <c r="H765" s="209"/>
      <c r="I765" s="168"/>
      <c r="J765" s="168"/>
      <c r="K765" s="168"/>
      <c r="L765" s="168"/>
      <c r="M765" s="209"/>
    </row>
    <row r="766" spans="2:13" ht="15">
      <c r="B766" s="168"/>
      <c r="C766" s="168"/>
      <c r="D766" s="168"/>
      <c r="E766" s="168"/>
      <c r="F766" s="168"/>
      <c r="G766" s="168"/>
      <c r="H766" s="209"/>
      <c r="I766" s="168"/>
      <c r="J766" s="168"/>
      <c r="K766" s="168"/>
      <c r="L766" s="168"/>
      <c r="M766" s="209"/>
    </row>
    <row r="767" spans="2:13" ht="15">
      <c r="B767" s="168"/>
      <c r="C767" s="168"/>
      <c r="D767" s="168"/>
      <c r="E767" s="168"/>
      <c r="F767" s="168"/>
      <c r="G767" s="168"/>
      <c r="H767" s="209"/>
      <c r="I767" s="168"/>
      <c r="J767" s="168"/>
      <c r="K767" s="168"/>
      <c r="L767" s="168"/>
      <c r="M767" s="209"/>
    </row>
    <row r="768" spans="2:13" ht="15">
      <c r="B768" s="168"/>
      <c r="C768" s="168"/>
      <c r="D768" s="168"/>
      <c r="E768" s="168"/>
      <c r="F768" s="168"/>
      <c r="G768" s="168"/>
      <c r="H768" s="209"/>
      <c r="I768" s="168"/>
      <c r="J768" s="168"/>
      <c r="K768" s="168"/>
      <c r="L768" s="168"/>
      <c r="M768" s="209"/>
    </row>
    <row r="769" spans="2:13" ht="15">
      <c r="B769" s="168"/>
      <c r="C769" s="168"/>
      <c r="D769" s="168"/>
      <c r="E769" s="168"/>
      <c r="F769" s="168"/>
      <c r="G769" s="168"/>
      <c r="H769" s="209"/>
      <c r="I769" s="168"/>
      <c r="J769" s="168"/>
      <c r="K769" s="168"/>
      <c r="L769" s="168"/>
      <c r="M769" s="209"/>
    </row>
    <row r="770" spans="2:13" ht="15">
      <c r="B770" s="168"/>
      <c r="C770" s="168"/>
      <c r="D770" s="168"/>
      <c r="E770" s="168"/>
      <c r="F770" s="168"/>
      <c r="G770" s="168"/>
      <c r="H770" s="209"/>
      <c r="I770" s="168"/>
      <c r="J770" s="168"/>
      <c r="K770" s="168"/>
      <c r="L770" s="168"/>
      <c r="M770" s="209"/>
    </row>
    <row r="771" spans="2:13" ht="15">
      <c r="B771" s="168"/>
      <c r="C771" s="168"/>
      <c r="D771" s="168"/>
      <c r="E771" s="168"/>
      <c r="F771" s="168"/>
      <c r="G771" s="168"/>
      <c r="H771" s="209"/>
      <c r="I771" s="168"/>
      <c r="J771" s="168"/>
      <c r="K771" s="168"/>
      <c r="L771" s="168"/>
      <c r="M771" s="209"/>
    </row>
    <row r="772" spans="2:13" ht="15">
      <c r="B772" s="168"/>
      <c r="C772" s="168"/>
      <c r="D772" s="168"/>
      <c r="E772" s="168"/>
      <c r="F772" s="168"/>
      <c r="G772" s="168"/>
      <c r="H772" s="209"/>
      <c r="I772" s="168"/>
      <c r="J772" s="168"/>
      <c r="K772" s="168"/>
      <c r="L772" s="168"/>
      <c r="M772" s="209"/>
    </row>
    <row r="773" spans="2:13" ht="15">
      <c r="B773" s="168"/>
      <c r="C773" s="168"/>
      <c r="D773" s="168"/>
      <c r="E773" s="168"/>
      <c r="F773" s="168"/>
      <c r="G773" s="168"/>
      <c r="H773" s="209"/>
      <c r="I773" s="168"/>
      <c r="J773" s="168"/>
      <c r="K773" s="168"/>
      <c r="L773" s="168"/>
      <c r="M773" s="209"/>
    </row>
    <row r="774" spans="2:13" ht="15">
      <c r="B774" s="168"/>
      <c r="C774" s="168"/>
      <c r="D774" s="168"/>
      <c r="E774" s="168"/>
      <c r="F774" s="168"/>
      <c r="G774" s="168"/>
      <c r="H774" s="209"/>
      <c r="I774" s="168"/>
      <c r="J774" s="168"/>
      <c r="K774" s="168"/>
      <c r="L774" s="168"/>
      <c r="M774" s="209"/>
    </row>
    <row r="775" spans="2:13" ht="15">
      <c r="B775" s="168"/>
      <c r="C775" s="168"/>
      <c r="D775" s="168"/>
      <c r="E775" s="168"/>
      <c r="F775" s="168"/>
      <c r="G775" s="168"/>
      <c r="H775" s="209"/>
      <c r="I775" s="168"/>
      <c r="J775" s="168"/>
      <c r="K775" s="168"/>
      <c r="L775" s="168"/>
      <c r="M775" s="209"/>
    </row>
    <row r="776" spans="2:13" ht="15">
      <c r="B776" s="168"/>
      <c r="C776" s="168"/>
      <c r="D776" s="168"/>
      <c r="E776" s="168"/>
      <c r="F776" s="168"/>
      <c r="G776" s="168"/>
      <c r="H776" s="209"/>
      <c r="I776" s="168"/>
      <c r="J776" s="168"/>
      <c r="K776" s="168"/>
      <c r="L776" s="168"/>
      <c r="M776" s="209"/>
    </row>
    <row r="777" spans="2:13" ht="15">
      <c r="B777" s="168"/>
      <c r="C777" s="168"/>
      <c r="D777" s="168"/>
      <c r="E777" s="168"/>
      <c r="F777" s="168"/>
      <c r="G777" s="168"/>
      <c r="H777" s="209"/>
      <c r="I777" s="168"/>
      <c r="J777" s="168"/>
      <c r="K777" s="168"/>
      <c r="L777" s="168"/>
      <c r="M777" s="209"/>
    </row>
    <row r="778" spans="2:13" ht="15">
      <c r="B778" s="168"/>
      <c r="C778" s="168"/>
      <c r="D778" s="168"/>
      <c r="E778" s="168"/>
      <c r="F778" s="168"/>
      <c r="G778" s="168"/>
      <c r="H778" s="209"/>
      <c r="I778" s="168"/>
      <c r="J778" s="168"/>
      <c r="K778" s="168"/>
      <c r="L778" s="168"/>
      <c r="M778" s="209"/>
    </row>
    <row r="779" spans="2:13" ht="15">
      <c r="B779" s="168"/>
      <c r="C779" s="168"/>
      <c r="D779" s="168"/>
      <c r="E779" s="168"/>
      <c r="F779" s="168"/>
      <c r="G779" s="168"/>
      <c r="H779" s="209"/>
      <c r="I779" s="168"/>
      <c r="J779" s="168"/>
      <c r="K779" s="168"/>
      <c r="L779" s="168"/>
      <c r="M779" s="209"/>
    </row>
    <row r="780" spans="2:13" ht="15">
      <c r="B780" s="168"/>
      <c r="C780" s="168"/>
      <c r="D780" s="168"/>
      <c r="E780" s="168"/>
      <c r="F780" s="168"/>
      <c r="G780" s="168"/>
      <c r="H780" s="209"/>
      <c r="I780" s="168"/>
      <c r="J780" s="168"/>
      <c r="K780" s="168"/>
      <c r="L780" s="168"/>
      <c r="M780" s="209"/>
    </row>
    <row r="781" spans="2:13" ht="15">
      <c r="B781" s="168"/>
      <c r="C781" s="168"/>
      <c r="D781" s="168"/>
      <c r="E781" s="168"/>
      <c r="F781" s="168"/>
      <c r="G781" s="168"/>
      <c r="H781" s="209"/>
      <c r="I781" s="168"/>
      <c r="J781" s="168"/>
      <c r="K781" s="168"/>
      <c r="L781" s="168"/>
      <c r="M781" s="209"/>
    </row>
    <row r="782" spans="2:13" ht="15">
      <c r="B782" s="168"/>
      <c r="C782" s="168"/>
      <c r="D782" s="168"/>
      <c r="E782" s="168"/>
      <c r="F782" s="168"/>
      <c r="G782" s="168"/>
      <c r="H782" s="209"/>
      <c r="I782" s="168"/>
      <c r="J782" s="168"/>
      <c r="K782" s="168"/>
      <c r="L782" s="168"/>
      <c r="M782" s="209"/>
    </row>
    <row r="783" spans="2:13" ht="15">
      <c r="B783" s="168"/>
      <c r="C783" s="168"/>
      <c r="D783" s="168"/>
      <c r="E783" s="168"/>
      <c r="F783" s="168"/>
      <c r="G783" s="168"/>
      <c r="H783" s="209"/>
      <c r="I783" s="168"/>
      <c r="J783" s="168"/>
      <c r="K783" s="168"/>
      <c r="L783" s="168"/>
      <c r="M783" s="209"/>
    </row>
    <row r="784" spans="2:13" ht="15">
      <c r="B784" s="168"/>
      <c r="C784" s="168"/>
      <c r="D784" s="168"/>
      <c r="E784" s="168"/>
      <c r="F784" s="168"/>
      <c r="G784" s="168"/>
      <c r="H784" s="209"/>
      <c r="I784" s="168"/>
      <c r="J784" s="168"/>
      <c r="K784" s="168"/>
      <c r="L784" s="168"/>
      <c r="M784" s="209"/>
    </row>
    <row r="785" spans="2:13" ht="15">
      <c r="B785" s="168"/>
      <c r="C785" s="168"/>
      <c r="D785" s="168"/>
      <c r="E785" s="168"/>
      <c r="F785" s="168"/>
      <c r="G785" s="168"/>
      <c r="H785" s="209"/>
      <c r="I785" s="168"/>
      <c r="J785" s="168"/>
      <c r="K785" s="168"/>
      <c r="L785" s="168"/>
      <c r="M785" s="209"/>
    </row>
    <row r="786" spans="2:13" ht="15">
      <c r="B786" s="168"/>
      <c r="C786" s="168"/>
      <c r="D786" s="168"/>
      <c r="E786" s="168"/>
      <c r="F786" s="168"/>
      <c r="G786" s="168"/>
      <c r="H786" s="209"/>
      <c r="I786" s="168"/>
      <c r="J786" s="168"/>
      <c r="K786" s="168"/>
      <c r="L786" s="168"/>
      <c r="M786" s="209"/>
    </row>
    <row r="787" spans="2:13" ht="15">
      <c r="B787" s="168"/>
      <c r="C787" s="168"/>
      <c r="D787" s="168"/>
      <c r="E787" s="168"/>
      <c r="F787" s="168"/>
      <c r="G787" s="168"/>
      <c r="H787" s="209"/>
      <c r="I787" s="168"/>
      <c r="J787" s="168"/>
      <c r="K787" s="168"/>
      <c r="L787" s="168"/>
      <c r="M787" s="209"/>
    </row>
    <row r="788" spans="2:13" ht="15">
      <c r="B788" s="168"/>
      <c r="C788" s="168"/>
      <c r="D788" s="168"/>
      <c r="E788" s="168"/>
      <c r="F788" s="168"/>
      <c r="G788" s="168"/>
      <c r="H788" s="209"/>
      <c r="I788" s="168"/>
      <c r="J788" s="168"/>
      <c r="K788" s="168"/>
      <c r="L788" s="168"/>
      <c r="M788" s="209"/>
    </row>
    <row r="789" spans="2:13" ht="15">
      <c r="B789" s="168"/>
      <c r="C789" s="168"/>
      <c r="D789" s="168"/>
      <c r="E789" s="168"/>
      <c r="F789" s="168"/>
      <c r="G789" s="168"/>
      <c r="H789" s="209"/>
      <c r="I789" s="168"/>
      <c r="J789" s="168"/>
      <c r="K789" s="168"/>
      <c r="L789" s="168"/>
      <c r="M789" s="209"/>
    </row>
    <row r="790" spans="2:13" ht="15">
      <c r="B790" s="168"/>
      <c r="C790" s="168"/>
      <c r="D790" s="168"/>
      <c r="E790" s="168"/>
      <c r="F790" s="168"/>
      <c r="G790" s="168"/>
      <c r="H790" s="209"/>
      <c r="I790" s="168"/>
      <c r="J790" s="168"/>
      <c r="K790" s="168"/>
      <c r="L790" s="168"/>
      <c r="M790" s="209"/>
    </row>
    <row r="791" spans="2:13" ht="15">
      <c r="B791" s="168"/>
      <c r="C791" s="168"/>
      <c r="D791" s="168"/>
      <c r="E791" s="168"/>
      <c r="F791" s="168"/>
      <c r="G791" s="168"/>
      <c r="H791" s="209"/>
      <c r="I791" s="168"/>
      <c r="J791" s="168"/>
      <c r="K791" s="168"/>
      <c r="L791" s="168"/>
      <c r="M791" s="209"/>
    </row>
    <row r="792" spans="2:13" ht="15">
      <c r="B792" s="168"/>
      <c r="C792" s="168"/>
      <c r="D792" s="168"/>
      <c r="E792" s="168"/>
      <c r="F792" s="168"/>
      <c r="G792" s="168"/>
      <c r="H792" s="209"/>
      <c r="I792" s="168"/>
      <c r="J792" s="168"/>
      <c r="K792" s="168"/>
      <c r="L792" s="168"/>
      <c r="M792" s="209"/>
    </row>
    <row r="793" spans="2:13" ht="15">
      <c r="B793" s="168"/>
      <c r="C793" s="168"/>
      <c r="D793" s="168"/>
      <c r="E793" s="168"/>
      <c r="F793" s="168"/>
      <c r="G793" s="168"/>
      <c r="H793" s="209"/>
      <c r="I793" s="168"/>
      <c r="J793" s="168"/>
      <c r="K793" s="168"/>
      <c r="L793" s="168"/>
      <c r="M793" s="209"/>
    </row>
    <row r="794" spans="2:13" ht="15">
      <c r="B794" s="168"/>
      <c r="C794" s="168"/>
      <c r="D794" s="168"/>
      <c r="E794" s="168"/>
      <c r="F794" s="168"/>
      <c r="G794" s="168"/>
      <c r="H794" s="209"/>
      <c r="I794" s="168"/>
      <c r="J794" s="168"/>
      <c r="K794" s="168"/>
      <c r="L794" s="168"/>
      <c r="M794" s="209"/>
    </row>
    <row r="795" spans="2:13" ht="15">
      <c r="B795" s="168"/>
      <c r="C795" s="168"/>
      <c r="D795" s="168"/>
      <c r="E795" s="168"/>
      <c r="F795" s="168"/>
      <c r="G795" s="168"/>
      <c r="H795" s="209"/>
      <c r="I795" s="168"/>
      <c r="J795" s="168"/>
      <c r="K795" s="168"/>
      <c r="L795" s="168"/>
      <c r="M795" s="209"/>
    </row>
    <row r="796" spans="2:13" ht="15">
      <c r="B796" s="168"/>
      <c r="C796" s="168"/>
      <c r="D796" s="168"/>
      <c r="E796" s="168"/>
      <c r="F796" s="168"/>
      <c r="G796" s="168"/>
      <c r="H796" s="209"/>
      <c r="I796" s="168"/>
      <c r="J796" s="168"/>
      <c r="K796" s="168"/>
      <c r="L796" s="168"/>
      <c r="M796" s="209"/>
    </row>
    <row r="797" spans="2:13" ht="15">
      <c r="B797" s="168"/>
      <c r="C797" s="168"/>
      <c r="D797" s="168"/>
      <c r="E797" s="168"/>
      <c r="F797" s="168"/>
      <c r="G797" s="168"/>
      <c r="H797" s="209"/>
      <c r="I797" s="168"/>
      <c r="J797" s="168"/>
      <c r="K797" s="168"/>
      <c r="L797" s="168"/>
      <c r="M797" s="209"/>
    </row>
    <row r="798" spans="2:13" ht="15">
      <c r="B798" s="168"/>
      <c r="C798" s="168"/>
      <c r="D798" s="168"/>
      <c r="E798" s="168"/>
      <c r="F798" s="168"/>
      <c r="G798" s="168"/>
      <c r="H798" s="209"/>
      <c r="I798" s="168"/>
      <c r="J798" s="168"/>
      <c r="K798" s="168"/>
      <c r="L798" s="168"/>
      <c r="M798" s="209"/>
    </row>
    <row r="799" spans="2:13" ht="15">
      <c r="B799" s="168"/>
      <c r="C799" s="168"/>
      <c r="D799" s="168"/>
      <c r="E799" s="168"/>
      <c r="F799" s="168"/>
      <c r="G799" s="168"/>
      <c r="H799" s="209"/>
      <c r="I799" s="168"/>
      <c r="J799" s="168"/>
      <c r="K799" s="168"/>
      <c r="L799" s="168"/>
      <c r="M799" s="209"/>
    </row>
    <row r="800" spans="2:13" ht="15">
      <c r="B800" s="168"/>
      <c r="C800" s="168"/>
      <c r="D800" s="168"/>
      <c r="E800" s="168"/>
      <c r="F800" s="168"/>
      <c r="G800" s="168"/>
      <c r="H800" s="209"/>
      <c r="I800" s="168"/>
      <c r="J800" s="168"/>
      <c r="K800" s="168"/>
      <c r="L800" s="168"/>
      <c r="M800" s="209"/>
    </row>
    <row r="801" spans="2:13" ht="15">
      <c r="B801" s="168"/>
      <c r="C801" s="168"/>
      <c r="D801" s="168"/>
      <c r="E801" s="168"/>
      <c r="F801" s="168"/>
      <c r="G801" s="168"/>
      <c r="H801" s="209"/>
      <c r="I801" s="168"/>
      <c r="J801" s="168"/>
      <c r="K801" s="168"/>
      <c r="L801" s="168"/>
      <c r="M801" s="209"/>
    </row>
    <row r="802" spans="2:13" ht="15">
      <c r="B802" s="168"/>
      <c r="C802" s="168"/>
      <c r="D802" s="168"/>
      <c r="E802" s="168"/>
      <c r="F802" s="168"/>
      <c r="G802" s="168"/>
      <c r="H802" s="209"/>
      <c r="I802" s="168"/>
      <c r="J802" s="168"/>
      <c r="K802" s="168"/>
      <c r="L802" s="168"/>
      <c r="M802" s="209"/>
    </row>
    <row r="803" spans="2:13" ht="15">
      <c r="B803" s="168"/>
      <c r="C803" s="168"/>
      <c r="D803" s="168"/>
      <c r="E803" s="168"/>
      <c r="F803" s="168"/>
      <c r="G803" s="168"/>
      <c r="H803" s="209"/>
      <c r="I803" s="168"/>
      <c r="J803" s="168"/>
      <c r="K803" s="168"/>
      <c r="L803" s="168"/>
      <c r="M803" s="209"/>
    </row>
    <row r="804" ht="15">
      <c r="B804" s="168"/>
    </row>
    <row r="805" ht="15">
      <c r="B805" s="168"/>
    </row>
    <row r="806" ht="15">
      <c r="B806" s="168"/>
    </row>
  </sheetData>
  <sheetProtection/>
  <mergeCells count="10">
    <mergeCell ref="A1:B2"/>
    <mergeCell ref="A7:V7"/>
    <mergeCell ref="A8:A9"/>
    <mergeCell ref="B8:C8"/>
    <mergeCell ref="E8:I8"/>
    <mergeCell ref="J8:N8"/>
    <mergeCell ref="O8:S8"/>
    <mergeCell ref="T8:T9"/>
    <mergeCell ref="U8:U9"/>
    <mergeCell ref="V8:V9"/>
  </mergeCells>
  <printOptions/>
  <pageMargins left="0.3937007874015748" right="0.3937007874015748" top="0.3937007874015748" bottom="0.3937007874015748" header="0" footer="0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778"/>
  <sheetViews>
    <sheetView view="pageBreakPreview" zoomScale="75" zoomScaleNormal="75" zoomScaleSheetLayoutView="75" zoomScalePageLayoutView="0" workbookViewId="0" topLeftCell="A1">
      <selection activeCell="A10" sqref="A10:C14"/>
    </sheetView>
  </sheetViews>
  <sheetFormatPr defaultColWidth="9.00390625" defaultRowHeight="12.75"/>
  <cols>
    <col min="1" max="1" width="9.25390625" style="111" customWidth="1"/>
    <col min="2" max="2" width="26.625" style="111" customWidth="1"/>
    <col min="3" max="3" width="32.375" style="111" customWidth="1"/>
    <col min="4" max="4" width="13.00390625" style="111" customWidth="1"/>
    <col min="5" max="5" width="5.875" style="111" customWidth="1"/>
    <col min="6" max="7" width="6.00390625" style="111" customWidth="1"/>
    <col min="8" max="8" width="6.00390625" style="210" customWidth="1"/>
    <col min="9" max="9" width="6.875" style="111" customWidth="1"/>
    <col min="10" max="12" width="5.125" style="111" customWidth="1"/>
    <col min="13" max="13" width="5.125" style="210" customWidth="1"/>
    <col min="14" max="14" width="5.375" style="111" customWidth="1"/>
    <col min="15" max="17" width="5.75390625" style="111" customWidth="1"/>
    <col min="18" max="18" width="5.75390625" style="210" customWidth="1"/>
    <col min="19" max="19" width="5.875" style="111" customWidth="1"/>
    <col min="20" max="20" width="9.625" style="111" customWidth="1"/>
    <col min="21" max="21" width="10.375" style="111" customWidth="1"/>
    <col min="22" max="22" width="15.125" style="111" customWidth="1"/>
    <col min="23" max="16384" width="9.125" style="111" customWidth="1"/>
  </cols>
  <sheetData>
    <row r="1" spans="1:23" ht="15.75">
      <c r="A1" s="262"/>
      <c r="B1" s="263"/>
      <c r="C1" s="191" t="s">
        <v>468</v>
      </c>
      <c r="D1" s="118"/>
      <c r="E1" s="118"/>
      <c r="F1" s="118"/>
      <c r="G1" s="118"/>
      <c r="H1" s="192"/>
      <c r="I1" s="118"/>
      <c r="J1" s="118"/>
      <c r="K1" s="118"/>
      <c r="L1" s="118"/>
      <c r="M1" s="192"/>
      <c r="N1" s="118"/>
      <c r="O1" s="118"/>
      <c r="P1" s="118"/>
      <c r="Q1" s="118"/>
      <c r="R1" s="192"/>
      <c r="S1" s="118"/>
      <c r="T1" s="118"/>
      <c r="U1" s="118"/>
      <c r="V1" s="118"/>
      <c r="W1" s="193"/>
    </row>
    <row r="2" spans="1:23" ht="15.75">
      <c r="A2" s="262"/>
      <c r="B2" s="263"/>
      <c r="C2" s="194" t="s">
        <v>1</v>
      </c>
      <c r="D2" s="118"/>
      <c r="E2" s="118"/>
      <c r="F2" s="118"/>
      <c r="G2" s="118"/>
      <c r="H2" s="192"/>
      <c r="I2" s="118"/>
      <c r="J2" s="118"/>
      <c r="K2" s="118"/>
      <c r="L2" s="118"/>
      <c r="M2" s="192"/>
      <c r="N2" s="118"/>
      <c r="O2" s="118"/>
      <c r="P2" s="118"/>
      <c r="Q2" s="118"/>
      <c r="R2" s="192"/>
      <c r="S2" s="118"/>
      <c r="T2" s="118"/>
      <c r="U2" s="118"/>
      <c r="V2" s="118"/>
      <c r="W2" s="193"/>
    </row>
    <row r="3" spans="1:23" ht="15.75">
      <c r="A3" s="189"/>
      <c r="B3" s="190"/>
      <c r="C3" s="117" t="s">
        <v>469</v>
      </c>
      <c r="D3" s="120"/>
      <c r="E3" s="118"/>
      <c r="F3" s="118"/>
      <c r="G3" s="118"/>
      <c r="H3" s="192"/>
      <c r="I3" s="118"/>
      <c r="J3" s="118"/>
      <c r="K3" s="118"/>
      <c r="L3" s="118"/>
      <c r="M3" s="192"/>
      <c r="N3" s="118"/>
      <c r="O3" s="118"/>
      <c r="P3" s="118"/>
      <c r="Q3" s="118"/>
      <c r="R3" s="192"/>
      <c r="S3" s="118"/>
      <c r="T3" s="118"/>
      <c r="U3" s="118"/>
      <c r="V3" s="118"/>
      <c r="W3" s="193"/>
    </row>
    <row r="4" spans="1:22" s="57" customFormat="1" ht="25.5" customHeight="1">
      <c r="A4" s="54" t="s">
        <v>3</v>
      </c>
      <c r="B4" s="121"/>
      <c r="C4" s="122" t="s">
        <v>564</v>
      </c>
      <c r="E4" s="114"/>
      <c r="F4" s="114"/>
      <c r="G4" s="114"/>
      <c r="H4" s="195"/>
      <c r="I4" s="114"/>
      <c r="J4" s="114"/>
      <c r="K4" s="114"/>
      <c r="L4" s="114"/>
      <c r="M4" s="195"/>
      <c r="N4" s="114"/>
      <c r="O4" s="114"/>
      <c r="P4" s="114"/>
      <c r="Q4" s="114"/>
      <c r="R4" s="195"/>
      <c r="S4" s="114"/>
      <c r="T4" s="114"/>
      <c r="U4" s="114"/>
      <c r="V4" s="114"/>
    </row>
    <row r="5" spans="1:22" s="57" customFormat="1" ht="15" customHeight="1">
      <c r="A5" s="54" t="s">
        <v>5</v>
      </c>
      <c r="B5" s="121"/>
      <c r="C5" s="196" t="s">
        <v>1055</v>
      </c>
      <c r="D5" s="118"/>
      <c r="E5" s="118"/>
      <c r="F5" s="118"/>
      <c r="G5" s="118"/>
      <c r="H5" s="192"/>
      <c r="I5" s="118"/>
      <c r="J5" s="197"/>
      <c r="K5" s="197"/>
      <c r="L5" s="197"/>
      <c r="M5" s="198"/>
      <c r="N5" s="118"/>
      <c r="O5" s="118"/>
      <c r="P5" s="118"/>
      <c r="Q5" s="118"/>
      <c r="R5" s="192"/>
      <c r="S5" s="118"/>
      <c r="T5" s="118"/>
      <c r="U5" s="118"/>
      <c r="V5" s="118"/>
    </row>
    <row r="6" spans="1:22" s="57" customFormat="1" ht="18.75" customHeight="1">
      <c r="A6" s="54"/>
      <c r="B6" s="199"/>
      <c r="C6" s="118" t="s">
        <v>566</v>
      </c>
      <c r="D6" s="118"/>
      <c r="E6" s="118"/>
      <c r="F6" s="118"/>
      <c r="G6" s="118"/>
      <c r="H6" s="192"/>
      <c r="I6" s="118"/>
      <c r="J6" s="118"/>
      <c r="K6" s="118"/>
      <c r="L6" s="118"/>
      <c r="M6" s="192"/>
      <c r="N6" s="118"/>
      <c r="O6" s="118"/>
      <c r="P6" s="118"/>
      <c r="Q6" s="118"/>
      <c r="R6" s="192"/>
      <c r="S6" s="118"/>
      <c r="T6" s="118"/>
      <c r="U6" s="118"/>
      <c r="V6" s="118"/>
    </row>
    <row r="7" spans="1:22" ht="17.25" customHeight="1">
      <c r="A7" s="268" t="s">
        <v>567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</row>
    <row r="8" spans="1:22" s="112" customFormat="1" ht="54" customHeight="1">
      <c r="A8" s="267" t="s">
        <v>514</v>
      </c>
      <c r="B8" s="267" t="s">
        <v>568</v>
      </c>
      <c r="C8" s="267"/>
      <c r="D8" s="200"/>
      <c r="E8" s="266" t="s">
        <v>569</v>
      </c>
      <c r="F8" s="266"/>
      <c r="G8" s="266"/>
      <c r="H8" s="266"/>
      <c r="I8" s="266"/>
      <c r="J8" s="264" t="s">
        <v>570</v>
      </c>
      <c r="K8" s="265"/>
      <c r="L8" s="265"/>
      <c r="M8" s="265"/>
      <c r="N8" s="265"/>
      <c r="O8" s="266" t="s">
        <v>571</v>
      </c>
      <c r="P8" s="266"/>
      <c r="Q8" s="266"/>
      <c r="R8" s="266"/>
      <c r="S8" s="266"/>
      <c r="T8" s="270" t="s">
        <v>669</v>
      </c>
      <c r="U8" s="270" t="s">
        <v>573</v>
      </c>
      <c r="V8" s="270" t="s">
        <v>18</v>
      </c>
    </row>
    <row r="9" spans="1:22" s="112" customFormat="1" ht="112.5" customHeight="1" thickBot="1">
      <c r="A9" s="267"/>
      <c r="B9" s="173" t="s">
        <v>574</v>
      </c>
      <c r="C9" s="173" t="s">
        <v>20</v>
      </c>
      <c r="D9" s="173" t="s">
        <v>12</v>
      </c>
      <c r="E9" s="174" t="s">
        <v>575</v>
      </c>
      <c r="F9" s="174" t="s">
        <v>576</v>
      </c>
      <c r="G9" s="174" t="s">
        <v>577</v>
      </c>
      <c r="H9" s="201" t="s">
        <v>578</v>
      </c>
      <c r="I9" s="174" t="s">
        <v>579</v>
      </c>
      <c r="J9" s="174" t="s">
        <v>575</v>
      </c>
      <c r="K9" s="174" t="s">
        <v>576</v>
      </c>
      <c r="L9" s="174" t="s">
        <v>577</v>
      </c>
      <c r="M9" s="201" t="s">
        <v>578</v>
      </c>
      <c r="N9" s="174" t="s">
        <v>579</v>
      </c>
      <c r="O9" s="174" t="s">
        <v>575</v>
      </c>
      <c r="P9" s="174" t="s">
        <v>576</v>
      </c>
      <c r="Q9" s="174" t="s">
        <v>577</v>
      </c>
      <c r="R9" s="201" t="s">
        <v>578</v>
      </c>
      <c r="S9" s="174" t="s">
        <v>579</v>
      </c>
      <c r="T9" s="270"/>
      <c r="U9" s="270"/>
      <c r="V9" s="270"/>
    </row>
    <row r="10" spans="1:23" ht="34.5" customHeight="1" thickBot="1" thickTop="1">
      <c r="A10" s="181">
        <v>40</v>
      </c>
      <c r="B10" s="109" t="s">
        <v>608</v>
      </c>
      <c r="C10" s="181" t="s">
        <v>1056</v>
      </c>
      <c r="D10" s="109" t="s">
        <v>32</v>
      </c>
      <c r="E10" s="202">
        <v>9</v>
      </c>
      <c r="F10" s="202">
        <v>10</v>
      </c>
      <c r="G10" s="203">
        <v>6</v>
      </c>
      <c r="H10" s="204">
        <v>10</v>
      </c>
      <c r="I10" s="205">
        <v>10</v>
      </c>
      <c r="J10" s="202">
        <v>9</v>
      </c>
      <c r="K10" s="202">
        <v>10</v>
      </c>
      <c r="L10" s="203">
        <v>6</v>
      </c>
      <c r="M10" s="204">
        <v>10</v>
      </c>
      <c r="N10" s="205">
        <v>10</v>
      </c>
      <c r="O10" s="202">
        <v>11</v>
      </c>
      <c r="P10" s="202">
        <v>12</v>
      </c>
      <c r="Q10" s="203">
        <v>6</v>
      </c>
      <c r="R10" s="204">
        <v>13</v>
      </c>
      <c r="S10" s="205">
        <v>15</v>
      </c>
      <c r="T10" s="202">
        <f aca="true" t="shared" si="0" ref="T10:T41">SUM(E10:S10)</f>
        <v>147</v>
      </c>
      <c r="U10" s="202">
        <v>100</v>
      </c>
      <c r="V10" s="202">
        <v>1</v>
      </c>
      <c r="W10" s="111" t="s">
        <v>1057</v>
      </c>
    </row>
    <row r="11" spans="1:22" ht="34.5" customHeight="1" thickBot="1" thickTop="1">
      <c r="A11" s="181">
        <v>38</v>
      </c>
      <c r="B11" s="109" t="s">
        <v>608</v>
      </c>
      <c r="C11" s="181" t="s">
        <v>792</v>
      </c>
      <c r="D11" s="109" t="s">
        <v>32</v>
      </c>
      <c r="E11" s="202">
        <v>8</v>
      </c>
      <c r="F11" s="202">
        <v>10</v>
      </c>
      <c r="G11" s="203">
        <v>5</v>
      </c>
      <c r="H11" s="204">
        <v>9</v>
      </c>
      <c r="I11" s="205">
        <v>9</v>
      </c>
      <c r="J11" s="202">
        <v>9</v>
      </c>
      <c r="K11" s="202">
        <v>10</v>
      </c>
      <c r="L11" s="203">
        <v>5</v>
      </c>
      <c r="M11" s="204">
        <v>9</v>
      </c>
      <c r="N11" s="205">
        <v>10</v>
      </c>
      <c r="O11" s="202">
        <v>13</v>
      </c>
      <c r="P11" s="202">
        <v>12</v>
      </c>
      <c r="Q11" s="203">
        <v>5</v>
      </c>
      <c r="R11" s="204">
        <v>10</v>
      </c>
      <c r="S11" s="205">
        <v>13</v>
      </c>
      <c r="T11" s="202">
        <f t="shared" si="0"/>
        <v>137</v>
      </c>
      <c r="U11" s="202">
        <v>94</v>
      </c>
      <c r="V11" s="202"/>
    </row>
    <row r="12" spans="1:23" ht="36" customHeight="1" thickBot="1" thickTop="1">
      <c r="A12" s="181">
        <v>113</v>
      </c>
      <c r="B12" s="109" t="s">
        <v>368</v>
      </c>
      <c r="C12" s="181" t="s">
        <v>1058</v>
      </c>
      <c r="D12" s="109" t="s">
        <v>369</v>
      </c>
      <c r="E12" s="202">
        <v>8</v>
      </c>
      <c r="F12" s="202">
        <v>10</v>
      </c>
      <c r="G12" s="203">
        <v>6</v>
      </c>
      <c r="H12" s="204">
        <v>9</v>
      </c>
      <c r="I12" s="205">
        <v>10</v>
      </c>
      <c r="J12" s="202">
        <v>9</v>
      </c>
      <c r="K12" s="202">
        <v>10</v>
      </c>
      <c r="L12" s="203">
        <v>5</v>
      </c>
      <c r="M12" s="204">
        <v>8</v>
      </c>
      <c r="N12" s="205">
        <v>9</v>
      </c>
      <c r="O12" s="202">
        <v>12</v>
      </c>
      <c r="P12" s="202">
        <v>10</v>
      </c>
      <c r="Q12" s="203">
        <v>6</v>
      </c>
      <c r="R12" s="204">
        <v>10</v>
      </c>
      <c r="S12" s="205">
        <v>13</v>
      </c>
      <c r="T12" s="202">
        <f t="shared" si="0"/>
        <v>135</v>
      </c>
      <c r="U12" s="202">
        <v>92</v>
      </c>
      <c r="V12" s="202">
        <v>2</v>
      </c>
      <c r="W12" s="111" t="s">
        <v>1059</v>
      </c>
    </row>
    <row r="13" spans="1:22" ht="41.25" customHeight="1" thickBot="1" thickTop="1">
      <c r="A13" s="181">
        <v>278</v>
      </c>
      <c r="B13" s="109" t="s">
        <v>621</v>
      </c>
      <c r="C13" s="181" t="s">
        <v>1060</v>
      </c>
      <c r="D13" s="109" t="s">
        <v>504</v>
      </c>
      <c r="E13" s="202">
        <v>8</v>
      </c>
      <c r="F13" s="202">
        <v>10</v>
      </c>
      <c r="G13" s="203"/>
      <c r="H13" s="204">
        <v>7</v>
      </c>
      <c r="I13" s="205">
        <v>10</v>
      </c>
      <c r="J13" s="202">
        <v>8</v>
      </c>
      <c r="K13" s="202">
        <v>10</v>
      </c>
      <c r="L13" s="203"/>
      <c r="M13" s="204">
        <v>7</v>
      </c>
      <c r="N13" s="205">
        <v>9</v>
      </c>
      <c r="O13" s="202">
        <v>12</v>
      </c>
      <c r="P13" s="202">
        <v>12</v>
      </c>
      <c r="Q13" s="203"/>
      <c r="R13" s="204">
        <v>9</v>
      </c>
      <c r="S13" s="205">
        <v>10</v>
      </c>
      <c r="T13" s="202">
        <f t="shared" si="0"/>
        <v>112</v>
      </c>
      <c r="U13" s="206">
        <v>89</v>
      </c>
      <c r="V13" s="202">
        <v>3</v>
      </c>
    </row>
    <row r="14" spans="1:22" ht="38.25" customHeight="1" thickBot="1" thickTop="1">
      <c r="A14" s="181">
        <v>115</v>
      </c>
      <c r="B14" s="109" t="s">
        <v>368</v>
      </c>
      <c r="C14" s="181" t="s">
        <v>1061</v>
      </c>
      <c r="D14" s="109" t="s">
        <v>369</v>
      </c>
      <c r="E14" s="202"/>
      <c r="F14" s="202">
        <v>10</v>
      </c>
      <c r="G14" s="203">
        <v>6</v>
      </c>
      <c r="H14" s="204">
        <v>10</v>
      </c>
      <c r="I14" s="205">
        <v>10</v>
      </c>
      <c r="J14" s="202"/>
      <c r="K14" s="202">
        <v>7</v>
      </c>
      <c r="L14" s="203">
        <v>4</v>
      </c>
      <c r="M14" s="204">
        <v>10</v>
      </c>
      <c r="N14" s="205">
        <v>9</v>
      </c>
      <c r="O14" s="202"/>
      <c r="P14" s="202">
        <v>8</v>
      </c>
      <c r="Q14" s="203">
        <v>5</v>
      </c>
      <c r="R14" s="204">
        <v>12</v>
      </c>
      <c r="S14" s="205">
        <v>13</v>
      </c>
      <c r="T14" s="202">
        <f t="shared" si="0"/>
        <v>104</v>
      </c>
      <c r="U14" s="206">
        <v>89</v>
      </c>
      <c r="V14" s="202"/>
    </row>
    <row r="15" spans="1:22" ht="36" customHeight="1" thickBot="1" thickTop="1">
      <c r="A15" s="181">
        <v>281</v>
      </c>
      <c r="B15" s="109" t="s">
        <v>621</v>
      </c>
      <c r="C15" s="181" t="s">
        <v>1062</v>
      </c>
      <c r="D15" s="109" t="s">
        <v>504</v>
      </c>
      <c r="E15" s="202">
        <v>8</v>
      </c>
      <c r="F15" s="202">
        <v>10</v>
      </c>
      <c r="G15" s="203">
        <v>5</v>
      </c>
      <c r="H15" s="204">
        <v>6</v>
      </c>
      <c r="I15" s="205">
        <v>10</v>
      </c>
      <c r="J15" s="202">
        <v>8</v>
      </c>
      <c r="K15" s="202">
        <v>8</v>
      </c>
      <c r="L15" s="203">
        <v>4</v>
      </c>
      <c r="M15" s="204">
        <v>6</v>
      </c>
      <c r="N15" s="205">
        <v>10</v>
      </c>
      <c r="O15" s="202">
        <v>12</v>
      </c>
      <c r="P15" s="202">
        <v>8</v>
      </c>
      <c r="Q15" s="203">
        <v>5</v>
      </c>
      <c r="R15" s="204">
        <v>7</v>
      </c>
      <c r="S15" s="205">
        <v>14</v>
      </c>
      <c r="T15" s="202">
        <f t="shared" si="0"/>
        <v>121</v>
      </c>
      <c r="U15" s="206">
        <v>88</v>
      </c>
      <c r="V15" s="202">
        <v>4</v>
      </c>
    </row>
    <row r="16" spans="1:22" ht="36" customHeight="1" thickBot="1" thickTop="1">
      <c r="A16" s="181">
        <v>114</v>
      </c>
      <c r="B16" s="109" t="s">
        <v>368</v>
      </c>
      <c r="C16" s="181" t="s">
        <v>1063</v>
      </c>
      <c r="D16" s="109" t="s">
        <v>369</v>
      </c>
      <c r="E16" s="202"/>
      <c r="F16" s="202">
        <v>10</v>
      </c>
      <c r="G16" s="203">
        <v>4</v>
      </c>
      <c r="H16" s="204">
        <v>9</v>
      </c>
      <c r="I16" s="205">
        <v>10</v>
      </c>
      <c r="J16" s="202"/>
      <c r="K16" s="202">
        <v>8</v>
      </c>
      <c r="L16" s="203">
        <v>4</v>
      </c>
      <c r="M16" s="204">
        <v>8</v>
      </c>
      <c r="N16" s="205">
        <v>9</v>
      </c>
      <c r="O16" s="202"/>
      <c r="P16" s="202">
        <v>10</v>
      </c>
      <c r="Q16" s="203">
        <v>4</v>
      </c>
      <c r="R16" s="204">
        <v>9</v>
      </c>
      <c r="S16" s="205">
        <v>13</v>
      </c>
      <c r="T16" s="202">
        <f t="shared" si="0"/>
        <v>98</v>
      </c>
      <c r="U16" s="206">
        <v>86</v>
      </c>
      <c r="V16" s="202">
        <v>5</v>
      </c>
    </row>
    <row r="17" spans="1:22" ht="36" customHeight="1" thickBot="1" thickTop="1">
      <c r="A17" s="181">
        <v>280</v>
      </c>
      <c r="B17" s="109" t="s">
        <v>621</v>
      </c>
      <c r="C17" s="181" t="s">
        <v>1064</v>
      </c>
      <c r="D17" s="109" t="s">
        <v>504</v>
      </c>
      <c r="E17" s="202">
        <v>9</v>
      </c>
      <c r="F17" s="202">
        <v>10</v>
      </c>
      <c r="G17" s="203">
        <v>7</v>
      </c>
      <c r="H17" s="204">
        <v>8</v>
      </c>
      <c r="I17" s="205">
        <v>10</v>
      </c>
      <c r="J17" s="202">
        <v>8</v>
      </c>
      <c r="K17" s="202">
        <v>8</v>
      </c>
      <c r="L17" s="203">
        <v>5</v>
      </c>
      <c r="M17" s="204">
        <v>8</v>
      </c>
      <c r="N17" s="205">
        <v>7</v>
      </c>
      <c r="O17" s="202">
        <v>12</v>
      </c>
      <c r="P17" s="202">
        <v>10</v>
      </c>
      <c r="Q17" s="203">
        <v>5</v>
      </c>
      <c r="R17" s="204">
        <v>10</v>
      </c>
      <c r="S17" s="205">
        <v>8</v>
      </c>
      <c r="T17" s="202">
        <f t="shared" si="0"/>
        <v>125</v>
      </c>
      <c r="U17" s="206">
        <v>85</v>
      </c>
      <c r="V17" s="202">
        <v>6</v>
      </c>
    </row>
    <row r="18" spans="1:22" ht="36" customHeight="1" thickBot="1" thickTop="1">
      <c r="A18" s="181">
        <v>39</v>
      </c>
      <c r="B18" s="109" t="s">
        <v>608</v>
      </c>
      <c r="C18" s="181" t="s">
        <v>1065</v>
      </c>
      <c r="D18" s="109" t="s">
        <v>32</v>
      </c>
      <c r="E18" s="202">
        <v>9</v>
      </c>
      <c r="F18" s="202">
        <v>10</v>
      </c>
      <c r="G18" s="203">
        <v>7</v>
      </c>
      <c r="H18" s="204">
        <v>9</v>
      </c>
      <c r="I18" s="205">
        <v>10</v>
      </c>
      <c r="J18" s="202">
        <v>9</v>
      </c>
      <c r="K18" s="202">
        <v>8</v>
      </c>
      <c r="L18" s="203">
        <v>5</v>
      </c>
      <c r="M18" s="204">
        <v>8</v>
      </c>
      <c r="N18" s="205">
        <v>8</v>
      </c>
      <c r="O18" s="202">
        <v>12</v>
      </c>
      <c r="P18" s="202">
        <v>8</v>
      </c>
      <c r="Q18" s="203">
        <v>6</v>
      </c>
      <c r="R18" s="204">
        <v>9</v>
      </c>
      <c r="S18" s="205">
        <v>9</v>
      </c>
      <c r="T18" s="202">
        <f t="shared" si="0"/>
        <v>127</v>
      </c>
      <c r="U18" s="206">
        <v>84</v>
      </c>
      <c r="V18" s="202">
        <v>7</v>
      </c>
    </row>
    <row r="19" spans="1:22" ht="36" customHeight="1" thickBot="1" thickTop="1">
      <c r="A19" s="181">
        <v>77</v>
      </c>
      <c r="B19" s="109" t="s">
        <v>398</v>
      </c>
      <c r="C19" s="181" t="s">
        <v>1066</v>
      </c>
      <c r="D19" s="109"/>
      <c r="E19" s="202">
        <v>9</v>
      </c>
      <c r="F19" s="202">
        <v>10</v>
      </c>
      <c r="G19" s="203">
        <v>5</v>
      </c>
      <c r="H19" s="204">
        <v>6</v>
      </c>
      <c r="I19" s="205">
        <v>10</v>
      </c>
      <c r="J19" s="202">
        <v>9</v>
      </c>
      <c r="K19" s="202">
        <v>7</v>
      </c>
      <c r="L19" s="203">
        <v>4</v>
      </c>
      <c r="M19" s="204">
        <v>5</v>
      </c>
      <c r="N19" s="205">
        <v>7</v>
      </c>
      <c r="O19" s="202">
        <v>11</v>
      </c>
      <c r="P19" s="202">
        <v>8</v>
      </c>
      <c r="Q19" s="203">
        <v>5</v>
      </c>
      <c r="R19" s="204">
        <v>6</v>
      </c>
      <c r="S19" s="205">
        <v>8</v>
      </c>
      <c r="T19" s="202">
        <f t="shared" si="0"/>
        <v>110</v>
      </c>
      <c r="U19" s="206">
        <v>79</v>
      </c>
      <c r="V19" s="202">
        <v>8</v>
      </c>
    </row>
    <row r="20" spans="1:22" ht="36" customHeight="1" thickBot="1" thickTop="1">
      <c r="A20" s="181">
        <v>78</v>
      </c>
      <c r="B20" s="109" t="s">
        <v>398</v>
      </c>
      <c r="C20" s="181" t="s">
        <v>1067</v>
      </c>
      <c r="D20" s="109"/>
      <c r="E20" s="202">
        <v>9</v>
      </c>
      <c r="F20" s="202"/>
      <c r="G20" s="203">
        <v>4</v>
      </c>
      <c r="H20" s="204">
        <v>7</v>
      </c>
      <c r="I20" s="205">
        <v>10</v>
      </c>
      <c r="J20" s="202">
        <v>8</v>
      </c>
      <c r="K20" s="202"/>
      <c r="L20" s="203">
        <v>4</v>
      </c>
      <c r="M20" s="204">
        <v>6</v>
      </c>
      <c r="N20" s="205">
        <v>9</v>
      </c>
      <c r="O20" s="202">
        <v>10</v>
      </c>
      <c r="P20" s="202"/>
      <c r="Q20" s="203">
        <v>4</v>
      </c>
      <c r="R20" s="204">
        <v>7</v>
      </c>
      <c r="S20" s="205">
        <v>11</v>
      </c>
      <c r="T20" s="202">
        <f t="shared" si="0"/>
        <v>89</v>
      </c>
      <c r="U20" s="206">
        <v>77</v>
      </c>
      <c r="V20" s="202">
        <v>9</v>
      </c>
    </row>
    <row r="21" spans="1:22" ht="36" customHeight="1" thickBot="1" thickTop="1">
      <c r="A21" s="181">
        <v>111</v>
      </c>
      <c r="B21" s="109" t="s">
        <v>600</v>
      </c>
      <c r="C21" s="181" t="s">
        <v>1068</v>
      </c>
      <c r="D21" s="109" t="s">
        <v>602</v>
      </c>
      <c r="E21" s="202">
        <v>9</v>
      </c>
      <c r="F21" s="202"/>
      <c r="G21" s="203"/>
      <c r="H21" s="204">
        <v>6</v>
      </c>
      <c r="I21" s="205">
        <v>10</v>
      </c>
      <c r="J21" s="202">
        <v>8</v>
      </c>
      <c r="K21" s="202"/>
      <c r="L21" s="203"/>
      <c r="M21" s="204">
        <v>6</v>
      </c>
      <c r="N21" s="205">
        <v>8</v>
      </c>
      <c r="O21" s="202">
        <v>11</v>
      </c>
      <c r="P21" s="202"/>
      <c r="Q21" s="203"/>
      <c r="R21" s="204">
        <v>6</v>
      </c>
      <c r="S21" s="205">
        <v>12</v>
      </c>
      <c r="T21" s="202">
        <f t="shared" si="0"/>
        <v>76</v>
      </c>
      <c r="U21" s="206">
        <v>76</v>
      </c>
      <c r="V21" s="202">
        <v>10</v>
      </c>
    </row>
    <row r="22" spans="1:22" ht="36" customHeight="1" thickBot="1" thickTop="1">
      <c r="A22" s="181">
        <v>112</v>
      </c>
      <c r="B22" s="109" t="s">
        <v>600</v>
      </c>
      <c r="C22" s="181" t="s">
        <v>1069</v>
      </c>
      <c r="D22" s="109" t="s">
        <v>602</v>
      </c>
      <c r="E22" s="202">
        <v>9</v>
      </c>
      <c r="F22" s="202"/>
      <c r="G22" s="203"/>
      <c r="H22" s="204">
        <v>6</v>
      </c>
      <c r="I22" s="205">
        <v>10</v>
      </c>
      <c r="J22" s="202">
        <v>8</v>
      </c>
      <c r="K22" s="202"/>
      <c r="L22" s="203"/>
      <c r="M22" s="204">
        <v>6</v>
      </c>
      <c r="N22" s="205">
        <v>7</v>
      </c>
      <c r="O22" s="202">
        <v>11</v>
      </c>
      <c r="P22" s="202"/>
      <c r="Q22" s="203"/>
      <c r="R22" s="204">
        <v>7</v>
      </c>
      <c r="S22" s="205">
        <v>12</v>
      </c>
      <c r="T22" s="202">
        <f t="shared" si="0"/>
        <v>76</v>
      </c>
      <c r="U22" s="206">
        <v>76</v>
      </c>
      <c r="V22" s="202">
        <v>10</v>
      </c>
    </row>
    <row r="23" spans="1:22" ht="36" customHeight="1" thickBot="1" thickTop="1">
      <c r="A23" s="181">
        <v>384</v>
      </c>
      <c r="B23" s="109" t="s">
        <v>580</v>
      </c>
      <c r="C23" s="181" t="s">
        <v>1070</v>
      </c>
      <c r="D23" s="109"/>
      <c r="E23" s="202"/>
      <c r="F23" s="202">
        <v>10</v>
      </c>
      <c r="G23" s="203"/>
      <c r="H23" s="204">
        <v>5</v>
      </c>
      <c r="I23" s="205">
        <v>8</v>
      </c>
      <c r="J23" s="202"/>
      <c r="K23" s="202">
        <v>10</v>
      </c>
      <c r="L23" s="203"/>
      <c r="M23" s="204">
        <v>6</v>
      </c>
      <c r="N23" s="205">
        <v>6</v>
      </c>
      <c r="O23" s="202"/>
      <c r="P23" s="202">
        <v>12</v>
      </c>
      <c r="Q23" s="203"/>
      <c r="R23" s="204">
        <v>6</v>
      </c>
      <c r="S23" s="205">
        <v>11</v>
      </c>
      <c r="T23" s="202">
        <f t="shared" si="0"/>
        <v>74</v>
      </c>
      <c r="U23" s="206">
        <v>74</v>
      </c>
      <c r="V23" s="202">
        <v>11</v>
      </c>
    </row>
    <row r="24" spans="1:22" ht="36" customHeight="1" thickBot="1" thickTop="1">
      <c r="A24" s="181">
        <v>298</v>
      </c>
      <c r="B24" s="109" t="s">
        <v>38</v>
      </c>
      <c r="C24" s="181" t="s">
        <v>1071</v>
      </c>
      <c r="D24" s="109" t="s">
        <v>39</v>
      </c>
      <c r="E24" s="202"/>
      <c r="F24" s="202">
        <v>10</v>
      </c>
      <c r="G24" s="203"/>
      <c r="H24" s="204">
        <v>5</v>
      </c>
      <c r="I24" s="205">
        <v>10</v>
      </c>
      <c r="J24" s="202"/>
      <c r="K24" s="202">
        <v>8</v>
      </c>
      <c r="L24" s="203"/>
      <c r="M24" s="204">
        <v>5</v>
      </c>
      <c r="N24" s="205">
        <v>9</v>
      </c>
      <c r="O24" s="202"/>
      <c r="P24" s="202">
        <v>10</v>
      </c>
      <c r="Q24" s="203"/>
      <c r="R24" s="204">
        <v>6</v>
      </c>
      <c r="S24" s="205">
        <v>10</v>
      </c>
      <c r="T24" s="202">
        <f t="shared" si="0"/>
        <v>73</v>
      </c>
      <c r="U24" s="206">
        <v>73</v>
      </c>
      <c r="V24" s="202">
        <v>12</v>
      </c>
    </row>
    <row r="25" spans="1:22" ht="36" customHeight="1" thickBot="1" thickTop="1">
      <c r="A25" s="181">
        <v>303</v>
      </c>
      <c r="B25" s="109" t="s">
        <v>38</v>
      </c>
      <c r="C25" s="181" t="s">
        <v>1072</v>
      </c>
      <c r="D25" s="109" t="s">
        <v>39</v>
      </c>
      <c r="E25" s="202"/>
      <c r="F25" s="202">
        <v>10</v>
      </c>
      <c r="G25" s="203"/>
      <c r="H25" s="204">
        <v>6</v>
      </c>
      <c r="I25" s="205">
        <v>10</v>
      </c>
      <c r="J25" s="202"/>
      <c r="K25" s="202">
        <v>8</v>
      </c>
      <c r="L25" s="203"/>
      <c r="M25" s="204">
        <v>6</v>
      </c>
      <c r="N25" s="205">
        <v>8</v>
      </c>
      <c r="O25" s="202"/>
      <c r="P25" s="202">
        <v>8</v>
      </c>
      <c r="Q25" s="203"/>
      <c r="R25" s="204">
        <v>7</v>
      </c>
      <c r="S25" s="205">
        <v>9</v>
      </c>
      <c r="T25" s="202">
        <f t="shared" si="0"/>
        <v>72</v>
      </c>
      <c r="U25" s="206">
        <v>72</v>
      </c>
      <c r="V25" s="202">
        <v>13</v>
      </c>
    </row>
    <row r="26" spans="1:22" ht="36" customHeight="1" thickBot="1" thickTop="1">
      <c r="A26" s="181">
        <v>301</v>
      </c>
      <c r="B26" s="109" t="s">
        <v>38</v>
      </c>
      <c r="C26" s="181" t="s">
        <v>1073</v>
      </c>
      <c r="D26" s="109" t="s">
        <v>39</v>
      </c>
      <c r="E26" s="202"/>
      <c r="F26" s="202">
        <v>10</v>
      </c>
      <c r="G26" s="203"/>
      <c r="H26" s="204">
        <v>5</v>
      </c>
      <c r="I26" s="205">
        <v>10</v>
      </c>
      <c r="J26" s="202"/>
      <c r="K26" s="202">
        <v>8</v>
      </c>
      <c r="L26" s="203"/>
      <c r="M26" s="204">
        <v>5</v>
      </c>
      <c r="N26" s="205">
        <v>9</v>
      </c>
      <c r="O26" s="202"/>
      <c r="P26" s="202">
        <v>8</v>
      </c>
      <c r="Q26" s="203"/>
      <c r="R26" s="204">
        <v>6</v>
      </c>
      <c r="S26" s="205">
        <v>10</v>
      </c>
      <c r="T26" s="202">
        <f t="shared" si="0"/>
        <v>71</v>
      </c>
      <c r="U26" s="206">
        <v>71</v>
      </c>
      <c r="V26" s="202">
        <v>14</v>
      </c>
    </row>
    <row r="27" spans="1:22" ht="36" customHeight="1" thickBot="1" thickTop="1">
      <c r="A27" s="181">
        <v>390</v>
      </c>
      <c r="B27" s="109" t="s">
        <v>783</v>
      </c>
      <c r="C27" s="181" t="s">
        <v>1074</v>
      </c>
      <c r="D27" s="109" t="s">
        <v>154</v>
      </c>
      <c r="E27" s="202"/>
      <c r="F27" s="202">
        <v>10</v>
      </c>
      <c r="G27" s="203"/>
      <c r="H27" s="204">
        <v>4</v>
      </c>
      <c r="I27" s="205">
        <v>10</v>
      </c>
      <c r="J27" s="202"/>
      <c r="K27" s="202">
        <v>8</v>
      </c>
      <c r="L27" s="203"/>
      <c r="M27" s="204">
        <v>4</v>
      </c>
      <c r="N27" s="205">
        <v>7</v>
      </c>
      <c r="O27" s="202"/>
      <c r="P27" s="202">
        <v>10</v>
      </c>
      <c r="Q27" s="203"/>
      <c r="R27" s="204">
        <v>4</v>
      </c>
      <c r="S27" s="205">
        <v>11</v>
      </c>
      <c r="T27" s="202">
        <f t="shared" si="0"/>
        <v>68</v>
      </c>
      <c r="U27" s="206">
        <v>68</v>
      </c>
      <c r="V27" s="202">
        <v>15</v>
      </c>
    </row>
    <row r="28" spans="1:22" ht="36" customHeight="1" thickBot="1" thickTop="1">
      <c r="A28" s="181">
        <v>110</v>
      </c>
      <c r="B28" s="109" t="s">
        <v>600</v>
      </c>
      <c r="C28" s="181" t="s">
        <v>1075</v>
      </c>
      <c r="D28" s="109" t="s">
        <v>602</v>
      </c>
      <c r="E28" s="202">
        <v>9</v>
      </c>
      <c r="F28" s="202"/>
      <c r="G28" s="203"/>
      <c r="H28" s="204">
        <v>7</v>
      </c>
      <c r="I28" s="205">
        <v>10</v>
      </c>
      <c r="J28" s="202">
        <v>8</v>
      </c>
      <c r="K28" s="202"/>
      <c r="L28" s="203"/>
      <c r="M28" s="204">
        <v>6</v>
      </c>
      <c r="N28" s="205">
        <v>5</v>
      </c>
      <c r="O28" s="202">
        <v>10</v>
      </c>
      <c r="P28" s="202"/>
      <c r="Q28" s="203"/>
      <c r="R28" s="204">
        <v>7</v>
      </c>
      <c r="S28" s="205">
        <v>5</v>
      </c>
      <c r="T28" s="202">
        <f t="shared" si="0"/>
        <v>67</v>
      </c>
      <c r="U28" s="206">
        <v>67</v>
      </c>
      <c r="V28" s="202">
        <v>16</v>
      </c>
    </row>
    <row r="29" spans="1:22" ht="36" customHeight="1" thickBot="1" thickTop="1">
      <c r="A29" s="181">
        <v>79</v>
      </c>
      <c r="B29" s="109" t="s">
        <v>398</v>
      </c>
      <c r="C29" s="181" t="s">
        <v>1076</v>
      </c>
      <c r="D29" s="109"/>
      <c r="E29" s="202">
        <v>6</v>
      </c>
      <c r="F29" s="202"/>
      <c r="G29" s="203"/>
      <c r="H29" s="204">
        <v>6</v>
      </c>
      <c r="I29" s="205">
        <v>10</v>
      </c>
      <c r="J29" s="202">
        <v>7</v>
      </c>
      <c r="K29" s="202"/>
      <c r="L29" s="203"/>
      <c r="M29" s="204">
        <v>5</v>
      </c>
      <c r="N29" s="205">
        <v>8</v>
      </c>
      <c r="O29" s="202">
        <v>9</v>
      </c>
      <c r="P29" s="202"/>
      <c r="Q29" s="203"/>
      <c r="R29" s="204">
        <v>5</v>
      </c>
      <c r="S29" s="205">
        <v>10</v>
      </c>
      <c r="T29" s="202">
        <f t="shared" si="0"/>
        <v>66</v>
      </c>
      <c r="U29" s="206">
        <v>66</v>
      </c>
      <c r="V29" s="202">
        <v>17</v>
      </c>
    </row>
    <row r="30" spans="1:22" ht="36" customHeight="1" thickBot="1" thickTop="1">
      <c r="A30" s="181">
        <v>156</v>
      </c>
      <c r="B30" s="109" t="s">
        <v>625</v>
      </c>
      <c r="C30" s="181" t="s">
        <v>1077</v>
      </c>
      <c r="D30" s="109" t="s">
        <v>627</v>
      </c>
      <c r="E30" s="202"/>
      <c r="F30" s="202"/>
      <c r="G30" s="203">
        <v>6</v>
      </c>
      <c r="H30" s="204">
        <v>8</v>
      </c>
      <c r="I30" s="205">
        <v>10</v>
      </c>
      <c r="J30" s="202"/>
      <c r="K30" s="202"/>
      <c r="L30" s="203">
        <v>4</v>
      </c>
      <c r="M30" s="204">
        <v>7</v>
      </c>
      <c r="N30" s="205">
        <v>8</v>
      </c>
      <c r="O30" s="202"/>
      <c r="P30" s="202"/>
      <c r="Q30" s="203">
        <v>5</v>
      </c>
      <c r="R30" s="204">
        <v>9</v>
      </c>
      <c r="S30" s="205">
        <v>9</v>
      </c>
      <c r="T30" s="202">
        <f t="shared" si="0"/>
        <v>66</v>
      </c>
      <c r="U30" s="206">
        <v>66</v>
      </c>
      <c r="V30" s="202">
        <v>18</v>
      </c>
    </row>
    <row r="31" spans="1:22" ht="36" customHeight="1" thickBot="1" thickTop="1">
      <c r="A31" s="181">
        <v>327</v>
      </c>
      <c r="B31" s="109" t="s">
        <v>153</v>
      </c>
      <c r="C31" s="181" t="s">
        <v>1078</v>
      </c>
      <c r="D31" s="109" t="s">
        <v>154</v>
      </c>
      <c r="E31" s="202"/>
      <c r="F31" s="202">
        <v>10</v>
      </c>
      <c r="G31" s="203"/>
      <c r="H31" s="204">
        <v>5</v>
      </c>
      <c r="I31" s="205">
        <v>10</v>
      </c>
      <c r="J31" s="202"/>
      <c r="K31" s="202">
        <v>9</v>
      </c>
      <c r="L31" s="203"/>
      <c r="M31" s="204">
        <v>5</v>
      </c>
      <c r="N31" s="205">
        <v>3</v>
      </c>
      <c r="O31" s="202"/>
      <c r="P31" s="202">
        <v>12</v>
      </c>
      <c r="Q31" s="203"/>
      <c r="R31" s="204">
        <v>6</v>
      </c>
      <c r="S31" s="205">
        <v>3</v>
      </c>
      <c r="T31" s="202">
        <f t="shared" si="0"/>
        <v>63</v>
      </c>
      <c r="U31" s="206">
        <v>63</v>
      </c>
      <c r="V31" s="202">
        <v>19</v>
      </c>
    </row>
    <row r="32" spans="1:22" ht="36" customHeight="1" thickBot="1" thickTop="1">
      <c r="A32" s="181">
        <v>388</v>
      </c>
      <c r="B32" s="109" t="s">
        <v>580</v>
      </c>
      <c r="C32" s="181" t="s">
        <v>1079</v>
      </c>
      <c r="D32" s="109"/>
      <c r="E32" s="202"/>
      <c r="F32" s="202"/>
      <c r="G32" s="203">
        <v>4</v>
      </c>
      <c r="H32" s="204">
        <v>6</v>
      </c>
      <c r="I32" s="205">
        <v>10</v>
      </c>
      <c r="J32" s="202"/>
      <c r="K32" s="202"/>
      <c r="L32" s="203">
        <v>6</v>
      </c>
      <c r="M32" s="204">
        <v>5</v>
      </c>
      <c r="N32" s="205">
        <v>5</v>
      </c>
      <c r="O32" s="202"/>
      <c r="P32" s="202"/>
      <c r="Q32" s="203">
        <v>6</v>
      </c>
      <c r="R32" s="204">
        <v>6</v>
      </c>
      <c r="S32" s="205">
        <v>10</v>
      </c>
      <c r="T32" s="202">
        <f t="shared" si="0"/>
        <v>58</v>
      </c>
      <c r="U32" s="206">
        <v>58</v>
      </c>
      <c r="V32" s="202">
        <v>20</v>
      </c>
    </row>
    <row r="33" spans="1:22" ht="36" customHeight="1" thickBot="1" thickTop="1">
      <c r="A33" s="181">
        <v>145</v>
      </c>
      <c r="B33" s="109" t="s">
        <v>594</v>
      </c>
      <c r="C33" s="181" t="s">
        <v>1080</v>
      </c>
      <c r="D33" s="109"/>
      <c r="E33" s="202"/>
      <c r="F33" s="202"/>
      <c r="G33" s="203"/>
      <c r="H33" s="204">
        <v>7</v>
      </c>
      <c r="I33" s="205">
        <v>10</v>
      </c>
      <c r="J33" s="202"/>
      <c r="K33" s="202"/>
      <c r="L33" s="203"/>
      <c r="M33" s="204">
        <v>7</v>
      </c>
      <c r="N33" s="205">
        <v>6</v>
      </c>
      <c r="O33" s="202"/>
      <c r="P33" s="202"/>
      <c r="Q33" s="203"/>
      <c r="R33" s="204">
        <v>7</v>
      </c>
      <c r="S33" s="205">
        <v>7</v>
      </c>
      <c r="T33" s="202">
        <f t="shared" si="0"/>
        <v>44</v>
      </c>
      <c r="U33" s="206"/>
      <c r="V33" s="202"/>
    </row>
    <row r="34" spans="1:22" ht="36" customHeight="1" thickBot="1" thickTop="1">
      <c r="A34" s="181">
        <v>255</v>
      </c>
      <c r="B34" s="109" t="s">
        <v>688</v>
      </c>
      <c r="C34" s="181" t="s">
        <v>1081</v>
      </c>
      <c r="D34" s="109"/>
      <c r="E34" s="202"/>
      <c r="F34" s="202"/>
      <c r="G34" s="203"/>
      <c r="H34" s="204">
        <v>6</v>
      </c>
      <c r="I34" s="205">
        <v>10</v>
      </c>
      <c r="J34" s="202"/>
      <c r="K34" s="202"/>
      <c r="L34" s="203"/>
      <c r="M34" s="204">
        <v>5</v>
      </c>
      <c r="N34" s="205">
        <v>7</v>
      </c>
      <c r="O34" s="202"/>
      <c r="P34" s="202"/>
      <c r="Q34" s="203"/>
      <c r="R34" s="204">
        <v>5</v>
      </c>
      <c r="S34" s="205">
        <v>8</v>
      </c>
      <c r="T34" s="202">
        <f t="shared" si="0"/>
        <v>41</v>
      </c>
      <c r="U34" s="206"/>
      <c r="V34" s="202"/>
    </row>
    <row r="35" spans="1:22" ht="36" customHeight="1" thickBot="1" thickTop="1">
      <c r="A35" s="181">
        <v>150</v>
      </c>
      <c r="B35" s="109" t="s">
        <v>403</v>
      </c>
      <c r="C35" s="181" t="s">
        <v>1082</v>
      </c>
      <c r="D35" s="109" t="s">
        <v>256</v>
      </c>
      <c r="E35" s="202"/>
      <c r="F35" s="202"/>
      <c r="G35" s="203"/>
      <c r="H35" s="204">
        <v>6</v>
      </c>
      <c r="I35" s="205">
        <v>10</v>
      </c>
      <c r="J35" s="202"/>
      <c r="K35" s="202"/>
      <c r="L35" s="203"/>
      <c r="M35" s="204">
        <v>5</v>
      </c>
      <c r="N35" s="205">
        <v>6</v>
      </c>
      <c r="O35" s="202"/>
      <c r="P35" s="202"/>
      <c r="Q35" s="203"/>
      <c r="R35" s="204">
        <v>6</v>
      </c>
      <c r="S35" s="205">
        <v>6</v>
      </c>
      <c r="T35" s="202">
        <f t="shared" si="0"/>
        <v>39</v>
      </c>
      <c r="U35" s="206"/>
      <c r="V35" s="202"/>
    </row>
    <row r="36" spans="1:22" ht="36" customHeight="1" thickBot="1" thickTop="1">
      <c r="A36" s="181">
        <v>172</v>
      </c>
      <c r="B36" s="109" t="s">
        <v>790</v>
      </c>
      <c r="C36" s="181" t="s">
        <v>1083</v>
      </c>
      <c r="D36" s="109" t="s">
        <v>545</v>
      </c>
      <c r="E36" s="202"/>
      <c r="F36" s="202"/>
      <c r="G36" s="203"/>
      <c r="H36" s="204">
        <v>6</v>
      </c>
      <c r="I36" s="205">
        <v>10</v>
      </c>
      <c r="J36" s="202"/>
      <c r="K36" s="202"/>
      <c r="L36" s="203"/>
      <c r="M36" s="204">
        <v>5</v>
      </c>
      <c r="N36" s="205">
        <v>6</v>
      </c>
      <c r="O36" s="202"/>
      <c r="P36" s="202"/>
      <c r="Q36" s="203"/>
      <c r="R36" s="204">
        <v>6</v>
      </c>
      <c r="S36" s="205">
        <v>6</v>
      </c>
      <c r="T36" s="202">
        <f t="shared" si="0"/>
        <v>39</v>
      </c>
      <c r="U36" s="206"/>
      <c r="V36" s="202"/>
    </row>
    <row r="37" spans="1:22" ht="36" customHeight="1" thickBot="1" thickTop="1">
      <c r="A37" s="181">
        <v>256</v>
      </c>
      <c r="B37" s="109" t="s">
        <v>688</v>
      </c>
      <c r="C37" s="181" t="s">
        <v>1084</v>
      </c>
      <c r="D37" s="109"/>
      <c r="E37" s="202"/>
      <c r="F37" s="202"/>
      <c r="G37" s="203"/>
      <c r="H37" s="204">
        <v>5</v>
      </c>
      <c r="I37" s="205">
        <v>10</v>
      </c>
      <c r="J37" s="202"/>
      <c r="K37" s="202"/>
      <c r="L37" s="203"/>
      <c r="M37" s="204">
        <v>5</v>
      </c>
      <c r="N37" s="205">
        <v>6</v>
      </c>
      <c r="O37" s="202"/>
      <c r="P37" s="202"/>
      <c r="Q37" s="203"/>
      <c r="R37" s="204">
        <v>5</v>
      </c>
      <c r="S37" s="205">
        <v>6</v>
      </c>
      <c r="T37" s="202">
        <f t="shared" si="0"/>
        <v>37</v>
      </c>
      <c r="U37" s="206"/>
      <c r="V37" s="202"/>
    </row>
    <row r="38" spans="1:22" ht="36" customHeight="1" thickBot="1" thickTop="1">
      <c r="A38" s="181">
        <v>144</v>
      </c>
      <c r="B38" s="109" t="s">
        <v>594</v>
      </c>
      <c r="C38" s="181" t="s">
        <v>1085</v>
      </c>
      <c r="D38" s="109"/>
      <c r="E38" s="202"/>
      <c r="F38" s="202"/>
      <c r="G38" s="203"/>
      <c r="H38" s="204">
        <v>5</v>
      </c>
      <c r="I38" s="205">
        <v>10</v>
      </c>
      <c r="J38" s="202"/>
      <c r="K38" s="202"/>
      <c r="L38" s="203"/>
      <c r="M38" s="204">
        <v>5</v>
      </c>
      <c r="N38" s="205">
        <v>5</v>
      </c>
      <c r="O38" s="202"/>
      <c r="P38" s="202"/>
      <c r="Q38" s="203"/>
      <c r="R38" s="204">
        <v>5</v>
      </c>
      <c r="S38" s="205">
        <v>5</v>
      </c>
      <c r="T38" s="202">
        <f t="shared" si="0"/>
        <v>35</v>
      </c>
      <c r="U38" s="206"/>
      <c r="V38" s="202"/>
    </row>
    <row r="39" spans="1:22" ht="36" customHeight="1" thickBot="1" thickTop="1">
      <c r="A39" s="181">
        <v>329</v>
      </c>
      <c r="B39" s="109" t="s">
        <v>153</v>
      </c>
      <c r="C39" s="181" t="s">
        <v>1086</v>
      </c>
      <c r="D39" s="109" t="s">
        <v>154</v>
      </c>
      <c r="E39" s="202"/>
      <c r="F39" s="202"/>
      <c r="G39" s="203"/>
      <c r="H39" s="204">
        <v>4</v>
      </c>
      <c r="I39" s="205">
        <v>5</v>
      </c>
      <c r="J39" s="202"/>
      <c r="K39" s="202"/>
      <c r="L39" s="203"/>
      <c r="M39" s="204">
        <v>4</v>
      </c>
      <c r="N39" s="205">
        <v>1</v>
      </c>
      <c r="O39" s="202"/>
      <c r="P39" s="202"/>
      <c r="Q39" s="203"/>
      <c r="R39" s="204">
        <v>4</v>
      </c>
      <c r="S39" s="205">
        <v>1</v>
      </c>
      <c r="T39" s="202">
        <f t="shared" si="0"/>
        <v>19</v>
      </c>
      <c r="U39" s="206"/>
      <c r="V39" s="202"/>
    </row>
    <row r="40" spans="1:22" ht="39" customHeight="1" thickBot="1" thickTop="1">
      <c r="A40" s="181">
        <v>389</v>
      </c>
      <c r="B40" s="109" t="s">
        <v>783</v>
      </c>
      <c r="C40" s="181" t="s">
        <v>1087</v>
      </c>
      <c r="D40" s="109" t="s">
        <v>154</v>
      </c>
      <c r="E40" s="202"/>
      <c r="F40" s="202"/>
      <c r="G40" s="203"/>
      <c r="H40" s="204">
        <v>4</v>
      </c>
      <c r="I40" s="205">
        <v>5</v>
      </c>
      <c r="J40" s="202"/>
      <c r="K40" s="202"/>
      <c r="L40" s="203"/>
      <c r="M40" s="204">
        <v>4</v>
      </c>
      <c r="N40" s="205">
        <v>1</v>
      </c>
      <c r="O40" s="202"/>
      <c r="P40" s="202"/>
      <c r="Q40" s="203"/>
      <c r="R40" s="204">
        <v>4</v>
      </c>
      <c r="S40" s="205">
        <v>1</v>
      </c>
      <c r="T40" s="202">
        <f t="shared" si="0"/>
        <v>19</v>
      </c>
      <c r="U40" s="206"/>
      <c r="V40" s="202"/>
    </row>
    <row r="41" spans="1:22" ht="34.5" customHeight="1" thickBot="1" thickTop="1">
      <c r="A41" s="181">
        <v>328</v>
      </c>
      <c r="B41" s="109" t="s">
        <v>153</v>
      </c>
      <c r="C41" s="181" t="s">
        <v>1088</v>
      </c>
      <c r="D41" s="109" t="s">
        <v>154</v>
      </c>
      <c r="E41" s="202"/>
      <c r="F41" s="202"/>
      <c r="G41" s="203"/>
      <c r="H41" s="204">
        <v>3</v>
      </c>
      <c r="I41" s="205">
        <v>5</v>
      </c>
      <c r="J41" s="202"/>
      <c r="K41" s="202"/>
      <c r="L41" s="203"/>
      <c r="M41" s="204">
        <v>3</v>
      </c>
      <c r="N41" s="205">
        <v>1</v>
      </c>
      <c r="O41" s="202"/>
      <c r="P41" s="202"/>
      <c r="Q41" s="203"/>
      <c r="R41" s="204">
        <v>3</v>
      </c>
      <c r="S41" s="205">
        <v>1</v>
      </c>
      <c r="T41" s="202">
        <f t="shared" si="0"/>
        <v>16</v>
      </c>
      <c r="U41" s="206"/>
      <c r="V41" s="202"/>
    </row>
    <row r="42" spans="2:13" ht="15.75" thickTop="1">
      <c r="B42" s="168"/>
      <c r="C42" s="168"/>
      <c r="D42" s="168"/>
      <c r="E42" s="168"/>
      <c r="F42" s="168"/>
      <c r="G42" s="168"/>
      <c r="H42" s="209"/>
      <c r="I42" s="168"/>
      <c r="J42" s="168"/>
      <c r="K42" s="168"/>
      <c r="L42" s="168"/>
      <c r="M42" s="209"/>
    </row>
    <row r="43" spans="2:13" ht="15">
      <c r="B43" s="211" t="s">
        <v>664</v>
      </c>
      <c r="C43" s="212" t="s">
        <v>665</v>
      </c>
      <c r="D43" s="168"/>
      <c r="E43" s="168"/>
      <c r="F43" s="168"/>
      <c r="G43" s="168"/>
      <c r="H43" s="209"/>
      <c r="I43" s="168"/>
      <c r="J43" s="168"/>
      <c r="K43" s="168"/>
      <c r="L43" s="168"/>
      <c r="M43" s="209"/>
    </row>
    <row r="44" spans="2:13" ht="15">
      <c r="B44" s="168" t="s">
        <v>666</v>
      </c>
      <c r="C44" s="168"/>
      <c r="D44" s="168" t="s">
        <v>667</v>
      </c>
      <c r="E44" s="168"/>
      <c r="F44" s="168"/>
      <c r="G44" s="168"/>
      <c r="H44" s="209"/>
      <c r="I44" s="168"/>
      <c r="J44" s="168"/>
      <c r="K44" s="168"/>
      <c r="L44" s="168"/>
      <c r="M44" s="209"/>
    </row>
    <row r="45" spans="2:13" ht="15">
      <c r="B45" s="168"/>
      <c r="C45" s="168"/>
      <c r="D45" s="168"/>
      <c r="E45" s="168"/>
      <c r="F45" s="168"/>
      <c r="G45" s="168"/>
      <c r="H45" s="209"/>
      <c r="I45" s="168"/>
      <c r="J45" s="168"/>
      <c r="K45" s="168"/>
      <c r="L45" s="168"/>
      <c r="M45" s="209"/>
    </row>
    <row r="46" spans="2:13" ht="15">
      <c r="B46" s="168"/>
      <c r="C46" s="168"/>
      <c r="D46" s="168"/>
      <c r="E46" s="168"/>
      <c r="F46" s="168"/>
      <c r="G46" s="168"/>
      <c r="H46" s="209"/>
      <c r="I46" s="168"/>
      <c r="J46" s="168"/>
      <c r="K46" s="168"/>
      <c r="L46" s="168"/>
      <c r="M46" s="209"/>
    </row>
    <row r="47" spans="2:13" ht="15">
      <c r="B47" s="168"/>
      <c r="C47" s="168"/>
      <c r="D47" s="168"/>
      <c r="E47" s="168"/>
      <c r="F47" s="168"/>
      <c r="G47" s="168"/>
      <c r="H47" s="209"/>
      <c r="I47" s="168"/>
      <c r="J47" s="168"/>
      <c r="K47" s="168"/>
      <c r="L47" s="168"/>
      <c r="M47" s="209"/>
    </row>
    <row r="48" spans="2:13" ht="15">
      <c r="B48" s="168"/>
      <c r="C48" s="168"/>
      <c r="D48" s="168"/>
      <c r="E48" s="168"/>
      <c r="F48" s="168"/>
      <c r="G48" s="168"/>
      <c r="H48" s="209"/>
      <c r="I48" s="168"/>
      <c r="J48" s="168"/>
      <c r="K48" s="168"/>
      <c r="L48" s="168"/>
      <c r="M48" s="209"/>
    </row>
    <row r="49" spans="2:13" ht="15">
      <c r="B49" s="168"/>
      <c r="C49" s="168"/>
      <c r="D49" s="168"/>
      <c r="E49" s="168"/>
      <c r="F49" s="168"/>
      <c r="G49" s="168"/>
      <c r="H49" s="209"/>
      <c r="I49" s="168"/>
      <c r="J49" s="168"/>
      <c r="K49" s="168"/>
      <c r="L49" s="168"/>
      <c r="M49" s="209"/>
    </row>
    <row r="50" spans="2:13" ht="15">
      <c r="B50" s="168"/>
      <c r="C50" s="168"/>
      <c r="D50" s="168"/>
      <c r="E50" s="168"/>
      <c r="F50" s="168"/>
      <c r="G50" s="168"/>
      <c r="H50" s="209"/>
      <c r="I50" s="168"/>
      <c r="J50" s="168"/>
      <c r="K50" s="168"/>
      <c r="L50" s="168"/>
      <c r="M50" s="209"/>
    </row>
    <row r="51" spans="2:13" ht="15">
      <c r="B51" s="168"/>
      <c r="C51" s="168"/>
      <c r="D51" s="168"/>
      <c r="E51" s="168"/>
      <c r="F51" s="168"/>
      <c r="G51" s="168"/>
      <c r="H51" s="209"/>
      <c r="I51" s="168"/>
      <c r="J51" s="168"/>
      <c r="K51" s="168"/>
      <c r="L51" s="168"/>
      <c r="M51" s="209"/>
    </row>
    <row r="52" spans="2:13" ht="15">
      <c r="B52" s="168"/>
      <c r="C52" s="168"/>
      <c r="D52" s="168"/>
      <c r="E52" s="168"/>
      <c r="F52" s="168"/>
      <c r="G52" s="168"/>
      <c r="H52" s="209"/>
      <c r="I52" s="168"/>
      <c r="J52" s="168"/>
      <c r="K52" s="168"/>
      <c r="L52" s="168"/>
      <c r="M52" s="209"/>
    </row>
    <row r="53" spans="2:13" ht="15">
      <c r="B53" s="168"/>
      <c r="C53" s="168"/>
      <c r="D53" s="168"/>
      <c r="E53" s="168"/>
      <c r="F53" s="168"/>
      <c r="G53" s="168"/>
      <c r="H53" s="209"/>
      <c r="I53" s="168"/>
      <c r="J53" s="168"/>
      <c r="K53" s="168"/>
      <c r="L53" s="168"/>
      <c r="M53" s="209"/>
    </row>
    <row r="54" spans="2:13" ht="15">
      <c r="B54" s="168"/>
      <c r="C54" s="168"/>
      <c r="D54" s="168"/>
      <c r="E54" s="168"/>
      <c r="F54" s="168"/>
      <c r="G54" s="168"/>
      <c r="H54" s="209"/>
      <c r="I54" s="168"/>
      <c r="J54" s="168"/>
      <c r="K54" s="168"/>
      <c r="L54" s="168"/>
      <c r="M54" s="209"/>
    </row>
    <row r="55" spans="2:13" ht="15">
      <c r="B55" s="168"/>
      <c r="C55" s="168"/>
      <c r="D55" s="168"/>
      <c r="E55" s="168"/>
      <c r="F55" s="168"/>
      <c r="G55" s="168"/>
      <c r="H55" s="209"/>
      <c r="I55" s="168"/>
      <c r="J55" s="168"/>
      <c r="K55" s="168"/>
      <c r="L55" s="168"/>
      <c r="M55" s="209"/>
    </row>
    <row r="56" spans="2:13" ht="15">
      <c r="B56" s="168"/>
      <c r="C56" s="168"/>
      <c r="D56" s="168"/>
      <c r="E56" s="168"/>
      <c r="F56" s="168"/>
      <c r="G56" s="168"/>
      <c r="H56" s="209"/>
      <c r="I56" s="168"/>
      <c r="J56" s="168"/>
      <c r="K56" s="168"/>
      <c r="L56" s="168"/>
      <c r="M56" s="209"/>
    </row>
    <row r="57" spans="2:13" ht="15">
      <c r="B57" s="168"/>
      <c r="C57" s="168"/>
      <c r="D57" s="168"/>
      <c r="E57" s="168"/>
      <c r="F57" s="168"/>
      <c r="G57" s="168"/>
      <c r="H57" s="209"/>
      <c r="I57" s="168"/>
      <c r="J57" s="168"/>
      <c r="K57" s="168"/>
      <c r="L57" s="168"/>
      <c r="M57" s="209"/>
    </row>
    <row r="58" spans="2:13" ht="15">
      <c r="B58" s="168"/>
      <c r="C58" s="168"/>
      <c r="D58" s="168"/>
      <c r="E58" s="168"/>
      <c r="F58" s="168"/>
      <c r="G58" s="168"/>
      <c r="H58" s="209"/>
      <c r="I58" s="168"/>
      <c r="J58" s="168"/>
      <c r="K58" s="168"/>
      <c r="L58" s="168"/>
      <c r="M58" s="209"/>
    </row>
    <row r="59" spans="2:13" ht="15">
      <c r="B59" s="168"/>
      <c r="C59" s="168"/>
      <c r="D59" s="168"/>
      <c r="E59" s="168"/>
      <c r="F59" s="168"/>
      <c r="G59" s="168"/>
      <c r="H59" s="209"/>
      <c r="I59" s="168"/>
      <c r="J59" s="168"/>
      <c r="K59" s="168"/>
      <c r="L59" s="168"/>
      <c r="M59" s="209"/>
    </row>
    <row r="60" spans="2:13" ht="15">
      <c r="B60" s="168"/>
      <c r="C60" s="168"/>
      <c r="D60" s="168"/>
      <c r="E60" s="168"/>
      <c r="F60" s="168"/>
      <c r="G60" s="168"/>
      <c r="H60" s="209"/>
      <c r="I60" s="168"/>
      <c r="J60" s="168"/>
      <c r="K60" s="168"/>
      <c r="L60" s="168"/>
      <c r="M60" s="209"/>
    </row>
    <row r="61" spans="2:13" ht="15">
      <c r="B61" s="168"/>
      <c r="C61" s="168"/>
      <c r="D61" s="168"/>
      <c r="E61" s="168"/>
      <c r="F61" s="168"/>
      <c r="G61" s="168"/>
      <c r="H61" s="209"/>
      <c r="I61" s="168"/>
      <c r="J61" s="168"/>
      <c r="K61" s="168"/>
      <c r="L61" s="168"/>
      <c r="M61" s="209"/>
    </row>
    <row r="62" spans="2:13" ht="15">
      <c r="B62" s="168"/>
      <c r="C62" s="168"/>
      <c r="D62" s="168"/>
      <c r="E62" s="168"/>
      <c r="F62" s="168"/>
      <c r="G62" s="168"/>
      <c r="H62" s="209"/>
      <c r="I62" s="168"/>
      <c r="J62" s="168"/>
      <c r="K62" s="168"/>
      <c r="L62" s="168"/>
      <c r="M62" s="209"/>
    </row>
    <row r="63" spans="2:13" ht="15">
      <c r="B63" s="168"/>
      <c r="C63" s="168"/>
      <c r="D63" s="168"/>
      <c r="E63" s="168"/>
      <c r="F63" s="168"/>
      <c r="G63" s="168"/>
      <c r="H63" s="209"/>
      <c r="I63" s="168"/>
      <c r="J63" s="168"/>
      <c r="K63" s="168"/>
      <c r="L63" s="168"/>
      <c r="M63" s="209"/>
    </row>
    <row r="64" spans="2:13" ht="15">
      <c r="B64" s="168"/>
      <c r="C64" s="168"/>
      <c r="D64" s="168"/>
      <c r="E64" s="168"/>
      <c r="F64" s="168"/>
      <c r="G64" s="168"/>
      <c r="H64" s="209"/>
      <c r="I64" s="168"/>
      <c r="J64" s="168"/>
      <c r="K64" s="168"/>
      <c r="L64" s="168"/>
      <c r="M64" s="209"/>
    </row>
    <row r="65" spans="2:13" ht="15">
      <c r="B65" s="168"/>
      <c r="C65" s="168"/>
      <c r="D65" s="168"/>
      <c r="E65" s="168"/>
      <c r="F65" s="168"/>
      <c r="G65" s="168"/>
      <c r="H65" s="209"/>
      <c r="I65" s="168"/>
      <c r="J65" s="168"/>
      <c r="K65" s="168"/>
      <c r="L65" s="168"/>
      <c r="M65" s="209"/>
    </row>
    <row r="66" spans="2:13" ht="15">
      <c r="B66" s="168"/>
      <c r="C66" s="168"/>
      <c r="D66" s="168"/>
      <c r="E66" s="168"/>
      <c r="F66" s="168"/>
      <c r="G66" s="168"/>
      <c r="H66" s="209"/>
      <c r="I66" s="168"/>
      <c r="J66" s="168"/>
      <c r="K66" s="168"/>
      <c r="L66" s="168"/>
      <c r="M66" s="209"/>
    </row>
    <row r="67" spans="2:13" ht="15">
      <c r="B67" s="168"/>
      <c r="C67" s="168"/>
      <c r="D67" s="168"/>
      <c r="E67" s="168"/>
      <c r="F67" s="168"/>
      <c r="G67" s="168"/>
      <c r="H67" s="209"/>
      <c r="I67" s="168"/>
      <c r="J67" s="168"/>
      <c r="K67" s="168"/>
      <c r="L67" s="168"/>
      <c r="M67" s="209"/>
    </row>
    <row r="68" spans="2:13" ht="15">
      <c r="B68" s="168"/>
      <c r="C68" s="168"/>
      <c r="D68" s="168"/>
      <c r="E68" s="168"/>
      <c r="F68" s="168"/>
      <c r="G68" s="168"/>
      <c r="H68" s="209"/>
      <c r="I68" s="168"/>
      <c r="J68" s="168"/>
      <c r="K68" s="168"/>
      <c r="L68" s="168"/>
      <c r="M68" s="209"/>
    </row>
    <row r="69" spans="2:13" ht="15">
      <c r="B69" s="168"/>
      <c r="C69" s="168"/>
      <c r="D69" s="168"/>
      <c r="E69" s="168"/>
      <c r="F69" s="168"/>
      <c r="G69" s="168"/>
      <c r="H69" s="209"/>
      <c r="I69" s="168"/>
      <c r="J69" s="168"/>
      <c r="K69" s="168"/>
      <c r="L69" s="168"/>
      <c r="M69" s="209"/>
    </row>
    <row r="70" spans="2:13" ht="15">
      <c r="B70" s="168"/>
      <c r="C70" s="168"/>
      <c r="D70" s="168"/>
      <c r="E70" s="168"/>
      <c r="F70" s="168"/>
      <c r="G70" s="168"/>
      <c r="H70" s="209"/>
      <c r="I70" s="168"/>
      <c r="J70" s="168"/>
      <c r="K70" s="168"/>
      <c r="L70" s="168"/>
      <c r="M70" s="209"/>
    </row>
    <row r="71" spans="2:13" ht="15">
      <c r="B71" s="168"/>
      <c r="C71" s="168"/>
      <c r="D71" s="168"/>
      <c r="E71" s="168"/>
      <c r="F71" s="168"/>
      <c r="G71" s="168"/>
      <c r="H71" s="209"/>
      <c r="I71" s="168"/>
      <c r="J71" s="168"/>
      <c r="K71" s="168"/>
      <c r="L71" s="168"/>
      <c r="M71" s="209"/>
    </row>
    <row r="72" spans="2:13" ht="15">
      <c r="B72" s="168"/>
      <c r="C72" s="168"/>
      <c r="D72" s="168"/>
      <c r="E72" s="168"/>
      <c r="F72" s="168"/>
      <c r="G72" s="168"/>
      <c r="H72" s="209"/>
      <c r="I72" s="168"/>
      <c r="J72" s="168"/>
      <c r="K72" s="168"/>
      <c r="L72" s="168"/>
      <c r="M72" s="209"/>
    </row>
    <row r="73" spans="2:13" ht="15">
      <c r="B73" s="168"/>
      <c r="C73" s="168"/>
      <c r="D73" s="168"/>
      <c r="E73" s="168"/>
      <c r="F73" s="168"/>
      <c r="G73" s="168"/>
      <c r="H73" s="209"/>
      <c r="I73" s="168"/>
      <c r="J73" s="168"/>
      <c r="K73" s="168"/>
      <c r="L73" s="168"/>
      <c r="M73" s="209"/>
    </row>
    <row r="74" spans="2:13" ht="15">
      <c r="B74" s="168"/>
      <c r="C74" s="168"/>
      <c r="D74" s="168"/>
      <c r="E74" s="168"/>
      <c r="F74" s="168"/>
      <c r="G74" s="168"/>
      <c r="H74" s="209"/>
      <c r="I74" s="168"/>
      <c r="J74" s="168"/>
      <c r="K74" s="168"/>
      <c r="L74" s="168"/>
      <c r="M74" s="209"/>
    </row>
    <row r="75" spans="2:13" ht="15">
      <c r="B75" s="168"/>
      <c r="C75" s="168"/>
      <c r="D75" s="168"/>
      <c r="E75" s="168"/>
      <c r="F75" s="168"/>
      <c r="G75" s="168"/>
      <c r="H75" s="209"/>
      <c r="I75" s="168"/>
      <c r="J75" s="168"/>
      <c r="K75" s="168"/>
      <c r="L75" s="168"/>
      <c r="M75" s="209"/>
    </row>
    <row r="76" spans="2:13" ht="15">
      <c r="B76" s="168"/>
      <c r="C76" s="168"/>
      <c r="D76" s="168"/>
      <c r="E76" s="168"/>
      <c r="F76" s="168"/>
      <c r="G76" s="168"/>
      <c r="H76" s="209"/>
      <c r="I76" s="168"/>
      <c r="J76" s="168"/>
      <c r="K76" s="168"/>
      <c r="L76" s="168"/>
      <c r="M76" s="209"/>
    </row>
    <row r="77" spans="2:13" ht="15">
      <c r="B77" s="168"/>
      <c r="C77" s="168"/>
      <c r="D77" s="168"/>
      <c r="E77" s="168"/>
      <c r="F77" s="168"/>
      <c r="G77" s="168"/>
      <c r="H77" s="209"/>
      <c r="I77" s="168"/>
      <c r="J77" s="168"/>
      <c r="K77" s="168"/>
      <c r="L77" s="168"/>
      <c r="M77" s="209"/>
    </row>
    <row r="78" spans="2:13" ht="15">
      <c r="B78" s="168"/>
      <c r="C78" s="168"/>
      <c r="D78" s="168"/>
      <c r="E78" s="168"/>
      <c r="F78" s="168"/>
      <c r="G78" s="168"/>
      <c r="H78" s="209"/>
      <c r="I78" s="168"/>
      <c r="J78" s="168"/>
      <c r="K78" s="168"/>
      <c r="L78" s="168"/>
      <c r="M78" s="209"/>
    </row>
    <row r="79" spans="2:13" ht="15">
      <c r="B79" s="168"/>
      <c r="C79" s="168"/>
      <c r="D79" s="168"/>
      <c r="E79" s="168"/>
      <c r="F79" s="168"/>
      <c r="G79" s="168"/>
      <c r="H79" s="209"/>
      <c r="I79" s="168"/>
      <c r="J79" s="168"/>
      <c r="K79" s="168"/>
      <c r="L79" s="168"/>
      <c r="M79" s="209"/>
    </row>
    <row r="80" spans="2:13" ht="15">
      <c r="B80" s="168"/>
      <c r="C80" s="168"/>
      <c r="D80" s="168"/>
      <c r="E80" s="168"/>
      <c r="F80" s="168"/>
      <c r="G80" s="168"/>
      <c r="H80" s="209"/>
      <c r="I80" s="168"/>
      <c r="J80" s="168"/>
      <c r="K80" s="168"/>
      <c r="L80" s="168"/>
      <c r="M80" s="209"/>
    </row>
    <row r="81" spans="2:13" ht="15">
      <c r="B81" s="168"/>
      <c r="C81" s="168"/>
      <c r="D81" s="168"/>
      <c r="E81" s="168"/>
      <c r="F81" s="168"/>
      <c r="G81" s="168"/>
      <c r="H81" s="209"/>
      <c r="I81" s="168"/>
      <c r="J81" s="168"/>
      <c r="K81" s="168"/>
      <c r="L81" s="168"/>
      <c r="M81" s="209"/>
    </row>
    <row r="82" spans="2:13" ht="15">
      <c r="B82" s="168"/>
      <c r="C82" s="168"/>
      <c r="D82" s="168"/>
      <c r="E82" s="168"/>
      <c r="F82" s="168"/>
      <c r="G82" s="168"/>
      <c r="H82" s="209"/>
      <c r="I82" s="168"/>
      <c r="J82" s="168"/>
      <c r="K82" s="168"/>
      <c r="L82" s="168"/>
      <c r="M82" s="209"/>
    </row>
    <row r="83" spans="2:13" ht="15">
      <c r="B83" s="168"/>
      <c r="C83" s="168"/>
      <c r="D83" s="168"/>
      <c r="E83" s="168"/>
      <c r="F83" s="168"/>
      <c r="G83" s="168"/>
      <c r="H83" s="209"/>
      <c r="I83" s="168"/>
      <c r="J83" s="168"/>
      <c r="K83" s="168"/>
      <c r="L83" s="168"/>
      <c r="M83" s="209"/>
    </row>
    <row r="84" spans="2:13" ht="15">
      <c r="B84" s="168"/>
      <c r="C84" s="168"/>
      <c r="D84" s="168"/>
      <c r="E84" s="168"/>
      <c r="F84" s="168"/>
      <c r="G84" s="168"/>
      <c r="H84" s="209"/>
      <c r="I84" s="168"/>
      <c r="J84" s="168"/>
      <c r="K84" s="168"/>
      <c r="L84" s="168"/>
      <c r="M84" s="209"/>
    </row>
    <row r="85" spans="2:13" ht="15">
      <c r="B85" s="168"/>
      <c r="C85" s="168"/>
      <c r="D85" s="168"/>
      <c r="E85" s="168"/>
      <c r="F85" s="168"/>
      <c r="G85" s="168"/>
      <c r="H85" s="209"/>
      <c r="I85" s="168"/>
      <c r="J85" s="168"/>
      <c r="K85" s="168"/>
      <c r="L85" s="168"/>
      <c r="M85" s="209"/>
    </row>
    <row r="86" spans="2:13" ht="15">
      <c r="B86" s="168"/>
      <c r="C86" s="168"/>
      <c r="D86" s="168"/>
      <c r="E86" s="168"/>
      <c r="F86" s="168"/>
      <c r="G86" s="168"/>
      <c r="H86" s="209"/>
      <c r="I86" s="168"/>
      <c r="J86" s="168"/>
      <c r="K86" s="168"/>
      <c r="L86" s="168"/>
      <c r="M86" s="209"/>
    </row>
    <row r="87" spans="2:13" ht="15">
      <c r="B87" s="168"/>
      <c r="C87" s="168"/>
      <c r="D87" s="168"/>
      <c r="E87" s="168"/>
      <c r="F87" s="168"/>
      <c r="G87" s="168"/>
      <c r="H87" s="209"/>
      <c r="I87" s="168"/>
      <c r="J87" s="168"/>
      <c r="K87" s="168"/>
      <c r="L87" s="168"/>
      <c r="M87" s="209"/>
    </row>
    <row r="88" spans="2:13" ht="15">
      <c r="B88" s="168"/>
      <c r="C88" s="168"/>
      <c r="D88" s="168"/>
      <c r="E88" s="168"/>
      <c r="F88" s="168"/>
      <c r="G88" s="168"/>
      <c r="H88" s="209"/>
      <c r="I88" s="168"/>
      <c r="J88" s="168"/>
      <c r="K88" s="168"/>
      <c r="L88" s="168"/>
      <c r="M88" s="209"/>
    </row>
    <row r="89" spans="2:13" ht="15">
      <c r="B89" s="168"/>
      <c r="C89" s="168"/>
      <c r="D89" s="168"/>
      <c r="E89" s="168"/>
      <c r="F89" s="168"/>
      <c r="G89" s="168"/>
      <c r="H89" s="209"/>
      <c r="I89" s="168"/>
      <c r="J89" s="168"/>
      <c r="K89" s="168"/>
      <c r="L89" s="168"/>
      <c r="M89" s="209"/>
    </row>
    <row r="90" spans="2:13" ht="15">
      <c r="B90" s="168"/>
      <c r="C90" s="168"/>
      <c r="D90" s="168"/>
      <c r="E90" s="168"/>
      <c r="F90" s="168"/>
      <c r="G90" s="168"/>
      <c r="H90" s="209"/>
      <c r="I90" s="168"/>
      <c r="J90" s="168"/>
      <c r="K90" s="168"/>
      <c r="L90" s="168"/>
      <c r="M90" s="209"/>
    </row>
    <row r="91" spans="2:13" ht="15">
      <c r="B91" s="168"/>
      <c r="C91" s="168"/>
      <c r="D91" s="168"/>
      <c r="E91" s="168"/>
      <c r="F91" s="168"/>
      <c r="G91" s="168"/>
      <c r="H91" s="209"/>
      <c r="I91" s="168"/>
      <c r="J91" s="168"/>
      <c r="K91" s="168"/>
      <c r="L91" s="168"/>
      <c r="M91" s="209"/>
    </row>
    <row r="92" spans="2:13" ht="15">
      <c r="B92" s="168"/>
      <c r="C92" s="168"/>
      <c r="D92" s="168"/>
      <c r="E92" s="168"/>
      <c r="F92" s="168"/>
      <c r="G92" s="168"/>
      <c r="H92" s="209"/>
      <c r="I92" s="168"/>
      <c r="J92" s="168"/>
      <c r="K92" s="168"/>
      <c r="L92" s="168"/>
      <c r="M92" s="209"/>
    </row>
    <row r="93" spans="2:13" ht="15">
      <c r="B93" s="168"/>
      <c r="C93" s="168"/>
      <c r="D93" s="168"/>
      <c r="E93" s="168"/>
      <c r="F93" s="168"/>
      <c r="G93" s="168"/>
      <c r="H93" s="209"/>
      <c r="I93" s="168"/>
      <c r="J93" s="168"/>
      <c r="K93" s="168"/>
      <c r="L93" s="168"/>
      <c r="M93" s="209"/>
    </row>
    <row r="94" spans="2:13" ht="15">
      <c r="B94" s="168"/>
      <c r="C94" s="168"/>
      <c r="D94" s="168"/>
      <c r="E94" s="168"/>
      <c r="F94" s="168"/>
      <c r="G94" s="168"/>
      <c r="H94" s="209"/>
      <c r="I94" s="168"/>
      <c r="J94" s="168"/>
      <c r="K94" s="168"/>
      <c r="L94" s="168"/>
      <c r="M94" s="209"/>
    </row>
    <row r="95" spans="2:13" ht="15">
      <c r="B95" s="168"/>
      <c r="C95" s="168"/>
      <c r="D95" s="168"/>
      <c r="E95" s="168"/>
      <c r="F95" s="168"/>
      <c r="G95" s="168"/>
      <c r="H95" s="209"/>
      <c r="I95" s="168"/>
      <c r="J95" s="168"/>
      <c r="K95" s="168"/>
      <c r="L95" s="168"/>
      <c r="M95" s="209"/>
    </row>
    <row r="96" spans="2:13" ht="15">
      <c r="B96" s="168"/>
      <c r="C96" s="168"/>
      <c r="D96" s="168"/>
      <c r="E96" s="168"/>
      <c r="F96" s="168"/>
      <c r="G96" s="168"/>
      <c r="H96" s="209"/>
      <c r="I96" s="168"/>
      <c r="J96" s="168"/>
      <c r="K96" s="168"/>
      <c r="L96" s="168"/>
      <c r="M96" s="209"/>
    </row>
    <row r="97" spans="2:13" ht="15">
      <c r="B97" s="168"/>
      <c r="C97" s="168"/>
      <c r="D97" s="168"/>
      <c r="E97" s="168"/>
      <c r="F97" s="168"/>
      <c r="G97" s="168"/>
      <c r="H97" s="209"/>
      <c r="I97" s="168"/>
      <c r="J97" s="168"/>
      <c r="K97" s="168"/>
      <c r="L97" s="168"/>
      <c r="M97" s="209"/>
    </row>
    <row r="98" spans="2:13" ht="15">
      <c r="B98" s="168"/>
      <c r="C98" s="168"/>
      <c r="D98" s="168"/>
      <c r="E98" s="168"/>
      <c r="F98" s="168"/>
      <c r="G98" s="168"/>
      <c r="H98" s="209"/>
      <c r="I98" s="168"/>
      <c r="J98" s="168"/>
      <c r="K98" s="168"/>
      <c r="L98" s="168"/>
      <c r="M98" s="209"/>
    </row>
    <row r="99" spans="2:13" ht="15">
      <c r="B99" s="168"/>
      <c r="C99" s="168"/>
      <c r="D99" s="168"/>
      <c r="E99" s="168"/>
      <c r="F99" s="168"/>
      <c r="G99" s="168"/>
      <c r="H99" s="209"/>
      <c r="I99" s="168"/>
      <c r="J99" s="168"/>
      <c r="K99" s="168"/>
      <c r="L99" s="168"/>
      <c r="M99" s="209"/>
    </row>
    <row r="100" spans="2:13" ht="15">
      <c r="B100" s="168"/>
      <c r="C100" s="168"/>
      <c r="D100" s="168"/>
      <c r="E100" s="168"/>
      <c r="F100" s="168"/>
      <c r="G100" s="168"/>
      <c r="H100" s="209"/>
      <c r="I100" s="168"/>
      <c r="J100" s="168"/>
      <c r="K100" s="168"/>
      <c r="L100" s="168"/>
      <c r="M100" s="209"/>
    </row>
    <row r="101" spans="2:13" ht="15">
      <c r="B101" s="168"/>
      <c r="C101" s="168"/>
      <c r="D101" s="168"/>
      <c r="E101" s="168"/>
      <c r="F101" s="168"/>
      <c r="G101" s="168"/>
      <c r="H101" s="209"/>
      <c r="I101" s="168"/>
      <c r="J101" s="168"/>
      <c r="K101" s="168"/>
      <c r="L101" s="168"/>
      <c r="M101" s="209"/>
    </row>
    <row r="102" spans="2:13" ht="15">
      <c r="B102" s="168"/>
      <c r="C102" s="168"/>
      <c r="D102" s="168"/>
      <c r="E102" s="168"/>
      <c r="F102" s="168"/>
      <c r="G102" s="168"/>
      <c r="H102" s="209"/>
      <c r="I102" s="168"/>
      <c r="J102" s="168"/>
      <c r="K102" s="168"/>
      <c r="L102" s="168"/>
      <c r="M102" s="209"/>
    </row>
    <row r="103" spans="2:13" ht="15">
      <c r="B103" s="168"/>
      <c r="C103" s="168"/>
      <c r="D103" s="168"/>
      <c r="E103" s="168"/>
      <c r="F103" s="168"/>
      <c r="G103" s="168"/>
      <c r="H103" s="209"/>
      <c r="I103" s="168"/>
      <c r="J103" s="168"/>
      <c r="K103" s="168"/>
      <c r="L103" s="168"/>
      <c r="M103" s="209"/>
    </row>
    <row r="104" spans="2:13" ht="15">
      <c r="B104" s="168"/>
      <c r="C104" s="168"/>
      <c r="D104" s="168"/>
      <c r="E104" s="168"/>
      <c r="F104" s="168"/>
      <c r="G104" s="168"/>
      <c r="H104" s="209"/>
      <c r="I104" s="168"/>
      <c r="J104" s="168"/>
      <c r="K104" s="168"/>
      <c r="L104" s="168"/>
      <c r="M104" s="209"/>
    </row>
    <row r="105" spans="2:13" ht="15">
      <c r="B105" s="168"/>
      <c r="C105" s="168"/>
      <c r="D105" s="168"/>
      <c r="E105" s="168"/>
      <c r="F105" s="168"/>
      <c r="G105" s="168"/>
      <c r="H105" s="209"/>
      <c r="I105" s="168"/>
      <c r="J105" s="168"/>
      <c r="K105" s="168"/>
      <c r="L105" s="168"/>
      <c r="M105" s="209"/>
    </row>
    <row r="106" spans="2:13" ht="15">
      <c r="B106" s="168"/>
      <c r="C106" s="168"/>
      <c r="D106" s="168"/>
      <c r="E106" s="168"/>
      <c r="F106" s="168"/>
      <c r="G106" s="168"/>
      <c r="H106" s="209"/>
      <c r="I106" s="168"/>
      <c r="J106" s="168"/>
      <c r="K106" s="168"/>
      <c r="L106" s="168"/>
      <c r="M106" s="209"/>
    </row>
    <row r="107" spans="2:13" ht="15">
      <c r="B107" s="168"/>
      <c r="C107" s="168"/>
      <c r="D107" s="168"/>
      <c r="E107" s="168"/>
      <c r="F107" s="168"/>
      <c r="G107" s="168"/>
      <c r="H107" s="209"/>
      <c r="I107" s="168"/>
      <c r="J107" s="168"/>
      <c r="K107" s="168"/>
      <c r="L107" s="168"/>
      <c r="M107" s="209"/>
    </row>
    <row r="108" spans="2:13" ht="15">
      <c r="B108" s="168"/>
      <c r="C108" s="168"/>
      <c r="D108" s="168"/>
      <c r="E108" s="168"/>
      <c r="F108" s="168"/>
      <c r="G108" s="168"/>
      <c r="H108" s="209"/>
      <c r="I108" s="168"/>
      <c r="J108" s="168"/>
      <c r="K108" s="168"/>
      <c r="L108" s="168"/>
      <c r="M108" s="209"/>
    </row>
    <row r="109" spans="2:13" ht="15">
      <c r="B109" s="168"/>
      <c r="C109" s="168"/>
      <c r="D109" s="168"/>
      <c r="E109" s="168"/>
      <c r="F109" s="168"/>
      <c r="G109" s="168"/>
      <c r="H109" s="209"/>
      <c r="I109" s="168"/>
      <c r="J109" s="168"/>
      <c r="K109" s="168"/>
      <c r="L109" s="168"/>
      <c r="M109" s="209"/>
    </row>
    <row r="110" spans="2:13" ht="15">
      <c r="B110" s="168"/>
      <c r="C110" s="168"/>
      <c r="D110" s="168"/>
      <c r="E110" s="168"/>
      <c r="F110" s="168"/>
      <c r="G110" s="168"/>
      <c r="H110" s="209"/>
      <c r="I110" s="168"/>
      <c r="J110" s="168"/>
      <c r="K110" s="168"/>
      <c r="L110" s="168"/>
      <c r="M110" s="209"/>
    </row>
    <row r="111" spans="2:13" ht="15">
      <c r="B111" s="168"/>
      <c r="C111" s="168"/>
      <c r="D111" s="168"/>
      <c r="E111" s="168"/>
      <c r="F111" s="168"/>
      <c r="G111" s="168"/>
      <c r="H111" s="209"/>
      <c r="I111" s="168"/>
      <c r="J111" s="168"/>
      <c r="K111" s="168"/>
      <c r="L111" s="168"/>
      <c r="M111" s="209"/>
    </row>
    <row r="112" spans="2:13" ht="15">
      <c r="B112" s="168"/>
      <c r="C112" s="168"/>
      <c r="D112" s="168"/>
      <c r="E112" s="168"/>
      <c r="F112" s="168"/>
      <c r="G112" s="168"/>
      <c r="H112" s="209"/>
      <c r="I112" s="168"/>
      <c r="J112" s="168"/>
      <c r="K112" s="168"/>
      <c r="L112" s="168"/>
      <c r="M112" s="209"/>
    </row>
    <row r="113" spans="2:13" ht="15">
      <c r="B113" s="168"/>
      <c r="C113" s="168"/>
      <c r="D113" s="168"/>
      <c r="E113" s="168"/>
      <c r="F113" s="168"/>
      <c r="G113" s="168"/>
      <c r="H113" s="209"/>
      <c r="I113" s="168"/>
      <c r="J113" s="168"/>
      <c r="K113" s="168"/>
      <c r="L113" s="168"/>
      <c r="M113" s="209"/>
    </row>
    <row r="114" spans="2:13" ht="15">
      <c r="B114" s="168"/>
      <c r="C114" s="168"/>
      <c r="D114" s="168"/>
      <c r="E114" s="168"/>
      <c r="F114" s="168"/>
      <c r="G114" s="168"/>
      <c r="H114" s="209"/>
      <c r="I114" s="168"/>
      <c r="J114" s="168"/>
      <c r="K114" s="168"/>
      <c r="L114" s="168"/>
      <c r="M114" s="209"/>
    </row>
    <row r="115" spans="2:13" ht="15">
      <c r="B115" s="168"/>
      <c r="C115" s="168"/>
      <c r="D115" s="168"/>
      <c r="E115" s="168"/>
      <c r="F115" s="168"/>
      <c r="G115" s="168"/>
      <c r="H115" s="209"/>
      <c r="I115" s="168"/>
      <c r="J115" s="168"/>
      <c r="K115" s="168"/>
      <c r="L115" s="168"/>
      <c r="M115" s="209"/>
    </row>
    <row r="116" spans="2:13" ht="15">
      <c r="B116" s="168"/>
      <c r="C116" s="168"/>
      <c r="D116" s="168"/>
      <c r="E116" s="168"/>
      <c r="F116" s="168"/>
      <c r="G116" s="168"/>
      <c r="H116" s="209"/>
      <c r="I116" s="168"/>
      <c r="J116" s="168"/>
      <c r="K116" s="168"/>
      <c r="L116" s="168"/>
      <c r="M116" s="209"/>
    </row>
    <row r="117" spans="2:13" ht="15">
      <c r="B117" s="168"/>
      <c r="C117" s="168"/>
      <c r="D117" s="168"/>
      <c r="E117" s="168"/>
      <c r="F117" s="168"/>
      <c r="G117" s="168"/>
      <c r="H117" s="209"/>
      <c r="I117" s="168"/>
      <c r="J117" s="168"/>
      <c r="K117" s="168"/>
      <c r="L117" s="168"/>
      <c r="M117" s="209"/>
    </row>
    <row r="118" spans="2:13" ht="15">
      <c r="B118" s="168"/>
      <c r="C118" s="168"/>
      <c r="D118" s="168"/>
      <c r="E118" s="168"/>
      <c r="F118" s="168"/>
      <c r="G118" s="168"/>
      <c r="H118" s="209"/>
      <c r="I118" s="168"/>
      <c r="J118" s="168"/>
      <c r="K118" s="168"/>
      <c r="L118" s="168"/>
      <c r="M118" s="209"/>
    </row>
    <row r="119" spans="2:13" ht="15">
      <c r="B119" s="168"/>
      <c r="C119" s="168"/>
      <c r="D119" s="168"/>
      <c r="E119" s="168"/>
      <c r="F119" s="168"/>
      <c r="G119" s="168"/>
      <c r="H119" s="209"/>
      <c r="I119" s="168"/>
      <c r="J119" s="168"/>
      <c r="K119" s="168"/>
      <c r="L119" s="168"/>
      <c r="M119" s="209"/>
    </row>
    <row r="120" spans="2:13" ht="15">
      <c r="B120" s="168"/>
      <c r="C120" s="168"/>
      <c r="D120" s="168"/>
      <c r="E120" s="168"/>
      <c r="F120" s="168"/>
      <c r="G120" s="168"/>
      <c r="H120" s="209"/>
      <c r="I120" s="168"/>
      <c r="J120" s="168"/>
      <c r="K120" s="168"/>
      <c r="L120" s="168"/>
      <c r="M120" s="209"/>
    </row>
    <row r="121" spans="2:13" ht="15">
      <c r="B121" s="168"/>
      <c r="C121" s="168"/>
      <c r="D121" s="168"/>
      <c r="E121" s="168"/>
      <c r="F121" s="168"/>
      <c r="G121" s="168"/>
      <c r="H121" s="209"/>
      <c r="I121" s="168"/>
      <c r="J121" s="168"/>
      <c r="K121" s="168"/>
      <c r="L121" s="168"/>
      <c r="M121" s="209"/>
    </row>
    <row r="122" spans="2:13" ht="15">
      <c r="B122" s="168"/>
      <c r="C122" s="168"/>
      <c r="D122" s="168"/>
      <c r="E122" s="168"/>
      <c r="F122" s="168"/>
      <c r="G122" s="168"/>
      <c r="H122" s="209"/>
      <c r="I122" s="168"/>
      <c r="J122" s="168"/>
      <c r="K122" s="168"/>
      <c r="L122" s="168"/>
      <c r="M122" s="209"/>
    </row>
    <row r="123" spans="2:13" ht="15">
      <c r="B123" s="168"/>
      <c r="C123" s="168"/>
      <c r="D123" s="168"/>
      <c r="E123" s="168"/>
      <c r="F123" s="168"/>
      <c r="G123" s="168"/>
      <c r="H123" s="209"/>
      <c r="I123" s="168"/>
      <c r="J123" s="168"/>
      <c r="K123" s="168"/>
      <c r="L123" s="168"/>
      <c r="M123" s="209"/>
    </row>
    <row r="124" spans="2:13" ht="15">
      <c r="B124" s="168"/>
      <c r="C124" s="168"/>
      <c r="D124" s="168"/>
      <c r="E124" s="168"/>
      <c r="F124" s="168"/>
      <c r="G124" s="168"/>
      <c r="H124" s="209"/>
      <c r="I124" s="168"/>
      <c r="J124" s="168"/>
      <c r="K124" s="168"/>
      <c r="L124" s="168"/>
      <c r="M124" s="209"/>
    </row>
    <row r="125" spans="2:13" ht="15">
      <c r="B125" s="168"/>
      <c r="C125" s="168"/>
      <c r="D125" s="168"/>
      <c r="E125" s="168"/>
      <c r="F125" s="168"/>
      <c r="G125" s="168"/>
      <c r="H125" s="209"/>
      <c r="I125" s="168"/>
      <c r="J125" s="168"/>
      <c r="K125" s="168"/>
      <c r="L125" s="168"/>
      <c r="M125" s="209"/>
    </row>
    <row r="126" spans="2:13" ht="15">
      <c r="B126" s="168"/>
      <c r="C126" s="168"/>
      <c r="D126" s="168"/>
      <c r="E126" s="168"/>
      <c r="F126" s="168"/>
      <c r="G126" s="168"/>
      <c r="H126" s="209"/>
      <c r="I126" s="168"/>
      <c r="J126" s="168"/>
      <c r="K126" s="168"/>
      <c r="L126" s="168"/>
      <c r="M126" s="209"/>
    </row>
    <row r="127" spans="2:13" ht="15">
      <c r="B127" s="168"/>
      <c r="C127" s="168"/>
      <c r="D127" s="168"/>
      <c r="E127" s="168"/>
      <c r="F127" s="168"/>
      <c r="G127" s="168"/>
      <c r="H127" s="209"/>
      <c r="I127" s="168"/>
      <c r="J127" s="168"/>
      <c r="K127" s="168"/>
      <c r="L127" s="168"/>
      <c r="M127" s="209"/>
    </row>
    <row r="128" spans="2:13" ht="15">
      <c r="B128" s="168"/>
      <c r="C128" s="168"/>
      <c r="D128" s="168"/>
      <c r="E128" s="168"/>
      <c r="F128" s="168"/>
      <c r="G128" s="168"/>
      <c r="H128" s="209"/>
      <c r="I128" s="168"/>
      <c r="J128" s="168"/>
      <c r="K128" s="168"/>
      <c r="L128" s="168"/>
      <c r="M128" s="209"/>
    </row>
    <row r="129" spans="2:13" ht="15">
      <c r="B129" s="168"/>
      <c r="C129" s="168"/>
      <c r="D129" s="168"/>
      <c r="E129" s="168"/>
      <c r="F129" s="168"/>
      <c r="G129" s="168"/>
      <c r="H129" s="209"/>
      <c r="I129" s="168"/>
      <c r="J129" s="168"/>
      <c r="K129" s="168"/>
      <c r="L129" s="168"/>
      <c r="M129" s="209"/>
    </row>
    <row r="130" spans="2:13" ht="15">
      <c r="B130" s="168"/>
      <c r="C130" s="168"/>
      <c r="D130" s="168"/>
      <c r="E130" s="168"/>
      <c r="F130" s="168"/>
      <c r="G130" s="168"/>
      <c r="H130" s="209"/>
      <c r="I130" s="168"/>
      <c r="J130" s="168"/>
      <c r="K130" s="168"/>
      <c r="L130" s="168"/>
      <c r="M130" s="209"/>
    </row>
    <row r="131" spans="2:13" ht="15">
      <c r="B131" s="168"/>
      <c r="C131" s="168"/>
      <c r="D131" s="168"/>
      <c r="E131" s="168"/>
      <c r="F131" s="168"/>
      <c r="G131" s="168"/>
      <c r="H131" s="209"/>
      <c r="I131" s="168"/>
      <c r="J131" s="168"/>
      <c r="K131" s="168"/>
      <c r="L131" s="168"/>
      <c r="M131" s="209"/>
    </row>
    <row r="132" spans="2:13" ht="15">
      <c r="B132" s="168"/>
      <c r="C132" s="168"/>
      <c r="D132" s="168"/>
      <c r="E132" s="168"/>
      <c r="F132" s="168"/>
      <c r="G132" s="168"/>
      <c r="H132" s="209"/>
      <c r="I132" s="168"/>
      <c r="J132" s="168"/>
      <c r="K132" s="168"/>
      <c r="L132" s="168"/>
      <c r="M132" s="209"/>
    </row>
    <row r="133" spans="2:13" ht="15">
      <c r="B133" s="168"/>
      <c r="C133" s="168"/>
      <c r="D133" s="168"/>
      <c r="E133" s="168"/>
      <c r="F133" s="168"/>
      <c r="G133" s="168"/>
      <c r="H133" s="209"/>
      <c r="I133" s="168"/>
      <c r="J133" s="168"/>
      <c r="K133" s="168"/>
      <c r="L133" s="168"/>
      <c r="M133" s="209"/>
    </row>
    <row r="134" spans="2:13" ht="15">
      <c r="B134" s="168"/>
      <c r="C134" s="168"/>
      <c r="D134" s="168"/>
      <c r="E134" s="168"/>
      <c r="F134" s="168"/>
      <c r="G134" s="168"/>
      <c r="H134" s="209"/>
      <c r="I134" s="168"/>
      <c r="J134" s="168"/>
      <c r="K134" s="168"/>
      <c r="L134" s="168"/>
      <c r="M134" s="209"/>
    </row>
    <row r="135" spans="2:13" ht="15">
      <c r="B135" s="168"/>
      <c r="C135" s="168"/>
      <c r="D135" s="168"/>
      <c r="E135" s="168"/>
      <c r="F135" s="168"/>
      <c r="G135" s="168"/>
      <c r="H135" s="209"/>
      <c r="I135" s="168"/>
      <c r="J135" s="168"/>
      <c r="K135" s="168"/>
      <c r="L135" s="168"/>
      <c r="M135" s="209"/>
    </row>
    <row r="136" spans="2:13" ht="15">
      <c r="B136" s="168"/>
      <c r="C136" s="168"/>
      <c r="D136" s="168"/>
      <c r="E136" s="168"/>
      <c r="F136" s="168"/>
      <c r="G136" s="168"/>
      <c r="H136" s="209"/>
      <c r="I136" s="168"/>
      <c r="J136" s="168"/>
      <c r="K136" s="168"/>
      <c r="L136" s="168"/>
      <c r="M136" s="209"/>
    </row>
    <row r="137" spans="2:13" ht="15">
      <c r="B137" s="168"/>
      <c r="C137" s="168"/>
      <c r="D137" s="168"/>
      <c r="E137" s="168"/>
      <c r="F137" s="168"/>
      <c r="G137" s="168"/>
      <c r="H137" s="209"/>
      <c r="I137" s="168"/>
      <c r="J137" s="168"/>
      <c r="K137" s="168"/>
      <c r="L137" s="168"/>
      <c r="M137" s="209"/>
    </row>
    <row r="138" spans="2:13" ht="15">
      <c r="B138" s="168"/>
      <c r="C138" s="168"/>
      <c r="D138" s="168"/>
      <c r="E138" s="168"/>
      <c r="F138" s="168"/>
      <c r="G138" s="168"/>
      <c r="H138" s="209"/>
      <c r="I138" s="168"/>
      <c r="J138" s="168"/>
      <c r="K138" s="168"/>
      <c r="L138" s="168"/>
      <c r="M138" s="209"/>
    </row>
    <row r="139" spans="2:13" ht="15">
      <c r="B139" s="168"/>
      <c r="C139" s="168"/>
      <c r="D139" s="168"/>
      <c r="E139" s="168"/>
      <c r="F139" s="168"/>
      <c r="G139" s="168"/>
      <c r="H139" s="209"/>
      <c r="I139" s="168"/>
      <c r="J139" s="168"/>
      <c r="K139" s="168"/>
      <c r="L139" s="168"/>
      <c r="M139" s="209"/>
    </row>
    <row r="140" spans="2:13" ht="15">
      <c r="B140" s="168"/>
      <c r="C140" s="168"/>
      <c r="D140" s="168"/>
      <c r="E140" s="168"/>
      <c r="F140" s="168"/>
      <c r="G140" s="168"/>
      <c r="H140" s="209"/>
      <c r="I140" s="168"/>
      <c r="J140" s="168"/>
      <c r="K140" s="168"/>
      <c r="L140" s="168"/>
      <c r="M140" s="209"/>
    </row>
    <row r="141" spans="2:13" ht="15">
      <c r="B141" s="168"/>
      <c r="C141" s="168"/>
      <c r="D141" s="168"/>
      <c r="E141" s="168"/>
      <c r="F141" s="168"/>
      <c r="G141" s="168"/>
      <c r="H141" s="209"/>
      <c r="I141" s="168"/>
      <c r="J141" s="168"/>
      <c r="K141" s="168"/>
      <c r="L141" s="168"/>
      <c r="M141" s="209"/>
    </row>
    <row r="142" spans="2:13" ht="15">
      <c r="B142" s="168"/>
      <c r="C142" s="168"/>
      <c r="D142" s="168"/>
      <c r="E142" s="168"/>
      <c r="F142" s="168"/>
      <c r="G142" s="168"/>
      <c r="H142" s="209"/>
      <c r="I142" s="168"/>
      <c r="J142" s="168"/>
      <c r="K142" s="168"/>
      <c r="L142" s="168"/>
      <c r="M142" s="209"/>
    </row>
    <row r="143" spans="2:13" ht="15">
      <c r="B143" s="168"/>
      <c r="C143" s="168"/>
      <c r="D143" s="168"/>
      <c r="E143" s="168"/>
      <c r="F143" s="168"/>
      <c r="G143" s="168"/>
      <c r="H143" s="209"/>
      <c r="I143" s="168"/>
      <c r="J143" s="168"/>
      <c r="K143" s="168"/>
      <c r="L143" s="168"/>
      <c r="M143" s="209"/>
    </row>
    <row r="144" spans="2:13" ht="15">
      <c r="B144" s="168"/>
      <c r="C144" s="168"/>
      <c r="D144" s="168"/>
      <c r="E144" s="168"/>
      <c r="F144" s="168"/>
      <c r="G144" s="168"/>
      <c r="H144" s="209"/>
      <c r="I144" s="168"/>
      <c r="J144" s="168"/>
      <c r="K144" s="168"/>
      <c r="L144" s="168"/>
      <c r="M144" s="209"/>
    </row>
    <row r="145" spans="2:13" ht="15">
      <c r="B145" s="168"/>
      <c r="C145" s="168"/>
      <c r="D145" s="168"/>
      <c r="E145" s="168"/>
      <c r="F145" s="168"/>
      <c r="G145" s="168"/>
      <c r="H145" s="209"/>
      <c r="I145" s="168"/>
      <c r="J145" s="168"/>
      <c r="K145" s="168"/>
      <c r="L145" s="168"/>
      <c r="M145" s="209"/>
    </row>
    <row r="146" spans="2:13" ht="15">
      <c r="B146" s="168"/>
      <c r="C146" s="168"/>
      <c r="D146" s="168"/>
      <c r="E146" s="168"/>
      <c r="F146" s="168"/>
      <c r="G146" s="168"/>
      <c r="H146" s="209"/>
      <c r="I146" s="168"/>
      <c r="J146" s="168"/>
      <c r="K146" s="168"/>
      <c r="L146" s="168"/>
      <c r="M146" s="209"/>
    </row>
    <row r="147" spans="2:13" ht="15">
      <c r="B147" s="168"/>
      <c r="C147" s="168"/>
      <c r="D147" s="168"/>
      <c r="E147" s="168"/>
      <c r="F147" s="168"/>
      <c r="G147" s="168"/>
      <c r="H147" s="209"/>
      <c r="I147" s="168"/>
      <c r="J147" s="168"/>
      <c r="K147" s="168"/>
      <c r="L147" s="168"/>
      <c r="M147" s="209"/>
    </row>
    <row r="148" spans="2:13" ht="15">
      <c r="B148" s="168"/>
      <c r="C148" s="168"/>
      <c r="D148" s="168"/>
      <c r="E148" s="168"/>
      <c r="F148" s="168"/>
      <c r="G148" s="168"/>
      <c r="H148" s="209"/>
      <c r="I148" s="168"/>
      <c r="J148" s="168"/>
      <c r="K148" s="168"/>
      <c r="L148" s="168"/>
      <c r="M148" s="209"/>
    </row>
    <row r="149" spans="2:13" ht="15">
      <c r="B149" s="168"/>
      <c r="C149" s="168"/>
      <c r="D149" s="168"/>
      <c r="E149" s="168"/>
      <c r="F149" s="168"/>
      <c r="G149" s="168"/>
      <c r="H149" s="209"/>
      <c r="I149" s="168"/>
      <c r="J149" s="168"/>
      <c r="K149" s="168"/>
      <c r="L149" s="168"/>
      <c r="M149" s="209"/>
    </row>
    <row r="150" spans="2:13" ht="15">
      <c r="B150" s="168"/>
      <c r="C150" s="168"/>
      <c r="D150" s="168"/>
      <c r="E150" s="168"/>
      <c r="F150" s="168"/>
      <c r="G150" s="168"/>
      <c r="H150" s="209"/>
      <c r="I150" s="168"/>
      <c r="J150" s="168"/>
      <c r="K150" s="168"/>
      <c r="L150" s="168"/>
      <c r="M150" s="209"/>
    </row>
    <row r="151" spans="2:13" ht="15">
      <c r="B151" s="168"/>
      <c r="C151" s="168"/>
      <c r="D151" s="168"/>
      <c r="E151" s="168"/>
      <c r="F151" s="168"/>
      <c r="G151" s="168"/>
      <c r="H151" s="209"/>
      <c r="I151" s="168"/>
      <c r="J151" s="168"/>
      <c r="K151" s="168"/>
      <c r="L151" s="168"/>
      <c r="M151" s="209"/>
    </row>
    <row r="152" spans="2:13" ht="15">
      <c r="B152" s="168"/>
      <c r="C152" s="168"/>
      <c r="D152" s="168"/>
      <c r="E152" s="168"/>
      <c r="F152" s="168"/>
      <c r="G152" s="168"/>
      <c r="H152" s="209"/>
      <c r="I152" s="168"/>
      <c r="J152" s="168"/>
      <c r="K152" s="168"/>
      <c r="L152" s="168"/>
      <c r="M152" s="209"/>
    </row>
    <row r="153" spans="2:13" ht="15">
      <c r="B153" s="168"/>
      <c r="C153" s="168"/>
      <c r="D153" s="168"/>
      <c r="E153" s="168"/>
      <c r="F153" s="168"/>
      <c r="G153" s="168"/>
      <c r="H153" s="209"/>
      <c r="I153" s="168"/>
      <c r="J153" s="168"/>
      <c r="K153" s="168"/>
      <c r="L153" s="168"/>
      <c r="M153" s="209"/>
    </row>
    <row r="154" spans="2:13" ht="15">
      <c r="B154" s="168"/>
      <c r="C154" s="168"/>
      <c r="D154" s="168"/>
      <c r="E154" s="168"/>
      <c r="F154" s="168"/>
      <c r="G154" s="168"/>
      <c r="H154" s="209"/>
      <c r="I154" s="168"/>
      <c r="J154" s="168"/>
      <c r="K154" s="168"/>
      <c r="L154" s="168"/>
      <c r="M154" s="209"/>
    </row>
    <row r="155" spans="2:13" ht="15">
      <c r="B155" s="168"/>
      <c r="C155" s="168"/>
      <c r="D155" s="168"/>
      <c r="E155" s="168"/>
      <c r="F155" s="168"/>
      <c r="G155" s="168"/>
      <c r="H155" s="209"/>
      <c r="I155" s="168"/>
      <c r="J155" s="168"/>
      <c r="K155" s="168"/>
      <c r="L155" s="168"/>
      <c r="M155" s="209"/>
    </row>
    <row r="156" spans="2:13" ht="15">
      <c r="B156" s="168"/>
      <c r="C156" s="168"/>
      <c r="D156" s="168"/>
      <c r="E156" s="168"/>
      <c r="F156" s="168"/>
      <c r="G156" s="168"/>
      <c r="H156" s="209"/>
      <c r="I156" s="168"/>
      <c r="J156" s="168"/>
      <c r="K156" s="168"/>
      <c r="L156" s="168"/>
      <c r="M156" s="209"/>
    </row>
    <row r="157" spans="2:13" ht="15">
      <c r="B157" s="168"/>
      <c r="C157" s="168"/>
      <c r="D157" s="168"/>
      <c r="E157" s="168"/>
      <c r="F157" s="168"/>
      <c r="G157" s="168"/>
      <c r="H157" s="209"/>
      <c r="I157" s="168"/>
      <c r="J157" s="168"/>
      <c r="K157" s="168"/>
      <c r="L157" s="168"/>
      <c r="M157" s="209"/>
    </row>
    <row r="158" spans="2:13" ht="15">
      <c r="B158" s="168"/>
      <c r="C158" s="168"/>
      <c r="D158" s="168"/>
      <c r="E158" s="168"/>
      <c r="F158" s="168"/>
      <c r="G158" s="168"/>
      <c r="H158" s="209"/>
      <c r="I158" s="168"/>
      <c r="J158" s="168"/>
      <c r="K158" s="168"/>
      <c r="L158" s="168"/>
      <c r="M158" s="209"/>
    </row>
    <row r="159" spans="2:13" ht="15">
      <c r="B159" s="168"/>
      <c r="C159" s="168"/>
      <c r="D159" s="168"/>
      <c r="E159" s="168"/>
      <c r="F159" s="168"/>
      <c r="G159" s="168"/>
      <c r="H159" s="209"/>
      <c r="I159" s="168"/>
      <c r="J159" s="168"/>
      <c r="K159" s="168"/>
      <c r="L159" s="168"/>
      <c r="M159" s="209"/>
    </row>
    <row r="160" spans="2:13" ht="15">
      <c r="B160" s="168"/>
      <c r="C160" s="168"/>
      <c r="D160" s="168"/>
      <c r="E160" s="168"/>
      <c r="F160" s="168"/>
      <c r="G160" s="168"/>
      <c r="H160" s="209"/>
      <c r="I160" s="168"/>
      <c r="J160" s="168"/>
      <c r="K160" s="168"/>
      <c r="L160" s="168"/>
      <c r="M160" s="209"/>
    </row>
    <row r="161" spans="2:13" ht="15">
      <c r="B161" s="168"/>
      <c r="C161" s="168"/>
      <c r="D161" s="168"/>
      <c r="E161" s="168"/>
      <c r="F161" s="168"/>
      <c r="G161" s="168"/>
      <c r="H161" s="209"/>
      <c r="I161" s="168"/>
      <c r="J161" s="168"/>
      <c r="K161" s="168"/>
      <c r="L161" s="168"/>
      <c r="M161" s="209"/>
    </row>
    <row r="162" spans="2:13" ht="15">
      <c r="B162" s="168"/>
      <c r="C162" s="168"/>
      <c r="D162" s="168"/>
      <c r="E162" s="168"/>
      <c r="F162" s="168"/>
      <c r="G162" s="168"/>
      <c r="H162" s="209"/>
      <c r="I162" s="168"/>
      <c r="J162" s="168"/>
      <c r="K162" s="168"/>
      <c r="L162" s="168"/>
      <c r="M162" s="209"/>
    </row>
    <row r="163" spans="2:13" ht="15">
      <c r="B163" s="168"/>
      <c r="C163" s="168"/>
      <c r="D163" s="168"/>
      <c r="E163" s="168"/>
      <c r="F163" s="168"/>
      <c r="G163" s="168"/>
      <c r="H163" s="209"/>
      <c r="I163" s="168"/>
      <c r="J163" s="168"/>
      <c r="K163" s="168"/>
      <c r="L163" s="168"/>
      <c r="M163" s="209"/>
    </row>
    <row r="164" spans="2:13" ht="15">
      <c r="B164" s="168"/>
      <c r="C164" s="168"/>
      <c r="D164" s="168"/>
      <c r="E164" s="168"/>
      <c r="F164" s="168"/>
      <c r="G164" s="168"/>
      <c r="H164" s="209"/>
      <c r="I164" s="168"/>
      <c r="J164" s="168"/>
      <c r="K164" s="168"/>
      <c r="L164" s="168"/>
      <c r="M164" s="209"/>
    </row>
    <row r="165" spans="2:13" ht="15">
      <c r="B165" s="168"/>
      <c r="C165" s="168"/>
      <c r="D165" s="168"/>
      <c r="E165" s="168"/>
      <c r="F165" s="168"/>
      <c r="G165" s="168"/>
      <c r="H165" s="209"/>
      <c r="I165" s="168"/>
      <c r="J165" s="168"/>
      <c r="K165" s="168"/>
      <c r="L165" s="168"/>
      <c r="M165" s="209"/>
    </row>
    <row r="166" spans="2:13" ht="15">
      <c r="B166" s="168"/>
      <c r="C166" s="168"/>
      <c r="D166" s="168"/>
      <c r="E166" s="168"/>
      <c r="F166" s="168"/>
      <c r="G166" s="168"/>
      <c r="H166" s="209"/>
      <c r="I166" s="168"/>
      <c r="J166" s="168"/>
      <c r="K166" s="168"/>
      <c r="L166" s="168"/>
      <c r="M166" s="209"/>
    </row>
    <row r="167" spans="2:13" ht="15">
      <c r="B167" s="168"/>
      <c r="C167" s="168"/>
      <c r="D167" s="168"/>
      <c r="E167" s="168"/>
      <c r="F167" s="168"/>
      <c r="G167" s="168"/>
      <c r="H167" s="209"/>
      <c r="I167" s="168"/>
      <c r="J167" s="168"/>
      <c r="K167" s="168"/>
      <c r="L167" s="168"/>
      <c r="M167" s="209"/>
    </row>
    <row r="168" spans="2:13" ht="15">
      <c r="B168" s="168"/>
      <c r="C168" s="168"/>
      <c r="D168" s="168"/>
      <c r="E168" s="168"/>
      <c r="F168" s="168"/>
      <c r="G168" s="168"/>
      <c r="H168" s="209"/>
      <c r="I168" s="168"/>
      <c r="J168" s="168"/>
      <c r="K168" s="168"/>
      <c r="L168" s="168"/>
      <c r="M168" s="209"/>
    </row>
    <row r="169" spans="2:13" ht="15">
      <c r="B169" s="168"/>
      <c r="C169" s="168"/>
      <c r="D169" s="168"/>
      <c r="E169" s="168"/>
      <c r="F169" s="168"/>
      <c r="G169" s="168"/>
      <c r="H169" s="209"/>
      <c r="I169" s="168"/>
      <c r="J169" s="168"/>
      <c r="K169" s="168"/>
      <c r="L169" s="168"/>
      <c r="M169" s="209"/>
    </row>
    <row r="170" spans="2:13" ht="15">
      <c r="B170" s="168"/>
      <c r="C170" s="168"/>
      <c r="D170" s="168"/>
      <c r="E170" s="168"/>
      <c r="F170" s="168"/>
      <c r="G170" s="168"/>
      <c r="H170" s="209"/>
      <c r="I170" s="168"/>
      <c r="J170" s="168"/>
      <c r="K170" s="168"/>
      <c r="L170" s="168"/>
      <c r="M170" s="209"/>
    </row>
    <row r="171" spans="2:13" ht="15">
      <c r="B171" s="168"/>
      <c r="C171" s="168"/>
      <c r="D171" s="168"/>
      <c r="E171" s="168"/>
      <c r="F171" s="168"/>
      <c r="G171" s="168"/>
      <c r="H171" s="209"/>
      <c r="I171" s="168"/>
      <c r="J171" s="168"/>
      <c r="K171" s="168"/>
      <c r="L171" s="168"/>
      <c r="M171" s="209"/>
    </row>
    <row r="172" spans="2:13" ht="15">
      <c r="B172" s="168"/>
      <c r="C172" s="168"/>
      <c r="D172" s="168"/>
      <c r="E172" s="168"/>
      <c r="F172" s="168"/>
      <c r="G172" s="168"/>
      <c r="H172" s="209"/>
      <c r="I172" s="168"/>
      <c r="J172" s="168"/>
      <c r="K172" s="168"/>
      <c r="L172" s="168"/>
      <c r="M172" s="209"/>
    </row>
    <row r="173" spans="2:13" ht="15">
      <c r="B173" s="168"/>
      <c r="C173" s="168"/>
      <c r="D173" s="168"/>
      <c r="E173" s="168"/>
      <c r="F173" s="168"/>
      <c r="G173" s="168"/>
      <c r="H173" s="209"/>
      <c r="I173" s="168"/>
      <c r="J173" s="168"/>
      <c r="K173" s="168"/>
      <c r="L173" s="168"/>
      <c r="M173" s="209"/>
    </row>
    <row r="174" spans="2:13" ht="15">
      <c r="B174" s="168"/>
      <c r="C174" s="168"/>
      <c r="D174" s="168"/>
      <c r="E174" s="168"/>
      <c r="F174" s="168"/>
      <c r="G174" s="168"/>
      <c r="H174" s="209"/>
      <c r="I174" s="168"/>
      <c r="J174" s="168"/>
      <c r="K174" s="168"/>
      <c r="L174" s="168"/>
      <c r="M174" s="209"/>
    </row>
    <row r="175" spans="2:13" ht="15">
      <c r="B175" s="168"/>
      <c r="C175" s="168"/>
      <c r="D175" s="168"/>
      <c r="E175" s="168"/>
      <c r="F175" s="168"/>
      <c r="G175" s="168"/>
      <c r="H175" s="209"/>
      <c r="I175" s="168"/>
      <c r="J175" s="168"/>
      <c r="K175" s="168"/>
      <c r="L175" s="168"/>
      <c r="M175" s="209"/>
    </row>
    <row r="176" spans="2:13" ht="15">
      <c r="B176" s="168"/>
      <c r="C176" s="168"/>
      <c r="D176" s="168"/>
      <c r="E176" s="168"/>
      <c r="F176" s="168"/>
      <c r="G176" s="168"/>
      <c r="H176" s="209"/>
      <c r="I176" s="168"/>
      <c r="J176" s="168"/>
      <c r="K176" s="168"/>
      <c r="L176" s="168"/>
      <c r="M176" s="209"/>
    </row>
    <row r="177" spans="2:13" ht="15">
      <c r="B177" s="168"/>
      <c r="C177" s="168"/>
      <c r="D177" s="168"/>
      <c r="E177" s="168"/>
      <c r="F177" s="168"/>
      <c r="G177" s="168"/>
      <c r="H177" s="209"/>
      <c r="I177" s="168"/>
      <c r="J177" s="168"/>
      <c r="K177" s="168"/>
      <c r="L177" s="168"/>
      <c r="M177" s="209"/>
    </row>
    <row r="178" spans="2:13" ht="15">
      <c r="B178" s="168"/>
      <c r="C178" s="168"/>
      <c r="D178" s="168"/>
      <c r="E178" s="168"/>
      <c r="F178" s="168"/>
      <c r="G178" s="168"/>
      <c r="H178" s="209"/>
      <c r="I178" s="168"/>
      <c r="J178" s="168"/>
      <c r="K178" s="168"/>
      <c r="L178" s="168"/>
      <c r="M178" s="209"/>
    </row>
    <row r="179" spans="2:13" ht="15">
      <c r="B179" s="168"/>
      <c r="C179" s="168"/>
      <c r="D179" s="168"/>
      <c r="E179" s="168"/>
      <c r="F179" s="168"/>
      <c r="G179" s="168"/>
      <c r="H179" s="209"/>
      <c r="I179" s="168"/>
      <c r="J179" s="168"/>
      <c r="K179" s="168"/>
      <c r="L179" s="168"/>
      <c r="M179" s="209"/>
    </row>
    <row r="180" spans="2:13" ht="15">
      <c r="B180" s="168"/>
      <c r="C180" s="168"/>
      <c r="D180" s="168"/>
      <c r="E180" s="168"/>
      <c r="F180" s="168"/>
      <c r="G180" s="168"/>
      <c r="H180" s="209"/>
      <c r="I180" s="168"/>
      <c r="J180" s="168"/>
      <c r="K180" s="168"/>
      <c r="L180" s="168"/>
      <c r="M180" s="209"/>
    </row>
    <row r="181" spans="2:13" ht="15">
      <c r="B181" s="168"/>
      <c r="C181" s="168"/>
      <c r="D181" s="168"/>
      <c r="E181" s="168"/>
      <c r="F181" s="168"/>
      <c r="G181" s="168"/>
      <c r="H181" s="209"/>
      <c r="I181" s="168"/>
      <c r="J181" s="168"/>
      <c r="K181" s="168"/>
      <c r="L181" s="168"/>
      <c r="M181" s="209"/>
    </row>
    <row r="182" spans="2:13" ht="15">
      <c r="B182" s="168"/>
      <c r="C182" s="168"/>
      <c r="D182" s="168"/>
      <c r="E182" s="168"/>
      <c r="F182" s="168"/>
      <c r="G182" s="168"/>
      <c r="H182" s="209"/>
      <c r="I182" s="168"/>
      <c r="J182" s="168"/>
      <c r="K182" s="168"/>
      <c r="L182" s="168"/>
      <c r="M182" s="209"/>
    </row>
    <row r="183" spans="2:13" ht="15">
      <c r="B183" s="168"/>
      <c r="C183" s="168"/>
      <c r="D183" s="168"/>
      <c r="E183" s="168"/>
      <c r="F183" s="168"/>
      <c r="G183" s="168"/>
      <c r="H183" s="209"/>
      <c r="I183" s="168"/>
      <c r="J183" s="168"/>
      <c r="K183" s="168"/>
      <c r="L183" s="168"/>
      <c r="M183" s="209"/>
    </row>
    <row r="184" spans="2:13" ht="15">
      <c r="B184" s="168"/>
      <c r="C184" s="168"/>
      <c r="D184" s="168"/>
      <c r="E184" s="168"/>
      <c r="F184" s="168"/>
      <c r="G184" s="168"/>
      <c r="H184" s="209"/>
      <c r="I184" s="168"/>
      <c r="J184" s="168"/>
      <c r="K184" s="168"/>
      <c r="L184" s="168"/>
      <c r="M184" s="209"/>
    </row>
    <row r="185" spans="2:13" ht="15">
      <c r="B185" s="168"/>
      <c r="C185" s="168"/>
      <c r="D185" s="168"/>
      <c r="E185" s="168"/>
      <c r="F185" s="168"/>
      <c r="G185" s="168"/>
      <c r="H185" s="209"/>
      <c r="I185" s="168"/>
      <c r="J185" s="168"/>
      <c r="K185" s="168"/>
      <c r="L185" s="168"/>
      <c r="M185" s="209"/>
    </row>
    <row r="186" spans="2:13" ht="15">
      <c r="B186" s="168"/>
      <c r="C186" s="168"/>
      <c r="D186" s="168"/>
      <c r="E186" s="168"/>
      <c r="F186" s="168"/>
      <c r="G186" s="168"/>
      <c r="H186" s="209"/>
      <c r="I186" s="168"/>
      <c r="J186" s="168"/>
      <c r="K186" s="168"/>
      <c r="L186" s="168"/>
      <c r="M186" s="209"/>
    </row>
    <row r="187" spans="2:13" ht="15">
      <c r="B187" s="168"/>
      <c r="C187" s="168"/>
      <c r="D187" s="168"/>
      <c r="E187" s="168"/>
      <c r="F187" s="168"/>
      <c r="G187" s="168"/>
      <c r="H187" s="209"/>
      <c r="I187" s="168"/>
      <c r="J187" s="168"/>
      <c r="K187" s="168"/>
      <c r="L187" s="168"/>
      <c r="M187" s="209"/>
    </row>
    <row r="188" spans="2:13" ht="15">
      <c r="B188" s="168"/>
      <c r="C188" s="168"/>
      <c r="D188" s="168"/>
      <c r="E188" s="168"/>
      <c r="F188" s="168"/>
      <c r="G188" s="168"/>
      <c r="H188" s="209"/>
      <c r="I188" s="168"/>
      <c r="J188" s="168"/>
      <c r="K188" s="168"/>
      <c r="L188" s="168"/>
      <c r="M188" s="209"/>
    </row>
    <row r="189" spans="2:13" ht="15">
      <c r="B189" s="168"/>
      <c r="C189" s="168"/>
      <c r="D189" s="168"/>
      <c r="E189" s="168"/>
      <c r="F189" s="168"/>
      <c r="G189" s="168"/>
      <c r="H189" s="209"/>
      <c r="I189" s="168"/>
      <c r="J189" s="168"/>
      <c r="K189" s="168"/>
      <c r="L189" s="168"/>
      <c r="M189" s="209"/>
    </row>
    <row r="190" spans="2:13" ht="15">
      <c r="B190" s="168"/>
      <c r="C190" s="168"/>
      <c r="D190" s="168"/>
      <c r="E190" s="168"/>
      <c r="F190" s="168"/>
      <c r="G190" s="168"/>
      <c r="H190" s="209"/>
      <c r="I190" s="168"/>
      <c r="J190" s="168"/>
      <c r="K190" s="168"/>
      <c r="L190" s="168"/>
      <c r="M190" s="209"/>
    </row>
    <row r="191" spans="2:13" ht="15">
      <c r="B191" s="168"/>
      <c r="C191" s="168"/>
      <c r="D191" s="168"/>
      <c r="E191" s="168"/>
      <c r="F191" s="168"/>
      <c r="G191" s="168"/>
      <c r="H191" s="209"/>
      <c r="I191" s="168"/>
      <c r="J191" s="168"/>
      <c r="K191" s="168"/>
      <c r="L191" s="168"/>
      <c r="M191" s="209"/>
    </row>
    <row r="192" spans="2:13" ht="15">
      <c r="B192" s="168"/>
      <c r="C192" s="168"/>
      <c r="D192" s="168"/>
      <c r="E192" s="168"/>
      <c r="F192" s="168"/>
      <c r="G192" s="168"/>
      <c r="H192" s="209"/>
      <c r="I192" s="168"/>
      <c r="J192" s="168"/>
      <c r="K192" s="168"/>
      <c r="L192" s="168"/>
      <c r="M192" s="209"/>
    </row>
    <row r="193" spans="2:13" ht="15">
      <c r="B193" s="168"/>
      <c r="C193" s="168"/>
      <c r="D193" s="168"/>
      <c r="E193" s="168"/>
      <c r="F193" s="168"/>
      <c r="G193" s="168"/>
      <c r="H193" s="209"/>
      <c r="I193" s="168"/>
      <c r="J193" s="168"/>
      <c r="K193" s="168"/>
      <c r="L193" s="168"/>
      <c r="M193" s="209"/>
    </row>
    <row r="194" spans="2:13" ht="15">
      <c r="B194" s="168"/>
      <c r="C194" s="168"/>
      <c r="D194" s="168"/>
      <c r="E194" s="168"/>
      <c r="F194" s="168"/>
      <c r="G194" s="168"/>
      <c r="H194" s="209"/>
      <c r="I194" s="168"/>
      <c r="J194" s="168"/>
      <c r="K194" s="168"/>
      <c r="L194" s="168"/>
      <c r="M194" s="209"/>
    </row>
    <row r="195" spans="2:13" ht="15">
      <c r="B195" s="168"/>
      <c r="C195" s="168"/>
      <c r="D195" s="168"/>
      <c r="E195" s="168"/>
      <c r="F195" s="168"/>
      <c r="G195" s="168"/>
      <c r="H195" s="209"/>
      <c r="I195" s="168"/>
      <c r="J195" s="168"/>
      <c r="K195" s="168"/>
      <c r="L195" s="168"/>
      <c r="M195" s="209"/>
    </row>
    <row r="196" spans="2:13" ht="15">
      <c r="B196" s="168"/>
      <c r="C196" s="168"/>
      <c r="D196" s="168"/>
      <c r="E196" s="168"/>
      <c r="F196" s="168"/>
      <c r="G196" s="168"/>
      <c r="H196" s="209"/>
      <c r="I196" s="168"/>
      <c r="J196" s="168"/>
      <c r="K196" s="168"/>
      <c r="L196" s="168"/>
      <c r="M196" s="209"/>
    </row>
    <row r="197" spans="2:13" ht="15">
      <c r="B197" s="168"/>
      <c r="C197" s="168"/>
      <c r="D197" s="168"/>
      <c r="E197" s="168"/>
      <c r="F197" s="168"/>
      <c r="G197" s="168"/>
      <c r="H197" s="209"/>
      <c r="I197" s="168"/>
      <c r="J197" s="168"/>
      <c r="K197" s="168"/>
      <c r="L197" s="168"/>
      <c r="M197" s="209"/>
    </row>
    <row r="198" spans="2:13" ht="15">
      <c r="B198" s="168"/>
      <c r="C198" s="168"/>
      <c r="D198" s="168"/>
      <c r="E198" s="168"/>
      <c r="F198" s="168"/>
      <c r="G198" s="168"/>
      <c r="H198" s="209"/>
      <c r="I198" s="168"/>
      <c r="J198" s="168"/>
      <c r="K198" s="168"/>
      <c r="L198" s="168"/>
      <c r="M198" s="209"/>
    </row>
    <row r="199" spans="2:13" ht="15">
      <c r="B199" s="168"/>
      <c r="C199" s="168"/>
      <c r="D199" s="168"/>
      <c r="E199" s="168"/>
      <c r="F199" s="168"/>
      <c r="G199" s="168"/>
      <c r="H199" s="209"/>
      <c r="I199" s="168"/>
      <c r="J199" s="168"/>
      <c r="K199" s="168"/>
      <c r="L199" s="168"/>
      <c r="M199" s="209"/>
    </row>
    <row r="200" spans="2:13" ht="15">
      <c r="B200" s="168"/>
      <c r="C200" s="168"/>
      <c r="D200" s="168"/>
      <c r="E200" s="168"/>
      <c r="F200" s="168"/>
      <c r="G200" s="168"/>
      <c r="H200" s="209"/>
      <c r="I200" s="168"/>
      <c r="J200" s="168"/>
      <c r="K200" s="168"/>
      <c r="L200" s="168"/>
      <c r="M200" s="209"/>
    </row>
    <row r="201" spans="2:13" ht="15">
      <c r="B201" s="168"/>
      <c r="C201" s="168"/>
      <c r="D201" s="168"/>
      <c r="E201" s="168"/>
      <c r="F201" s="168"/>
      <c r="G201" s="168"/>
      <c r="H201" s="209"/>
      <c r="I201" s="168"/>
      <c r="J201" s="168"/>
      <c r="K201" s="168"/>
      <c r="L201" s="168"/>
      <c r="M201" s="209"/>
    </row>
    <row r="202" spans="2:13" ht="15">
      <c r="B202" s="168"/>
      <c r="C202" s="168"/>
      <c r="D202" s="168"/>
      <c r="E202" s="168"/>
      <c r="F202" s="168"/>
      <c r="G202" s="168"/>
      <c r="H202" s="209"/>
      <c r="I202" s="168"/>
      <c r="J202" s="168"/>
      <c r="K202" s="168"/>
      <c r="L202" s="168"/>
      <c r="M202" s="209"/>
    </row>
    <row r="203" spans="2:13" ht="15">
      <c r="B203" s="168"/>
      <c r="C203" s="168"/>
      <c r="D203" s="168"/>
      <c r="E203" s="168"/>
      <c r="F203" s="168"/>
      <c r="G203" s="168"/>
      <c r="H203" s="209"/>
      <c r="I203" s="168"/>
      <c r="J203" s="168"/>
      <c r="K203" s="168"/>
      <c r="L203" s="168"/>
      <c r="M203" s="209"/>
    </row>
    <row r="204" spans="2:13" ht="15">
      <c r="B204" s="168"/>
      <c r="C204" s="168"/>
      <c r="D204" s="168"/>
      <c r="E204" s="168"/>
      <c r="F204" s="168"/>
      <c r="G204" s="168"/>
      <c r="H204" s="209"/>
      <c r="I204" s="168"/>
      <c r="J204" s="168"/>
      <c r="K204" s="168"/>
      <c r="L204" s="168"/>
      <c r="M204" s="209"/>
    </row>
    <row r="205" spans="2:13" ht="15">
      <c r="B205" s="168"/>
      <c r="C205" s="168"/>
      <c r="D205" s="168"/>
      <c r="E205" s="168"/>
      <c r="F205" s="168"/>
      <c r="G205" s="168"/>
      <c r="H205" s="209"/>
      <c r="I205" s="168"/>
      <c r="J205" s="168"/>
      <c r="K205" s="168"/>
      <c r="L205" s="168"/>
      <c r="M205" s="209"/>
    </row>
    <row r="206" spans="2:13" ht="15">
      <c r="B206" s="168"/>
      <c r="C206" s="168"/>
      <c r="D206" s="168"/>
      <c r="E206" s="168"/>
      <c r="F206" s="168"/>
      <c r="G206" s="168"/>
      <c r="H206" s="209"/>
      <c r="I206" s="168"/>
      <c r="J206" s="168"/>
      <c r="K206" s="168"/>
      <c r="L206" s="168"/>
      <c r="M206" s="209"/>
    </row>
    <row r="207" spans="2:13" ht="15">
      <c r="B207" s="168"/>
      <c r="C207" s="168"/>
      <c r="D207" s="168"/>
      <c r="E207" s="168"/>
      <c r="F207" s="168"/>
      <c r="G207" s="168"/>
      <c r="H207" s="209"/>
      <c r="I207" s="168"/>
      <c r="J207" s="168"/>
      <c r="K207" s="168"/>
      <c r="L207" s="168"/>
      <c r="M207" s="209"/>
    </row>
    <row r="208" spans="2:13" ht="15">
      <c r="B208" s="168"/>
      <c r="C208" s="168"/>
      <c r="D208" s="168"/>
      <c r="E208" s="168"/>
      <c r="F208" s="168"/>
      <c r="G208" s="168"/>
      <c r="H208" s="209"/>
      <c r="I208" s="168"/>
      <c r="J208" s="168"/>
      <c r="K208" s="168"/>
      <c r="L208" s="168"/>
      <c r="M208" s="209"/>
    </row>
    <row r="209" spans="2:13" ht="15">
      <c r="B209" s="168"/>
      <c r="C209" s="168"/>
      <c r="D209" s="168"/>
      <c r="E209" s="168"/>
      <c r="F209" s="168"/>
      <c r="G209" s="168"/>
      <c r="H209" s="209"/>
      <c r="I209" s="168"/>
      <c r="J209" s="168"/>
      <c r="K209" s="168"/>
      <c r="L209" s="168"/>
      <c r="M209" s="209"/>
    </row>
    <row r="210" spans="2:13" ht="15">
      <c r="B210" s="168"/>
      <c r="C210" s="168"/>
      <c r="D210" s="168"/>
      <c r="E210" s="168"/>
      <c r="F210" s="168"/>
      <c r="G210" s="168"/>
      <c r="H210" s="209"/>
      <c r="I210" s="168"/>
      <c r="J210" s="168"/>
      <c r="K210" s="168"/>
      <c r="L210" s="168"/>
      <c r="M210" s="209"/>
    </row>
    <row r="211" spans="2:13" ht="15">
      <c r="B211" s="168"/>
      <c r="C211" s="168"/>
      <c r="D211" s="168"/>
      <c r="E211" s="168"/>
      <c r="F211" s="168"/>
      <c r="G211" s="168"/>
      <c r="H211" s="209"/>
      <c r="I211" s="168"/>
      <c r="J211" s="168"/>
      <c r="K211" s="168"/>
      <c r="L211" s="168"/>
      <c r="M211" s="209"/>
    </row>
    <row r="212" spans="2:13" ht="15">
      <c r="B212" s="168"/>
      <c r="C212" s="168"/>
      <c r="D212" s="168"/>
      <c r="E212" s="168"/>
      <c r="F212" s="168"/>
      <c r="G212" s="168"/>
      <c r="H212" s="209"/>
      <c r="I212" s="168"/>
      <c r="J212" s="168"/>
      <c r="K212" s="168"/>
      <c r="L212" s="168"/>
      <c r="M212" s="209"/>
    </row>
    <row r="213" spans="2:13" ht="15">
      <c r="B213" s="168"/>
      <c r="C213" s="168"/>
      <c r="D213" s="168"/>
      <c r="E213" s="168"/>
      <c r="F213" s="168"/>
      <c r="G213" s="168"/>
      <c r="H213" s="209"/>
      <c r="I213" s="168"/>
      <c r="J213" s="168"/>
      <c r="K213" s="168"/>
      <c r="L213" s="168"/>
      <c r="M213" s="209"/>
    </row>
    <row r="214" spans="2:13" ht="15">
      <c r="B214" s="168"/>
      <c r="C214" s="168"/>
      <c r="D214" s="168"/>
      <c r="E214" s="168"/>
      <c r="F214" s="168"/>
      <c r="G214" s="168"/>
      <c r="H214" s="209"/>
      <c r="I214" s="168"/>
      <c r="J214" s="168"/>
      <c r="K214" s="168"/>
      <c r="L214" s="168"/>
      <c r="M214" s="209"/>
    </row>
    <row r="215" spans="2:13" ht="15">
      <c r="B215" s="168"/>
      <c r="C215" s="168"/>
      <c r="D215" s="168"/>
      <c r="E215" s="168"/>
      <c r="F215" s="168"/>
      <c r="G215" s="168"/>
      <c r="H215" s="209"/>
      <c r="I215" s="168"/>
      <c r="J215" s="168"/>
      <c r="K215" s="168"/>
      <c r="L215" s="168"/>
      <c r="M215" s="209"/>
    </row>
    <row r="216" spans="2:13" ht="15">
      <c r="B216" s="168"/>
      <c r="C216" s="168"/>
      <c r="D216" s="168"/>
      <c r="E216" s="168"/>
      <c r="F216" s="168"/>
      <c r="G216" s="168"/>
      <c r="H216" s="209"/>
      <c r="I216" s="168"/>
      <c r="J216" s="168"/>
      <c r="K216" s="168"/>
      <c r="L216" s="168"/>
      <c r="M216" s="209"/>
    </row>
    <row r="217" spans="2:13" ht="15">
      <c r="B217" s="168"/>
      <c r="C217" s="168"/>
      <c r="D217" s="168"/>
      <c r="E217" s="168"/>
      <c r="F217" s="168"/>
      <c r="G217" s="168"/>
      <c r="H217" s="209"/>
      <c r="I217" s="168"/>
      <c r="J217" s="168"/>
      <c r="K217" s="168"/>
      <c r="L217" s="168"/>
      <c r="M217" s="209"/>
    </row>
    <row r="218" spans="2:13" ht="15">
      <c r="B218" s="168"/>
      <c r="C218" s="168"/>
      <c r="D218" s="168"/>
      <c r="E218" s="168"/>
      <c r="F218" s="168"/>
      <c r="G218" s="168"/>
      <c r="H218" s="209"/>
      <c r="I218" s="168"/>
      <c r="J218" s="168"/>
      <c r="K218" s="168"/>
      <c r="L218" s="168"/>
      <c r="M218" s="209"/>
    </row>
    <row r="219" spans="2:13" ht="15">
      <c r="B219" s="168"/>
      <c r="C219" s="168"/>
      <c r="D219" s="168"/>
      <c r="E219" s="168"/>
      <c r="F219" s="168"/>
      <c r="G219" s="168"/>
      <c r="H219" s="209"/>
      <c r="I219" s="168"/>
      <c r="J219" s="168"/>
      <c r="K219" s="168"/>
      <c r="L219" s="168"/>
      <c r="M219" s="209"/>
    </row>
    <row r="220" spans="2:13" ht="15">
      <c r="B220" s="168"/>
      <c r="C220" s="168"/>
      <c r="D220" s="168"/>
      <c r="E220" s="168"/>
      <c r="F220" s="168"/>
      <c r="G220" s="168"/>
      <c r="H220" s="209"/>
      <c r="I220" s="168"/>
      <c r="J220" s="168"/>
      <c r="K220" s="168"/>
      <c r="L220" s="168"/>
      <c r="M220" s="209"/>
    </row>
    <row r="221" spans="2:13" ht="15">
      <c r="B221" s="168"/>
      <c r="C221" s="168"/>
      <c r="D221" s="168"/>
      <c r="E221" s="168"/>
      <c r="F221" s="168"/>
      <c r="G221" s="168"/>
      <c r="H221" s="209"/>
      <c r="I221" s="168"/>
      <c r="J221" s="168"/>
      <c r="K221" s="168"/>
      <c r="L221" s="168"/>
      <c r="M221" s="209"/>
    </row>
    <row r="222" spans="2:13" ht="15">
      <c r="B222" s="168"/>
      <c r="C222" s="168"/>
      <c r="D222" s="168"/>
      <c r="E222" s="168"/>
      <c r="F222" s="168"/>
      <c r="G222" s="168"/>
      <c r="H222" s="209"/>
      <c r="I222" s="168"/>
      <c r="J222" s="168"/>
      <c r="K222" s="168"/>
      <c r="L222" s="168"/>
      <c r="M222" s="209"/>
    </row>
    <row r="223" spans="2:13" ht="15">
      <c r="B223" s="168"/>
      <c r="C223" s="168"/>
      <c r="D223" s="168"/>
      <c r="E223" s="168"/>
      <c r="F223" s="168"/>
      <c r="G223" s="168"/>
      <c r="H223" s="209"/>
      <c r="I223" s="168"/>
      <c r="J223" s="168"/>
      <c r="K223" s="168"/>
      <c r="L223" s="168"/>
      <c r="M223" s="209"/>
    </row>
    <row r="224" spans="2:13" ht="15">
      <c r="B224" s="168"/>
      <c r="C224" s="168"/>
      <c r="D224" s="168"/>
      <c r="E224" s="168"/>
      <c r="F224" s="168"/>
      <c r="G224" s="168"/>
      <c r="H224" s="209"/>
      <c r="I224" s="168"/>
      <c r="J224" s="168"/>
      <c r="K224" s="168"/>
      <c r="L224" s="168"/>
      <c r="M224" s="209"/>
    </row>
    <row r="225" spans="2:13" ht="15">
      <c r="B225" s="168"/>
      <c r="C225" s="168"/>
      <c r="D225" s="168"/>
      <c r="E225" s="168"/>
      <c r="F225" s="168"/>
      <c r="G225" s="168"/>
      <c r="H225" s="209"/>
      <c r="I225" s="168"/>
      <c r="J225" s="168"/>
      <c r="K225" s="168"/>
      <c r="L225" s="168"/>
      <c r="M225" s="209"/>
    </row>
    <row r="226" spans="2:13" ht="15">
      <c r="B226" s="168"/>
      <c r="C226" s="168"/>
      <c r="D226" s="168"/>
      <c r="E226" s="168"/>
      <c r="F226" s="168"/>
      <c r="G226" s="168"/>
      <c r="H226" s="209"/>
      <c r="I226" s="168"/>
      <c r="J226" s="168"/>
      <c r="K226" s="168"/>
      <c r="L226" s="168"/>
      <c r="M226" s="209"/>
    </row>
    <row r="227" spans="2:13" ht="15">
      <c r="B227" s="168"/>
      <c r="C227" s="168"/>
      <c r="D227" s="168"/>
      <c r="E227" s="168"/>
      <c r="F227" s="168"/>
      <c r="G227" s="168"/>
      <c r="H227" s="209"/>
      <c r="I227" s="168"/>
      <c r="J227" s="168"/>
      <c r="K227" s="168"/>
      <c r="L227" s="168"/>
      <c r="M227" s="209"/>
    </row>
    <row r="228" spans="2:13" ht="15">
      <c r="B228" s="168"/>
      <c r="C228" s="168"/>
      <c r="D228" s="168"/>
      <c r="E228" s="168"/>
      <c r="F228" s="168"/>
      <c r="G228" s="168"/>
      <c r="H228" s="209"/>
      <c r="I228" s="168"/>
      <c r="J228" s="168"/>
      <c r="K228" s="168"/>
      <c r="L228" s="168"/>
      <c r="M228" s="209"/>
    </row>
    <row r="229" spans="2:13" ht="15">
      <c r="B229" s="168"/>
      <c r="C229" s="168"/>
      <c r="D229" s="168"/>
      <c r="E229" s="168"/>
      <c r="F229" s="168"/>
      <c r="G229" s="168"/>
      <c r="H229" s="209"/>
      <c r="I229" s="168"/>
      <c r="J229" s="168"/>
      <c r="K229" s="168"/>
      <c r="L229" s="168"/>
      <c r="M229" s="209"/>
    </row>
    <row r="230" spans="2:13" ht="15">
      <c r="B230" s="168"/>
      <c r="C230" s="168"/>
      <c r="D230" s="168"/>
      <c r="E230" s="168"/>
      <c r="F230" s="168"/>
      <c r="G230" s="168"/>
      <c r="H230" s="209"/>
      <c r="I230" s="168"/>
      <c r="J230" s="168"/>
      <c r="K230" s="168"/>
      <c r="L230" s="168"/>
      <c r="M230" s="209"/>
    </row>
    <row r="231" spans="2:13" ht="15">
      <c r="B231" s="168"/>
      <c r="C231" s="168"/>
      <c r="D231" s="168"/>
      <c r="E231" s="168"/>
      <c r="F231" s="168"/>
      <c r="G231" s="168"/>
      <c r="H231" s="209"/>
      <c r="I231" s="168"/>
      <c r="J231" s="168"/>
      <c r="K231" s="168"/>
      <c r="L231" s="168"/>
      <c r="M231" s="209"/>
    </row>
    <row r="232" spans="2:13" ht="15">
      <c r="B232" s="168"/>
      <c r="C232" s="168"/>
      <c r="D232" s="168"/>
      <c r="E232" s="168"/>
      <c r="F232" s="168"/>
      <c r="G232" s="168"/>
      <c r="H232" s="209"/>
      <c r="I232" s="168"/>
      <c r="J232" s="168"/>
      <c r="K232" s="168"/>
      <c r="L232" s="168"/>
      <c r="M232" s="209"/>
    </row>
    <row r="233" spans="2:13" ht="15">
      <c r="B233" s="168"/>
      <c r="C233" s="168"/>
      <c r="D233" s="168"/>
      <c r="E233" s="168"/>
      <c r="F233" s="168"/>
      <c r="G233" s="168"/>
      <c r="H233" s="209"/>
      <c r="I233" s="168"/>
      <c r="J233" s="168"/>
      <c r="K233" s="168"/>
      <c r="L233" s="168"/>
      <c r="M233" s="209"/>
    </row>
    <row r="234" spans="2:13" ht="15">
      <c r="B234" s="168"/>
      <c r="C234" s="168"/>
      <c r="D234" s="168"/>
      <c r="E234" s="168"/>
      <c r="F234" s="168"/>
      <c r="G234" s="168"/>
      <c r="H234" s="209"/>
      <c r="I234" s="168"/>
      <c r="J234" s="168"/>
      <c r="K234" s="168"/>
      <c r="L234" s="168"/>
      <c r="M234" s="209"/>
    </row>
    <row r="235" spans="2:13" ht="15">
      <c r="B235" s="168"/>
      <c r="C235" s="168"/>
      <c r="D235" s="168"/>
      <c r="E235" s="168"/>
      <c r="F235" s="168"/>
      <c r="G235" s="168"/>
      <c r="H235" s="209"/>
      <c r="I235" s="168"/>
      <c r="J235" s="168"/>
      <c r="K235" s="168"/>
      <c r="L235" s="168"/>
      <c r="M235" s="209"/>
    </row>
    <row r="236" spans="2:13" ht="15">
      <c r="B236" s="168"/>
      <c r="C236" s="168"/>
      <c r="D236" s="168"/>
      <c r="E236" s="168"/>
      <c r="F236" s="168"/>
      <c r="G236" s="168"/>
      <c r="H236" s="209"/>
      <c r="I236" s="168"/>
      <c r="J236" s="168"/>
      <c r="K236" s="168"/>
      <c r="L236" s="168"/>
      <c r="M236" s="209"/>
    </row>
    <row r="237" spans="2:13" ht="15">
      <c r="B237" s="168"/>
      <c r="C237" s="168"/>
      <c r="D237" s="168"/>
      <c r="E237" s="168"/>
      <c r="F237" s="168"/>
      <c r="G237" s="168"/>
      <c r="H237" s="209"/>
      <c r="I237" s="168"/>
      <c r="J237" s="168"/>
      <c r="K237" s="168"/>
      <c r="L237" s="168"/>
      <c r="M237" s="209"/>
    </row>
    <row r="238" spans="2:13" ht="15">
      <c r="B238" s="168"/>
      <c r="C238" s="168"/>
      <c r="D238" s="168"/>
      <c r="E238" s="168"/>
      <c r="F238" s="168"/>
      <c r="G238" s="168"/>
      <c r="H238" s="209"/>
      <c r="I238" s="168"/>
      <c r="J238" s="168"/>
      <c r="K238" s="168"/>
      <c r="L238" s="168"/>
      <c r="M238" s="209"/>
    </row>
    <row r="239" spans="2:13" ht="15">
      <c r="B239" s="168"/>
      <c r="C239" s="168"/>
      <c r="D239" s="168"/>
      <c r="E239" s="168"/>
      <c r="F239" s="168"/>
      <c r="G239" s="168"/>
      <c r="H239" s="209"/>
      <c r="I239" s="168"/>
      <c r="J239" s="168"/>
      <c r="K239" s="168"/>
      <c r="L239" s="168"/>
      <c r="M239" s="209"/>
    </row>
    <row r="240" spans="2:13" ht="15">
      <c r="B240" s="168"/>
      <c r="C240" s="168"/>
      <c r="D240" s="168"/>
      <c r="E240" s="168"/>
      <c r="F240" s="168"/>
      <c r="G240" s="168"/>
      <c r="H240" s="209"/>
      <c r="I240" s="168"/>
      <c r="J240" s="168"/>
      <c r="K240" s="168"/>
      <c r="L240" s="168"/>
      <c r="M240" s="209"/>
    </row>
    <row r="241" spans="2:13" ht="15">
      <c r="B241" s="168"/>
      <c r="C241" s="168"/>
      <c r="D241" s="168"/>
      <c r="E241" s="168"/>
      <c r="F241" s="168"/>
      <c r="G241" s="168"/>
      <c r="H241" s="209"/>
      <c r="I241" s="168"/>
      <c r="J241" s="168"/>
      <c r="K241" s="168"/>
      <c r="L241" s="168"/>
      <c r="M241" s="209"/>
    </row>
    <row r="242" spans="2:13" ht="15">
      <c r="B242" s="168"/>
      <c r="C242" s="168"/>
      <c r="D242" s="168"/>
      <c r="E242" s="168"/>
      <c r="F242" s="168"/>
      <c r="G242" s="168"/>
      <c r="H242" s="209"/>
      <c r="I242" s="168"/>
      <c r="J242" s="168"/>
      <c r="K242" s="168"/>
      <c r="L242" s="168"/>
      <c r="M242" s="209"/>
    </row>
    <row r="243" spans="2:13" ht="15">
      <c r="B243" s="168"/>
      <c r="C243" s="168"/>
      <c r="D243" s="168"/>
      <c r="E243" s="168"/>
      <c r="F243" s="168"/>
      <c r="G243" s="168"/>
      <c r="H243" s="209"/>
      <c r="I243" s="168"/>
      <c r="J243" s="168"/>
      <c r="K243" s="168"/>
      <c r="L243" s="168"/>
      <c r="M243" s="209"/>
    </row>
    <row r="244" spans="2:13" ht="15">
      <c r="B244" s="168"/>
      <c r="C244" s="168"/>
      <c r="D244" s="168"/>
      <c r="E244" s="168"/>
      <c r="F244" s="168"/>
      <c r="G244" s="168"/>
      <c r="H244" s="209"/>
      <c r="I244" s="168"/>
      <c r="J244" s="168"/>
      <c r="K244" s="168"/>
      <c r="L244" s="168"/>
      <c r="M244" s="209"/>
    </row>
    <row r="245" spans="2:13" ht="15">
      <c r="B245" s="168"/>
      <c r="C245" s="168"/>
      <c r="D245" s="168"/>
      <c r="E245" s="168"/>
      <c r="F245" s="168"/>
      <c r="G245" s="168"/>
      <c r="H245" s="209"/>
      <c r="I245" s="168"/>
      <c r="J245" s="168"/>
      <c r="K245" s="168"/>
      <c r="L245" s="168"/>
      <c r="M245" s="209"/>
    </row>
    <row r="246" spans="2:13" ht="15">
      <c r="B246" s="168"/>
      <c r="C246" s="168"/>
      <c r="D246" s="168"/>
      <c r="E246" s="168"/>
      <c r="F246" s="168"/>
      <c r="G246" s="168"/>
      <c r="H246" s="209"/>
      <c r="I246" s="168"/>
      <c r="J246" s="168"/>
      <c r="K246" s="168"/>
      <c r="L246" s="168"/>
      <c r="M246" s="209"/>
    </row>
    <row r="247" spans="2:13" ht="15">
      <c r="B247" s="168"/>
      <c r="C247" s="168"/>
      <c r="D247" s="168"/>
      <c r="E247" s="168"/>
      <c r="F247" s="168"/>
      <c r="G247" s="168"/>
      <c r="H247" s="209"/>
      <c r="I247" s="168"/>
      <c r="J247" s="168"/>
      <c r="K247" s="168"/>
      <c r="L247" s="168"/>
      <c r="M247" s="209"/>
    </row>
    <row r="248" spans="2:13" ht="15">
      <c r="B248" s="168"/>
      <c r="C248" s="168"/>
      <c r="D248" s="168"/>
      <c r="E248" s="168"/>
      <c r="F248" s="168"/>
      <c r="G248" s="168"/>
      <c r="H248" s="209"/>
      <c r="I248" s="168"/>
      <c r="J248" s="168"/>
      <c r="K248" s="168"/>
      <c r="L248" s="168"/>
      <c r="M248" s="209"/>
    </row>
    <row r="249" spans="2:13" ht="15">
      <c r="B249" s="168"/>
      <c r="C249" s="168"/>
      <c r="D249" s="168"/>
      <c r="E249" s="168"/>
      <c r="F249" s="168"/>
      <c r="G249" s="168"/>
      <c r="H249" s="209"/>
      <c r="I249" s="168"/>
      <c r="J249" s="168"/>
      <c r="K249" s="168"/>
      <c r="L249" s="168"/>
      <c r="M249" s="209"/>
    </row>
    <row r="250" spans="2:13" ht="15">
      <c r="B250" s="168"/>
      <c r="C250" s="168"/>
      <c r="D250" s="168"/>
      <c r="E250" s="168"/>
      <c r="F250" s="168"/>
      <c r="G250" s="168"/>
      <c r="H250" s="209"/>
      <c r="I250" s="168"/>
      <c r="J250" s="168"/>
      <c r="K250" s="168"/>
      <c r="L250" s="168"/>
      <c r="M250" s="209"/>
    </row>
    <row r="251" spans="2:13" ht="15">
      <c r="B251" s="168"/>
      <c r="C251" s="168"/>
      <c r="D251" s="168"/>
      <c r="E251" s="168"/>
      <c r="F251" s="168"/>
      <c r="G251" s="168"/>
      <c r="H251" s="209"/>
      <c r="I251" s="168"/>
      <c r="J251" s="168"/>
      <c r="K251" s="168"/>
      <c r="L251" s="168"/>
      <c r="M251" s="209"/>
    </row>
    <row r="252" spans="2:13" ht="15">
      <c r="B252" s="168"/>
      <c r="C252" s="168"/>
      <c r="D252" s="168"/>
      <c r="E252" s="168"/>
      <c r="F252" s="168"/>
      <c r="G252" s="168"/>
      <c r="H252" s="209"/>
      <c r="I252" s="168"/>
      <c r="J252" s="168"/>
      <c r="K252" s="168"/>
      <c r="L252" s="168"/>
      <c r="M252" s="209"/>
    </row>
    <row r="253" spans="2:13" ht="15">
      <c r="B253" s="168"/>
      <c r="C253" s="168"/>
      <c r="D253" s="168"/>
      <c r="E253" s="168"/>
      <c r="F253" s="168"/>
      <c r="G253" s="168"/>
      <c r="H253" s="209"/>
      <c r="I253" s="168"/>
      <c r="J253" s="168"/>
      <c r="K253" s="168"/>
      <c r="L253" s="168"/>
      <c r="M253" s="209"/>
    </row>
    <row r="254" spans="2:13" ht="15">
      <c r="B254" s="168"/>
      <c r="C254" s="168"/>
      <c r="D254" s="168"/>
      <c r="E254" s="168"/>
      <c r="F254" s="168"/>
      <c r="G254" s="168"/>
      <c r="H254" s="209"/>
      <c r="I254" s="168"/>
      <c r="J254" s="168"/>
      <c r="K254" s="168"/>
      <c r="L254" s="168"/>
      <c r="M254" s="209"/>
    </row>
    <row r="255" spans="2:13" ht="15">
      <c r="B255" s="168"/>
      <c r="C255" s="168"/>
      <c r="D255" s="168"/>
      <c r="E255" s="168"/>
      <c r="F255" s="168"/>
      <c r="G255" s="168"/>
      <c r="H255" s="209"/>
      <c r="I255" s="168"/>
      <c r="J255" s="168"/>
      <c r="K255" s="168"/>
      <c r="L255" s="168"/>
      <c r="M255" s="209"/>
    </row>
    <row r="256" spans="2:13" ht="15">
      <c r="B256" s="168"/>
      <c r="C256" s="168"/>
      <c r="D256" s="168"/>
      <c r="E256" s="168"/>
      <c r="F256" s="168"/>
      <c r="G256" s="168"/>
      <c r="H256" s="209"/>
      <c r="I256" s="168"/>
      <c r="J256" s="168"/>
      <c r="K256" s="168"/>
      <c r="L256" s="168"/>
      <c r="M256" s="209"/>
    </row>
    <row r="257" spans="2:13" ht="15">
      <c r="B257" s="168"/>
      <c r="C257" s="168"/>
      <c r="D257" s="168"/>
      <c r="E257" s="168"/>
      <c r="F257" s="168"/>
      <c r="G257" s="168"/>
      <c r="H257" s="209"/>
      <c r="I257" s="168"/>
      <c r="J257" s="168"/>
      <c r="K257" s="168"/>
      <c r="L257" s="168"/>
      <c r="M257" s="209"/>
    </row>
    <row r="258" spans="2:13" ht="15">
      <c r="B258" s="168"/>
      <c r="C258" s="168"/>
      <c r="D258" s="168"/>
      <c r="E258" s="168"/>
      <c r="F258" s="168"/>
      <c r="G258" s="168"/>
      <c r="H258" s="209"/>
      <c r="I258" s="168"/>
      <c r="J258" s="168"/>
      <c r="K258" s="168"/>
      <c r="L258" s="168"/>
      <c r="M258" s="209"/>
    </row>
    <row r="259" spans="2:13" ht="15">
      <c r="B259" s="168"/>
      <c r="C259" s="168"/>
      <c r="D259" s="168"/>
      <c r="E259" s="168"/>
      <c r="F259" s="168"/>
      <c r="G259" s="168"/>
      <c r="H259" s="209"/>
      <c r="I259" s="168"/>
      <c r="J259" s="168"/>
      <c r="K259" s="168"/>
      <c r="L259" s="168"/>
      <c r="M259" s="209"/>
    </row>
    <row r="260" spans="2:13" ht="15">
      <c r="B260" s="168"/>
      <c r="C260" s="168"/>
      <c r="D260" s="168"/>
      <c r="E260" s="168"/>
      <c r="F260" s="168"/>
      <c r="G260" s="168"/>
      <c r="H260" s="209"/>
      <c r="I260" s="168"/>
      <c r="J260" s="168"/>
      <c r="K260" s="168"/>
      <c r="L260" s="168"/>
      <c r="M260" s="209"/>
    </row>
    <row r="261" spans="2:13" ht="15">
      <c r="B261" s="168"/>
      <c r="C261" s="168"/>
      <c r="D261" s="168"/>
      <c r="E261" s="168"/>
      <c r="F261" s="168"/>
      <c r="G261" s="168"/>
      <c r="H261" s="209"/>
      <c r="I261" s="168"/>
      <c r="J261" s="168"/>
      <c r="K261" s="168"/>
      <c r="L261" s="168"/>
      <c r="M261" s="209"/>
    </row>
    <row r="262" spans="2:13" ht="15">
      <c r="B262" s="168"/>
      <c r="C262" s="168"/>
      <c r="D262" s="168"/>
      <c r="E262" s="168"/>
      <c r="F262" s="168"/>
      <c r="G262" s="168"/>
      <c r="H262" s="209"/>
      <c r="I262" s="168"/>
      <c r="J262" s="168"/>
      <c r="K262" s="168"/>
      <c r="L262" s="168"/>
      <c r="M262" s="209"/>
    </row>
    <row r="263" spans="2:13" ht="15">
      <c r="B263" s="168"/>
      <c r="C263" s="168"/>
      <c r="D263" s="168"/>
      <c r="E263" s="168"/>
      <c r="F263" s="168"/>
      <c r="G263" s="168"/>
      <c r="H263" s="209"/>
      <c r="I263" s="168"/>
      <c r="J263" s="168"/>
      <c r="K263" s="168"/>
      <c r="L263" s="168"/>
      <c r="M263" s="209"/>
    </row>
    <row r="264" spans="2:13" ht="15">
      <c r="B264" s="168"/>
      <c r="C264" s="168"/>
      <c r="D264" s="168"/>
      <c r="E264" s="168"/>
      <c r="F264" s="168"/>
      <c r="G264" s="168"/>
      <c r="H264" s="209"/>
      <c r="I264" s="168"/>
      <c r="J264" s="168"/>
      <c r="K264" s="168"/>
      <c r="L264" s="168"/>
      <c r="M264" s="209"/>
    </row>
    <row r="265" spans="2:13" ht="15">
      <c r="B265" s="168"/>
      <c r="C265" s="168"/>
      <c r="D265" s="168"/>
      <c r="E265" s="168"/>
      <c r="F265" s="168"/>
      <c r="G265" s="168"/>
      <c r="H265" s="209"/>
      <c r="I265" s="168"/>
      <c r="J265" s="168"/>
      <c r="K265" s="168"/>
      <c r="L265" s="168"/>
      <c r="M265" s="209"/>
    </row>
    <row r="266" spans="2:13" ht="15">
      <c r="B266" s="168"/>
      <c r="C266" s="168"/>
      <c r="D266" s="168"/>
      <c r="E266" s="168"/>
      <c r="F266" s="168"/>
      <c r="G266" s="168"/>
      <c r="H266" s="209"/>
      <c r="I266" s="168"/>
      <c r="J266" s="168"/>
      <c r="K266" s="168"/>
      <c r="L266" s="168"/>
      <c r="M266" s="209"/>
    </row>
    <row r="267" spans="2:13" ht="15">
      <c r="B267" s="168"/>
      <c r="C267" s="168"/>
      <c r="D267" s="168"/>
      <c r="E267" s="168"/>
      <c r="F267" s="168"/>
      <c r="G267" s="168"/>
      <c r="H267" s="209"/>
      <c r="I267" s="168"/>
      <c r="J267" s="168"/>
      <c r="K267" s="168"/>
      <c r="L267" s="168"/>
      <c r="M267" s="209"/>
    </row>
    <row r="268" spans="2:13" ht="15">
      <c r="B268" s="168"/>
      <c r="C268" s="168"/>
      <c r="D268" s="168"/>
      <c r="E268" s="168"/>
      <c r="F268" s="168"/>
      <c r="G268" s="168"/>
      <c r="H268" s="209"/>
      <c r="I268" s="168"/>
      <c r="J268" s="168"/>
      <c r="K268" s="168"/>
      <c r="L268" s="168"/>
      <c r="M268" s="209"/>
    </row>
    <row r="269" spans="2:13" ht="15">
      <c r="B269" s="168"/>
      <c r="C269" s="168"/>
      <c r="D269" s="168"/>
      <c r="E269" s="168"/>
      <c r="F269" s="168"/>
      <c r="G269" s="168"/>
      <c r="H269" s="209"/>
      <c r="I269" s="168"/>
      <c r="J269" s="168"/>
      <c r="K269" s="168"/>
      <c r="L269" s="168"/>
      <c r="M269" s="209"/>
    </row>
    <row r="270" spans="2:13" ht="15">
      <c r="B270" s="168"/>
      <c r="C270" s="168"/>
      <c r="D270" s="168"/>
      <c r="E270" s="168"/>
      <c r="F270" s="168"/>
      <c r="G270" s="168"/>
      <c r="H270" s="209"/>
      <c r="I270" s="168"/>
      <c r="J270" s="168"/>
      <c r="K270" s="168"/>
      <c r="L270" s="168"/>
      <c r="M270" s="209"/>
    </row>
    <row r="271" spans="2:13" ht="15">
      <c r="B271" s="168"/>
      <c r="C271" s="168"/>
      <c r="D271" s="168"/>
      <c r="E271" s="168"/>
      <c r="F271" s="168"/>
      <c r="G271" s="168"/>
      <c r="H271" s="209"/>
      <c r="I271" s="168"/>
      <c r="J271" s="168"/>
      <c r="K271" s="168"/>
      <c r="L271" s="168"/>
      <c r="M271" s="209"/>
    </row>
    <row r="272" spans="2:13" ht="15">
      <c r="B272" s="168"/>
      <c r="C272" s="168"/>
      <c r="D272" s="168"/>
      <c r="E272" s="168"/>
      <c r="F272" s="168"/>
      <c r="G272" s="168"/>
      <c r="H272" s="209"/>
      <c r="I272" s="168"/>
      <c r="J272" s="168"/>
      <c r="K272" s="168"/>
      <c r="L272" s="168"/>
      <c r="M272" s="209"/>
    </row>
    <row r="273" spans="2:13" ht="15">
      <c r="B273" s="168"/>
      <c r="C273" s="168"/>
      <c r="D273" s="168"/>
      <c r="E273" s="168"/>
      <c r="F273" s="168"/>
      <c r="G273" s="168"/>
      <c r="H273" s="209"/>
      <c r="I273" s="168"/>
      <c r="J273" s="168"/>
      <c r="K273" s="168"/>
      <c r="L273" s="168"/>
      <c r="M273" s="209"/>
    </row>
    <row r="274" spans="2:13" ht="15">
      <c r="B274" s="168"/>
      <c r="C274" s="168"/>
      <c r="D274" s="168"/>
      <c r="E274" s="168"/>
      <c r="F274" s="168"/>
      <c r="G274" s="168"/>
      <c r="H274" s="209"/>
      <c r="I274" s="168"/>
      <c r="J274" s="168"/>
      <c r="K274" s="168"/>
      <c r="L274" s="168"/>
      <c r="M274" s="209"/>
    </row>
    <row r="275" spans="2:13" ht="15">
      <c r="B275" s="168"/>
      <c r="C275" s="168"/>
      <c r="D275" s="168"/>
      <c r="E275" s="168"/>
      <c r="F275" s="168"/>
      <c r="G275" s="168"/>
      <c r="H275" s="209"/>
      <c r="I275" s="168"/>
      <c r="J275" s="168"/>
      <c r="K275" s="168"/>
      <c r="L275" s="168"/>
      <c r="M275" s="209"/>
    </row>
    <row r="276" spans="2:13" ht="15">
      <c r="B276" s="168"/>
      <c r="C276" s="168"/>
      <c r="D276" s="168"/>
      <c r="E276" s="168"/>
      <c r="F276" s="168"/>
      <c r="G276" s="168"/>
      <c r="H276" s="209"/>
      <c r="I276" s="168"/>
      <c r="J276" s="168"/>
      <c r="K276" s="168"/>
      <c r="L276" s="168"/>
      <c r="M276" s="209"/>
    </row>
    <row r="277" spans="2:13" ht="15">
      <c r="B277" s="168"/>
      <c r="C277" s="168"/>
      <c r="D277" s="168"/>
      <c r="E277" s="168"/>
      <c r="F277" s="168"/>
      <c r="G277" s="168"/>
      <c r="H277" s="209"/>
      <c r="I277" s="168"/>
      <c r="J277" s="168"/>
      <c r="K277" s="168"/>
      <c r="L277" s="168"/>
      <c r="M277" s="209"/>
    </row>
    <row r="278" spans="2:13" ht="15">
      <c r="B278" s="168"/>
      <c r="C278" s="168"/>
      <c r="D278" s="168"/>
      <c r="E278" s="168"/>
      <c r="F278" s="168"/>
      <c r="G278" s="168"/>
      <c r="H278" s="209"/>
      <c r="I278" s="168"/>
      <c r="J278" s="168"/>
      <c r="K278" s="168"/>
      <c r="L278" s="168"/>
      <c r="M278" s="209"/>
    </row>
    <row r="279" spans="2:13" ht="15">
      <c r="B279" s="168"/>
      <c r="C279" s="168"/>
      <c r="D279" s="168"/>
      <c r="E279" s="168"/>
      <c r="F279" s="168"/>
      <c r="G279" s="168"/>
      <c r="H279" s="209"/>
      <c r="I279" s="168"/>
      <c r="J279" s="168"/>
      <c r="K279" s="168"/>
      <c r="L279" s="168"/>
      <c r="M279" s="209"/>
    </row>
    <row r="280" spans="2:13" ht="15">
      <c r="B280" s="168"/>
      <c r="C280" s="168"/>
      <c r="D280" s="168"/>
      <c r="E280" s="168"/>
      <c r="F280" s="168"/>
      <c r="G280" s="168"/>
      <c r="H280" s="209"/>
      <c r="I280" s="168"/>
      <c r="J280" s="168"/>
      <c r="K280" s="168"/>
      <c r="L280" s="168"/>
      <c r="M280" s="209"/>
    </row>
    <row r="281" spans="2:13" ht="15">
      <c r="B281" s="168"/>
      <c r="C281" s="168"/>
      <c r="D281" s="168"/>
      <c r="E281" s="168"/>
      <c r="F281" s="168"/>
      <c r="G281" s="168"/>
      <c r="H281" s="209"/>
      <c r="I281" s="168"/>
      <c r="J281" s="168"/>
      <c r="K281" s="168"/>
      <c r="L281" s="168"/>
      <c r="M281" s="209"/>
    </row>
    <row r="282" spans="2:13" ht="15">
      <c r="B282" s="168"/>
      <c r="C282" s="168"/>
      <c r="D282" s="168"/>
      <c r="E282" s="168"/>
      <c r="F282" s="168"/>
      <c r="G282" s="168"/>
      <c r="H282" s="209"/>
      <c r="I282" s="168"/>
      <c r="J282" s="168"/>
      <c r="K282" s="168"/>
      <c r="L282" s="168"/>
      <c r="M282" s="209"/>
    </row>
    <row r="283" spans="2:13" ht="15">
      <c r="B283" s="168"/>
      <c r="C283" s="168"/>
      <c r="D283" s="168"/>
      <c r="E283" s="168"/>
      <c r="F283" s="168"/>
      <c r="G283" s="168"/>
      <c r="H283" s="209"/>
      <c r="I283" s="168"/>
      <c r="J283" s="168"/>
      <c r="K283" s="168"/>
      <c r="L283" s="168"/>
      <c r="M283" s="209"/>
    </row>
    <row r="284" spans="2:13" ht="15">
      <c r="B284" s="168"/>
      <c r="C284" s="168"/>
      <c r="D284" s="168"/>
      <c r="E284" s="168"/>
      <c r="F284" s="168"/>
      <c r="G284" s="168"/>
      <c r="H284" s="209"/>
      <c r="I284" s="168"/>
      <c r="J284" s="168"/>
      <c r="K284" s="168"/>
      <c r="L284" s="168"/>
      <c r="M284" s="209"/>
    </row>
    <row r="285" spans="2:13" ht="15">
      <c r="B285" s="168"/>
      <c r="C285" s="168"/>
      <c r="D285" s="168"/>
      <c r="E285" s="168"/>
      <c r="F285" s="168"/>
      <c r="G285" s="168"/>
      <c r="H285" s="209"/>
      <c r="I285" s="168"/>
      <c r="J285" s="168"/>
      <c r="K285" s="168"/>
      <c r="L285" s="168"/>
      <c r="M285" s="209"/>
    </row>
    <row r="286" spans="2:13" ht="15">
      <c r="B286" s="168"/>
      <c r="C286" s="168"/>
      <c r="D286" s="168"/>
      <c r="E286" s="168"/>
      <c r="F286" s="168"/>
      <c r="G286" s="168"/>
      <c r="H286" s="209"/>
      <c r="I286" s="168"/>
      <c r="J286" s="168"/>
      <c r="K286" s="168"/>
      <c r="L286" s="168"/>
      <c r="M286" s="209"/>
    </row>
    <row r="287" spans="2:13" ht="15">
      <c r="B287" s="168"/>
      <c r="C287" s="168"/>
      <c r="D287" s="168"/>
      <c r="E287" s="168"/>
      <c r="F287" s="168"/>
      <c r="G287" s="168"/>
      <c r="H287" s="209"/>
      <c r="I287" s="168"/>
      <c r="J287" s="168"/>
      <c r="K287" s="168"/>
      <c r="L287" s="168"/>
      <c r="M287" s="209"/>
    </row>
    <row r="288" spans="2:13" ht="15">
      <c r="B288" s="168"/>
      <c r="C288" s="168"/>
      <c r="D288" s="168"/>
      <c r="E288" s="168"/>
      <c r="F288" s="168"/>
      <c r="G288" s="168"/>
      <c r="H288" s="209"/>
      <c r="I288" s="168"/>
      <c r="J288" s="168"/>
      <c r="K288" s="168"/>
      <c r="L288" s="168"/>
      <c r="M288" s="209"/>
    </row>
    <row r="289" spans="2:13" ht="15">
      <c r="B289" s="168"/>
      <c r="C289" s="168"/>
      <c r="D289" s="168"/>
      <c r="E289" s="168"/>
      <c r="F289" s="168"/>
      <c r="G289" s="168"/>
      <c r="H289" s="209"/>
      <c r="I289" s="168"/>
      <c r="J289" s="168"/>
      <c r="K289" s="168"/>
      <c r="L289" s="168"/>
      <c r="M289" s="209"/>
    </row>
    <row r="290" spans="2:13" ht="15">
      <c r="B290" s="168"/>
      <c r="C290" s="168"/>
      <c r="D290" s="168"/>
      <c r="E290" s="168"/>
      <c r="F290" s="168"/>
      <c r="G290" s="168"/>
      <c r="H290" s="209"/>
      <c r="I290" s="168"/>
      <c r="J290" s="168"/>
      <c r="K290" s="168"/>
      <c r="L290" s="168"/>
      <c r="M290" s="209"/>
    </row>
    <row r="291" spans="2:13" ht="15">
      <c r="B291" s="168"/>
      <c r="C291" s="168"/>
      <c r="D291" s="168"/>
      <c r="E291" s="168"/>
      <c r="F291" s="168"/>
      <c r="G291" s="168"/>
      <c r="H291" s="209"/>
      <c r="I291" s="168"/>
      <c r="J291" s="168"/>
      <c r="K291" s="168"/>
      <c r="L291" s="168"/>
      <c r="M291" s="209"/>
    </row>
    <row r="292" spans="2:13" ht="15">
      <c r="B292" s="168"/>
      <c r="C292" s="168"/>
      <c r="D292" s="168"/>
      <c r="E292" s="168"/>
      <c r="F292" s="168"/>
      <c r="G292" s="168"/>
      <c r="H292" s="209"/>
      <c r="I292" s="168"/>
      <c r="J292" s="168"/>
      <c r="K292" s="168"/>
      <c r="L292" s="168"/>
      <c r="M292" s="209"/>
    </row>
    <row r="293" spans="2:13" ht="15">
      <c r="B293" s="168"/>
      <c r="C293" s="168"/>
      <c r="D293" s="168"/>
      <c r="E293" s="168"/>
      <c r="F293" s="168"/>
      <c r="G293" s="168"/>
      <c r="H293" s="209"/>
      <c r="I293" s="168"/>
      <c r="J293" s="168"/>
      <c r="K293" s="168"/>
      <c r="L293" s="168"/>
      <c r="M293" s="209"/>
    </row>
    <row r="294" spans="2:13" ht="15">
      <c r="B294" s="168"/>
      <c r="C294" s="168"/>
      <c r="D294" s="168"/>
      <c r="E294" s="168"/>
      <c r="F294" s="168"/>
      <c r="G294" s="168"/>
      <c r="H294" s="209"/>
      <c r="I294" s="168"/>
      <c r="J294" s="168"/>
      <c r="K294" s="168"/>
      <c r="L294" s="168"/>
      <c r="M294" s="209"/>
    </row>
    <row r="295" spans="2:13" ht="15">
      <c r="B295" s="168"/>
      <c r="C295" s="168"/>
      <c r="D295" s="168"/>
      <c r="E295" s="168"/>
      <c r="F295" s="168"/>
      <c r="G295" s="168"/>
      <c r="H295" s="209"/>
      <c r="I295" s="168"/>
      <c r="J295" s="168"/>
      <c r="K295" s="168"/>
      <c r="L295" s="168"/>
      <c r="M295" s="209"/>
    </row>
    <row r="296" spans="2:13" ht="15">
      <c r="B296" s="168"/>
      <c r="C296" s="168"/>
      <c r="D296" s="168"/>
      <c r="E296" s="168"/>
      <c r="F296" s="168"/>
      <c r="G296" s="168"/>
      <c r="H296" s="209"/>
      <c r="I296" s="168"/>
      <c r="J296" s="168"/>
      <c r="K296" s="168"/>
      <c r="L296" s="168"/>
      <c r="M296" s="209"/>
    </row>
    <row r="297" spans="2:13" ht="15">
      <c r="B297" s="168"/>
      <c r="C297" s="168"/>
      <c r="D297" s="168"/>
      <c r="E297" s="168"/>
      <c r="F297" s="168"/>
      <c r="G297" s="168"/>
      <c r="H297" s="209"/>
      <c r="I297" s="168"/>
      <c r="J297" s="168"/>
      <c r="K297" s="168"/>
      <c r="L297" s="168"/>
      <c r="M297" s="209"/>
    </row>
    <row r="298" spans="2:13" ht="15">
      <c r="B298" s="168"/>
      <c r="C298" s="168"/>
      <c r="D298" s="168"/>
      <c r="E298" s="168"/>
      <c r="F298" s="168"/>
      <c r="G298" s="168"/>
      <c r="H298" s="209"/>
      <c r="I298" s="168"/>
      <c r="J298" s="168"/>
      <c r="K298" s="168"/>
      <c r="L298" s="168"/>
      <c r="M298" s="209"/>
    </row>
    <row r="299" spans="2:13" ht="15">
      <c r="B299" s="168"/>
      <c r="C299" s="168"/>
      <c r="D299" s="168"/>
      <c r="E299" s="168"/>
      <c r="F299" s="168"/>
      <c r="G299" s="168"/>
      <c r="H299" s="209"/>
      <c r="I299" s="168"/>
      <c r="J299" s="168"/>
      <c r="K299" s="168"/>
      <c r="L299" s="168"/>
      <c r="M299" s="209"/>
    </row>
    <row r="300" spans="2:13" ht="15">
      <c r="B300" s="168"/>
      <c r="C300" s="168"/>
      <c r="D300" s="168"/>
      <c r="E300" s="168"/>
      <c r="F300" s="168"/>
      <c r="G300" s="168"/>
      <c r="H300" s="209"/>
      <c r="I300" s="168"/>
      <c r="J300" s="168"/>
      <c r="K300" s="168"/>
      <c r="L300" s="168"/>
      <c r="M300" s="209"/>
    </row>
    <row r="301" spans="2:13" ht="15">
      <c r="B301" s="168"/>
      <c r="C301" s="168"/>
      <c r="D301" s="168"/>
      <c r="E301" s="168"/>
      <c r="F301" s="168"/>
      <c r="G301" s="168"/>
      <c r="H301" s="209"/>
      <c r="I301" s="168"/>
      <c r="J301" s="168"/>
      <c r="K301" s="168"/>
      <c r="L301" s="168"/>
      <c r="M301" s="209"/>
    </row>
    <row r="302" spans="2:13" ht="15">
      <c r="B302" s="168"/>
      <c r="C302" s="168"/>
      <c r="D302" s="168"/>
      <c r="E302" s="168"/>
      <c r="F302" s="168"/>
      <c r="G302" s="168"/>
      <c r="H302" s="209"/>
      <c r="I302" s="168"/>
      <c r="J302" s="168"/>
      <c r="K302" s="168"/>
      <c r="L302" s="168"/>
      <c r="M302" s="209"/>
    </row>
    <row r="303" spans="2:13" ht="15">
      <c r="B303" s="168"/>
      <c r="C303" s="168"/>
      <c r="D303" s="168"/>
      <c r="E303" s="168"/>
      <c r="F303" s="168"/>
      <c r="G303" s="168"/>
      <c r="H303" s="209"/>
      <c r="I303" s="168"/>
      <c r="J303" s="168"/>
      <c r="K303" s="168"/>
      <c r="L303" s="168"/>
      <c r="M303" s="209"/>
    </row>
    <row r="304" spans="2:13" ht="15">
      <c r="B304" s="168"/>
      <c r="C304" s="168"/>
      <c r="D304" s="168"/>
      <c r="E304" s="168"/>
      <c r="F304" s="168"/>
      <c r="G304" s="168"/>
      <c r="H304" s="209"/>
      <c r="I304" s="168"/>
      <c r="J304" s="168"/>
      <c r="K304" s="168"/>
      <c r="L304" s="168"/>
      <c r="M304" s="209"/>
    </row>
    <row r="305" spans="2:13" ht="15">
      <c r="B305" s="168"/>
      <c r="C305" s="168"/>
      <c r="D305" s="168"/>
      <c r="E305" s="168"/>
      <c r="F305" s="168"/>
      <c r="G305" s="168"/>
      <c r="H305" s="209"/>
      <c r="I305" s="168"/>
      <c r="J305" s="168"/>
      <c r="K305" s="168"/>
      <c r="L305" s="168"/>
      <c r="M305" s="209"/>
    </row>
    <row r="306" spans="2:13" ht="15">
      <c r="B306" s="168"/>
      <c r="C306" s="168"/>
      <c r="D306" s="168"/>
      <c r="E306" s="168"/>
      <c r="F306" s="168"/>
      <c r="G306" s="168"/>
      <c r="H306" s="209"/>
      <c r="I306" s="168"/>
      <c r="J306" s="168"/>
      <c r="K306" s="168"/>
      <c r="L306" s="168"/>
      <c r="M306" s="209"/>
    </row>
    <row r="307" spans="2:13" ht="15">
      <c r="B307" s="168"/>
      <c r="C307" s="168"/>
      <c r="D307" s="168"/>
      <c r="E307" s="168"/>
      <c r="F307" s="168"/>
      <c r="G307" s="168"/>
      <c r="H307" s="209"/>
      <c r="I307" s="168"/>
      <c r="J307" s="168"/>
      <c r="K307" s="168"/>
      <c r="L307" s="168"/>
      <c r="M307" s="209"/>
    </row>
    <row r="308" spans="2:13" ht="15">
      <c r="B308" s="168"/>
      <c r="C308" s="168"/>
      <c r="D308" s="168"/>
      <c r="E308" s="168"/>
      <c r="F308" s="168"/>
      <c r="G308" s="168"/>
      <c r="H308" s="209"/>
      <c r="I308" s="168"/>
      <c r="J308" s="168"/>
      <c r="K308" s="168"/>
      <c r="L308" s="168"/>
      <c r="M308" s="209"/>
    </row>
    <row r="309" spans="2:13" ht="15">
      <c r="B309" s="168"/>
      <c r="C309" s="168"/>
      <c r="D309" s="168"/>
      <c r="E309" s="168"/>
      <c r="F309" s="168"/>
      <c r="G309" s="168"/>
      <c r="H309" s="209"/>
      <c r="I309" s="168"/>
      <c r="J309" s="168"/>
      <c r="K309" s="168"/>
      <c r="L309" s="168"/>
      <c r="M309" s="209"/>
    </row>
    <row r="310" spans="2:13" ht="15">
      <c r="B310" s="168"/>
      <c r="C310" s="168"/>
      <c r="D310" s="168"/>
      <c r="E310" s="168"/>
      <c r="F310" s="168"/>
      <c r="G310" s="168"/>
      <c r="H310" s="209"/>
      <c r="I310" s="168"/>
      <c r="J310" s="168"/>
      <c r="K310" s="168"/>
      <c r="L310" s="168"/>
      <c r="M310" s="209"/>
    </row>
    <row r="311" spans="2:13" ht="15">
      <c r="B311" s="168"/>
      <c r="C311" s="168"/>
      <c r="D311" s="168"/>
      <c r="E311" s="168"/>
      <c r="F311" s="168"/>
      <c r="G311" s="168"/>
      <c r="H311" s="209"/>
      <c r="I311" s="168"/>
      <c r="J311" s="168"/>
      <c r="K311" s="168"/>
      <c r="L311" s="168"/>
      <c r="M311" s="209"/>
    </row>
    <row r="312" spans="2:13" ht="15">
      <c r="B312" s="168"/>
      <c r="C312" s="168"/>
      <c r="D312" s="168"/>
      <c r="E312" s="168"/>
      <c r="F312" s="168"/>
      <c r="G312" s="168"/>
      <c r="H312" s="209"/>
      <c r="I312" s="168"/>
      <c r="J312" s="168"/>
      <c r="K312" s="168"/>
      <c r="L312" s="168"/>
      <c r="M312" s="209"/>
    </row>
    <row r="313" spans="2:13" ht="15">
      <c r="B313" s="168"/>
      <c r="C313" s="168"/>
      <c r="D313" s="168"/>
      <c r="E313" s="168"/>
      <c r="F313" s="168"/>
      <c r="G313" s="168"/>
      <c r="H313" s="209"/>
      <c r="I313" s="168"/>
      <c r="J313" s="168"/>
      <c r="K313" s="168"/>
      <c r="L313" s="168"/>
      <c r="M313" s="209"/>
    </row>
    <row r="314" spans="2:13" ht="15">
      <c r="B314" s="168"/>
      <c r="C314" s="168"/>
      <c r="D314" s="168"/>
      <c r="E314" s="168"/>
      <c r="F314" s="168"/>
      <c r="G314" s="168"/>
      <c r="H314" s="209"/>
      <c r="I314" s="168"/>
      <c r="J314" s="168"/>
      <c r="K314" s="168"/>
      <c r="L314" s="168"/>
      <c r="M314" s="209"/>
    </row>
    <row r="315" spans="2:13" ht="15">
      <c r="B315" s="168"/>
      <c r="C315" s="168"/>
      <c r="D315" s="168"/>
      <c r="E315" s="168"/>
      <c r="F315" s="168"/>
      <c r="G315" s="168"/>
      <c r="H315" s="209"/>
      <c r="I315" s="168"/>
      <c r="J315" s="168"/>
      <c r="K315" s="168"/>
      <c r="L315" s="168"/>
      <c r="M315" s="209"/>
    </row>
    <row r="316" spans="2:13" ht="15">
      <c r="B316" s="168"/>
      <c r="C316" s="168"/>
      <c r="D316" s="168"/>
      <c r="E316" s="168"/>
      <c r="F316" s="168"/>
      <c r="G316" s="168"/>
      <c r="H316" s="209"/>
      <c r="I316" s="168"/>
      <c r="J316" s="168"/>
      <c r="K316" s="168"/>
      <c r="L316" s="168"/>
      <c r="M316" s="209"/>
    </row>
    <row r="317" spans="2:13" ht="15">
      <c r="B317" s="168"/>
      <c r="C317" s="168"/>
      <c r="D317" s="168"/>
      <c r="E317" s="168"/>
      <c r="F317" s="168"/>
      <c r="G317" s="168"/>
      <c r="H317" s="209"/>
      <c r="I317" s="168"/>
      <c r="J317" s="168"/>
      <c r="K317" s="168"/>
      <c r="L317" s="168"/>
      <c r="M317" s="209"/>
    </row>
    <row r="318" spans="2:13" ht="15">
      <c r="B318" s="168"/>
      <c r="C318" s="168"/>
      <c r="D318" s="168"/>
      <c r="E318" s="168"/>
      <c r="F318" s="168"/>
      <c r="G318" s="168"/>
      <c r="H318" s="209"/>
      <c r="I318" s="168"/>
      <c r="J318" s="168"/>
      <c r="K318" s="168"/>
      <c r="L318" s="168"/>
      <c r="M318" s="209"/>
    </row>
    <row r="319" spans="2:13" ht="15">
      <c r="B319" s="168"/>
      <c r="C319" s="168"/>
      <c r="D319" s="168"/>
      <c r="E319" s="168"/>
      <c r="F319" s="168"/>
      <c r="G319" s="168"/>
      <c r="H319" s="209"/>
      <c r="I319" s="168"/>
      <c r="J319" s="168"/>
      <c r="K319" s="168"/>
      <c r="L319" s="168"/>
      <c r="M319" s="209"/>
    </row>
    <row r="320" spans="2:13" ht="15">
      <c r="B320" s="168"/>
      <c r="C320" s="168"/>
      <c r="D320" s="168"/>
      <c r="E320" s="168"/>
      <c r="F320" s="168"/>
      <c r="G320" s="168"/>
      <c r="H320" s="209"/>
      <c r="I320" s="168"/>
      <c r="J320" s="168"/>
      <c r="K320" s="168"/>
      <c r="L320" s="168"/>
      <c r="M320" s="209"/>
    </row>
    <row r="321" spans="2:13" ht="15">
      <c r="B321" s="168"/>
      <c r="C321" s="168"/>
      <c r="D321" s="168"/>
      <c r="E321" s="168"/>
      <c r="F321" s="168"/>
      <c r="G321" s="168"/>
      <c r="H321" s="209"/>
      <c r="I321" s="168"/>
      <c r="J321" s="168"/>
      <c r="K321" s="168"/>
      <c r="L321" s="168"/>
      <c r="M321" s="209"/>
    </row>
    <row r="322" spans="2:13" ht="15">
      <c r="B322" s="168"/>
      <c r="C322" s="168"/>
      <c r="D322" s="168"/>
      <c r="E322" s="168"/>
      <c r="F322" s="168"/>
      <c r="G322" s="168"/>
      <c r="H322" s="209"/>
      <c r="I322" s="168"/>
      <c r="J322" s="168"/>
      <c r="K322" s="168"/>
      <c r="L322" s="168"/>
      <c r="M322" s="209"/>
    </row>
    <row r="323" spans="2:13" ht="15">
      <c r="B323" s="168"/>
      <c r="C323" s="168"/>
      <c r="D323" s="168"/>
      <c r="E323" s="168"/>
      <c r="F323" s="168"/>
      <c r="G323" s="168"/>
      <c r="H323" s="209"/>
      <c r="I323" s="168"/>
      <c r="J323" s="168"/>
      <c r="K323" s="168"/>
      <c r="L323" s="168"/>
      <c r="M323" s="209"/>
    </row>
    <row r="324" spans="2:13" ht="15">
      <c r="B324" s="168"/>
      <c r="C324" s="168"/>
      <c r="D324" s="168"/>
      <c r="E324" s="168"/>
      <c r="F324" s="168"/>
      <c r="G324" s="168"/>
      <c r="H324" s="209"/>
      <c r="I324" s="168"/>
      <c r="J324" s="168"/>
      <c r="K324" s="168"/>
      <c r="L324" s="168"/>
      <c r="M324" s="209"/>
    </row>
    <row r="325" spans="2:13" ht="15">
      <c r="B325" s="168"/>
      <c r="C325" s="168"/>
      <c r="D325" s="168"/>
      <c r="E325" s="168"/>
      <c r="F325" s="168"/>
      <c r="G325" s="168"/>
      <c r="H325" s="209"/>
      <c r="I325" s="168"/>
      <c r="J325" s="168"/>
      <c r="K325" s="168"/>
      <c r="L325" s="168"/>
      <c r="M325" s="209"/>
    </row>
    <row r="326" spans="2:13" ht="15">
      <c r="B326" s="168"/>
      <c r="C326" s="168"/>
      <c r="D326" s="168"/>
      <c r="E326" s="168"/>
      <c r="F326" s="168"/>
      <c r="G326" s="168"/>
      <c r="H326" s="209"/>
      <c r="I326" s="168"/>
      <c r="J326" s="168"/>
      <c r="K326" s="168"/>
      <c r="L326" s="168"/>
      <c r="M326" s="209"/>
    </row>
    <row r="327" spans="2:13" ht="15">
      <c r="B327" s="168"/>
      <c r="C327" s="168"/>
      <c r="D327" s="168"/>
      <c r="E327" s="168"/>
      <c r="F327" s="168"/>
      <c r="G327" s="168"/>
      <c r="H327" s="209"/>
      <c r="I327" s="168"/>
      <c r="J327" s="168"/>
      <c r="K327" s="168"/>
      <c r="L327" s="168"/>
      <c r="M327" s="209"/>
    </row>
    <row r="328" spans="2:13" ht="15">
      <c r="B328" s="168"/>
      <c r="C328" s="168"/>
      <c r="D328" s="168"/>
      <c r="E328" s="168"/>
      <c r="F328" s="168"/>
      <c r="G328" s="168"/>
      <c r="H328" s="209"/>
      <c r="I328" s="168"/>
      <c r="J328" s="168"/>
      <c r="K328" s="168"/>
      <c r="L328" s="168"/>
      <c r="M328" s="209"/>
    </row>
    <row r="329" spans="2:13" ht="15">
      <c r="B329" s="168"/>
      <c r="C329" s="168"/>
      <c r="D329" s="168"/>
      <c r="E329" s="168"/>
      <c r="F329" s="168"/>
      <c r="G329" s="168"/>
      <c r="H329" s="209"/>
      <c r="I329" s="168"/>
      <c r="J329" s="168"/>
      <c r="K329" s="168"/>
      <c r="L329" s="168"/>
      <c r="M329" s="209"/>
    </row>
    <row r="330" spans="2:13" ht="15">
      <c r="B330" s="168"/>
      <c r="C330" s="168"/>
      <c r="D330" s="168"/>
      <c r="E330" s="168"/>
      <c r="F330" s="168"/>
      <c r="G330" s="168"/>
      <c r="H330" s="209"/>
      <c r="I330" s="168"/>
      <c r="J330" s="168"/>
      <c r="K330" s="168"/>
      <c r="L330" s="168"/>
      <c r="M330" s="209"/>
    </row>
    <row r="331" spans="2:13" ht="15">
      <c r="B331" s="168"/>
      <c r="C331" s="168"/>
      <c r="D331" s="168"/>
      <c r="E331" s="168"/>
      <c r="F331" s="168"/>
      <c r="G331" s="168"/>
      <c r="H331" s="209"/>
      <c r="I331" s="168"/>
      <c r="J331" s="168"/>
      <c r="K331" s="168"/>
      <c r="L331" s="168"/>
      <c r="M331" s="209"/>
    </row>
    <row r="332" spans="2:13" ht="15">
      <c r="B332" s="168"/>
      <c r="C332" s="168"/>
      <c r="D332" s="168"/>
      <c r="E332" s="168"/>
      <c r="F332" s="168"/>
      <c r="G332" s="168"/>
      <c r="H332" s="209"/>
      <c r="I332" s="168"/>
      <c r="J332" s="168"/>
      <c r="K332" s="168"/>
      <c r="L332" s="168"/>
      <c r="M332" s="209"/>
    </row>
    <row r="333" spans="2:13" ht="15">
      <c r="B333" s="168"/>
      <c r="C333" s="168"/>
      <c r="D333" s="168"/>
      <c r="E333" s="168"/>
      <c r="F333" s="168"/>
      <c r="G333" s="168"/>
      <c r="H333" s="209"/>
      <c r="I333" s="168"/>
      <c r="J333" s="168"/>
      <c r="K333" s="168"/>
      <c r="L333" s="168"/>
      <c r="M333" s="209"/>
    </row>
    <row r="334" spans="2:13" ht="15">
      <c r="B334" s="168"/>
      <c r="C334" s="168"/>
      <c r="D334" s="168"/>
      <c r="E334" s="168"/>
      <c r="F334" s="168"/>
      <c r="G334" s="168"/>
      <c r="H334" s="209"/>
      <c r="I334" s="168"/>
      <c r="J334" s="168"/>
      <c r="K334" s="168"/>
      <c r="L334" s="168"/>
      <c r="M334" s="209"/>
    </row>
    <row r="335" spans="2:13" ht="15">
      <c r="B335" s="168"/>
      <c r="C335" s="168"/>
      <c r="D335" s="168"/>
      <c r="E335" s="168"/>
      <c r="F335" s="168"/>
      <c r="G335" s="168"/>
      <c r="H335" s="209"/>
      <c r="I335" s="168"/>
      <c r="J335" s="168"/>
      <c r="K335" s="168"/>
      <c r="L335" s="168"/>
      <c r="M335" s="209"/>
    </row>
    <row r="336" spans="2:13" ht="15">
      <c r="B336" s="168"/>
      <c r="C336" s="168"/>
      <c r="D336" s="168"/>
      <c r="E336" s="168"/>
      <c r="F336" s="168"/>
      <c r="G336" s="168"/>
      <c r="H336" s="209"/>
      <c r="I336" s="168"/>
      <c r="J336" s="168"/>
      <c r="K336" s="168"/>
      <c r="L336" s="168"/>
      <c r="M336" s="209"/>
    </row>
    <row r="337" spans="2:13" ht="15">
      <c r="B337" s="168"/>
      <c r="C337" s="168"/>
      <c r="D337" s="168"/>
      <c r="E337" s="168"/>
      <c r="F337" s="168"/>
      <c r="G337" s="168"/>
      <c r="H337" s="209"/>
      <c r="I337" s="168"/>
      <c r="J337" s="168"/>
      <c r="K337" s="168"/>
      <c r="L337" s="168"/>
      <c r="M337" s="209"/>
    </row>
    <row r="338" spans="2:13" ht="15">
      <c r="B338" s="168"/>
      <c r="C338" s="168"/>
      <c r="D338" s="168"/>
      <c r="E338" s="168"/>
      <c r="F338" s="168"/>
      <c r="G338" s="168"/>
      <c r="H338" s="209"/>
      <c r="I338" s="168"/>
      <c r="J338" s="168"/>
      <c r="K338" s="168"/>
      <c r="L338" s="168"/>
      <c r="M338" s="209"/>
    </row>
    <row r="339" spans="2:13" ht="15">
      <c r="B339" s="168"/>
      <c r="C339" s="168"/>
      <c r="D339" s="168"/>
      <c r="E339" s="168"/>
      <c r="F339" s="168"/>
      <c r="G339" s="168"/>
      <c r="H339" s="209"/>
      <c r="I339" s="168"/>
      <c r="J339" s="168"/>
      <c r="K339" s="168"/>
      <c r="L339" s="168"/>
      <c r="M339" s="209"/>
    </row>
    <row r="340" spans="2:13" ht="15">
      <c r="B340" s="168"/>
      <c r="C340" s="168"/>
      <c r="D340" s="168"/>
      <c r="E340" s="168"/>
      <c r="F340" s="168"/>
      <c r="G340" s="168"/>
      <c r="H340" s="209"/>
      <c r="I340" s="168"/>
      <c r="J340" s="168"/>
      <c r="K340" s="168"/>
      <c r="L340" s="168"/>
      <c r="M340" s="209"/>
    </row>
    <row r="341" spans="2:13" ht="15">
      <c r="B341" s="168"/>
      <c r="C341" s="168"/>
      <c r="D341" s="168"/>
      <c r="E341" s="168"/>
      <c r="F341" s="168"/>
      <c r="G341" s="168"/>
      <c r="H341" s="209"/>
      <c r="I341" s="168"/>
      <c r="J341" s="168"/>
      <c r="K341" s="168"/>
      <c r="L341" s="168"/>
      <c r="M341" s="209"/>
    </row>
    <row r="342" spans="2:13" ht="15">
      <c r="B342" s="168"/>
      <c r="C342" s="168"/>
      <c r="D342" s="168"/>
      <c r="E342" s="168"/>
      <c r="F342" s="168"/>
      <c r="G342" s="168"/>
      <c r="H342" s="209"/>
      <c r="I342" s="168"/>
      <c r="J342" s="168"/>
      <c r="K342" s="168"/>
      <c r="L342" s="168"/>
      <c r="M342" s="209"/>
    </row>
    <row r="343" spans="2:13" ht="15">
      <c r="B343" s="168"/>
      <c r="C343" s="168"/>
      <c r="D343" s="168"/>
      <c r="E343" s="168"/>
      <c r="F343" s="168"/>
      <c r="G343" s="168"/>
      <c r="H343" s="209"/>
      <c r="I343" s="168"/>
      <c r="J343" s="168"/>
      <c r="K343" s="168"/>
      <c r="L343" s="168"/>
      <c r="M343" s="209"/>
    </row>
    <row r="344" spans="2:13" ht="15">
      <c r="B344" s="168"/>
      <c r="C344" s="168"/>
      <c r="D344" s="168"/>
      <c r="E344" s="168"/>
      <c r="F344" s="168"/>
      <c r="G344" s="168"/>
      <c r="H344" s="209"/>
      <c r="I344" s="168"/>
      <c r="J344" s="168"/>
      <c r="K344" s="168"/>
      <c r="L344" s="168"/>
      <c r="M344" s="209"/>
    </row>
    <row r="345" spans="2:13" ht="15">
      <c r="B345" s="168"/>
      <c r="C345" s="168"/>
      <c r="D345" s="168"/>
      <c r="E345" s="168"/>
      <c r="F345" s="168"/>
      <c r="G345" s="168"/>
      <c r="H345" s="209"/>
      <c r="I345" s="168"/>
      <c r="J345" s="168"/>
      <c r="K345" s="168"/>
      <c r="L345" s="168"/>
      <c r="M345" s="209"/>
    </row>
    <row r="346" spans="2:13" ht="15">
      <c r="B346" s="168"/>
      <c r="C346" s="168"/>
      <c r="D346" s="168"/>
      <c r="E346" s="168"/>
      <c r="F346" s="168"/>
      <c r="G346" s="168"/>
      <c r="H346" s="209"/>
      <c r="I346" s="168"/>
      <c r="J346" s="168"/>
      <c r="K346" s="168"/>
      <c r="L346" s="168"/>
      <c r="M346" s="209"/>
    </row>
    <row r="347" spans="2:13" ht="15">
      <c r="B347" s="168"/>
      <c r="C347" s="168"/>
      <c r="D347" s="168"/>
      <c r="E347" s="168"/>
      <c r="F347" s="168"/>
      <c r="G347" s="168"/>
      <c r="H347" s="209"/>
      <c r="I347" s="168"/>
      <c r="J347" s="168"/>
      <c r="K347" s="168"/>
      <c r="L347" s="168"/>
      <c r="M347" s="209"/>
    </row>
    <row r="348" spans="2:13" ht="15">
      <c r="B348" s="168"/>
      <c r="C348" s="168"/>
      <c r="D348" s="168"/>
      <c r="E348" s="168"/>
      <c r="F348" s="168"/>
      <c r="G348" s="168"/>
      <c r="H348" s="209"/>
      <c r="I348" s="168"/>
      <c r="J348" s="168"/>
      <c r="K348" s="168"/>
      <c r="L348" s="168"/>
      <c r="M348" s="209"/>
    </row>
    <row r="349" spans="2:13" ht="15">
      <c r="B349" s="168"/>
      <c r="C349" s="168"/>
      <c r="D349" s="168"/>
      <c r="E349" s="168"/>
      <c r="F349" s="168"/>
      <c r="G349" s="168"/>
      <c r="H349" s="209"/>
      <c r="I349" s="168"/>
      <c r="J349" s="168"/>
      <c r="K349" s="168"/>
      <c r="L349" s="168"/>
      <c r="M349" s="209"/>
    </row>
    <row r="350" spans="2:13" ht="15">
      <c r="B350" s="168"/>
      <c r="C350" s="168"/>
      <c r="D350" s="168"/>
      <c r="E350" s="168"/>
      <c r="F350" s="168"/>
      <c r="G350" s="168"/>
      <c r="H350" s="209"/>
      <c r="I350" s="168"/>
      <c r="J350" s="168"/>
      <c r="K350" s="168"/>
      <c r="L350" s="168"/>
      <c r="M350" s="209"/>
    </row>
    <row r="351" spans="2:13" ht="15">
      <c r="B351" s="168"/>
      <c r="C351" s="168"/>
      <c r="D351" s="168"/>
      <c r="E351" s="168"/>
      <c r="F351" s="168"/>
      <c r="G351" s="168"/>
      <c r="H351" s="209"/>
      <c r="I351" s="168"/>
      <c r="J351" s="168"/>
      <c r="K351" s="168"/>
      <c r="L351" s="168"/>
      <c r="M351" s="209"/>
    </row>
    <row r="352" spans="2:13" ht="15">
      <c r="B352" s="168"/>
      <c r="C352" s="168"/>
      <c r="D352" s="168"/>
      <c r="E352" s="168"/>
      <c r="F352" s="168"/>
      <c r="G352" s="168"/>
      <c r="H352" s="209"/>
      <c r="I352" s="168"/>
      <c r="J352" s="168"/>
      <c r="K352" s="168"/>
      <c r="L352" s="168"/>
      <c r="M352" s="209"/>
    </row>
    <row r="353" spans="2:13" ht="15">
      <c r="B353" s="168"/>
      <c r="C353" s="168"/>
      <c r="D353" s="168"/>
      <c r="E353" s="168"/>
      <c r="F353" s="168"/>
      <c r="G353" s="168"/>
      <c r="H353" s="209"/>
      <c r="I353" s="168"/>
      <c r="J353" s="168"/>
      <c r="K353" s="168"/>
      <c r="L353" s="168"/>
      <c r="M353" s="209"/>
    </row>
    <row r="354" spans="2:13" ht="15">
      <c r="B354" s="168"/>
      <c r="C354" s="168"/>
      <c r="D354" s="168"/>
      <c r="E354" s="168"/>
      <c r="F354" s="168"/>
      <c r="G354" s="168"/>
      <c r="H354" s="209"/>
      <c r="I354" s="168"/>
      <c r="J354" s="168"/>
      <c r="K354" s="168"/>
      <c r="L354" s="168"/>
      <c r="M354" s="209"/>
    </row>
    <row r="355" spans="2:13" ht="15">
      <c r="B355" s="168"/>
      <c r="C355" s="168"/>
      <c r="D355" s="168"/>
      <c r="E355" s="168"/>
      <c r="F355" s="168"/>
      <c r="G355" s="168"/>
      <c r="H355" s="209"/>
      <c r="I355" s="168"/>
      <c r="J355" s="168"/>
      <c r="K355" s="168"/>
      <c r="L355" s="168"/>
      <c r="M355" s="209"/>
    </row>
    <row r="356" spans="2:13" ht="15">
      <c r="B356" s="168"/>
      <c r="C356" s="168"/>
      <c r="D356" s="168"/>
      <c r="E356" s="168"/>
      <c r="F356" s="168"/>
      <c r="G356" s="168"/>
      <c r="H356" s="209"/>
      <c r="I356" s="168"/>
      <c r="J356" s="168"/>
      <c r="K356" s="168"/>
      <c r="L356" s="168"/>
      <c r="M356" s="209"/>
    </row>
    <row r="357" spans="2:13" ht="15">
      <c r="B357" s="168"/>
      <c r="C357" s="168"/>
      <c r="D357" s="168"/>
      <c r="E357" s="168"/>
      <c r="F357" s="168"/>
      <c r="G357" s="168"/>
      <c r="H357" s="209"/>
      <c r="I357" s="168"/>
      <c r="J357" s="168"/>
      <c r="K357" s="168"/>
      <c r="L357" s="168"/>
      <c r="M357" s="209"/>
    </row>
    <row r="358" spans="2:13" ht="15">
      <c r="B358" s="168"/>
      <c r="C358" s="168"/>
      <c r="D358" s="168"/>
      <c r="E358" s="168"/>
      <c r="F358" s="168"/>
      <c r="G358" s="168"/>
      <c r="H358" s="209"/>
      <c r="I358" s="168"/>
      <c r="J358" s="168"/>
      <c r="K358" s="168"/>
      <c r="L358" s="168"/>
      <c r="M358" s="209"/>
    </row>
    <row r="359" spans="2:13" ht="15">
      <c r="B359" s="168"/>
      <c r="C359" s="168"/>
      <c r="D359" s="168"/>
      <c r="E359" s="168"/>
      <c r="F359" s="168"/>
      <c r="G359" s="168"/>
      <c r="H359" s="209"/>
      <c r="I359" s="168"/>
      <c r="J359" s="168"/>
      <c r="K359" s="168"/>
      <c r="L359" s="168"/>
      <c r="M359" s="209"/>
    </row>
    <row r="360" spans="2:13" ht="15">
      <c r="B360" s="168"/>
      <c r="C360" s="168"/>
      <c r="D360" s="168"/>
      <c r="E360" s="168"/>
      <c r="F360" s="168"/>
      <c r="G360" s="168"/>
      <c r="H360" s="209"/>
      <c r="I360" s="168"/>
      <c r="J360" s="168"/>
      <c r="K360" s="168"/>
      <c r="L360" s="168"/>
      <c r="M360" s="209"/>
    </row>
    <row r="361" spans="2:13" ht="15">
      <c r="B361" s="168"/>
      <c r="C361" s="168"/>
      <c r="D361" s="168"/>
      <c r="E361" s="168"/>
      <c r="F361" s="168"/>
      <c r="G361" s="168"/>
      <c r="H361" s="209"/>
      <c r="I361" s="168"/>
      <c r="J361" s="168"/>
      <c r="K361" s="168"/>
      <c r="L361" s="168"/>
      <c r="M361" s="209"/>
    </row>
    <row r="362" spans="2:13" ht="15">
      <c r="B362" s="168"/>
      <c r="C362" s="168"/>
      <c r="D362" s="168"/>
      <c r="E362" s="168"/>
      <c r="F362" s="168"/>
      <c r="G362" s="168"/>
      <c r="H362" s="209"/>
      <c r="I362" s="168"/>
      <c r="J362" s="168"/>
      <c r="K362" s="168"/>
      <c r="L362" s="168"/>
      <c r="M362" s="209"/>
    </row>
    <row r="363" spans="2:13" ht="15">
      <c r="B363" s="168"/>
      <c r="C363" s="168"/>
      <c r="D363" s="168"/>
      <c r="E363" s="168"/>
      <c r="F363" s="168"/>
      <c r="G363" s="168"/>
      <c r="H363" s="209"/>
      <c r="I363" s="168"/>
      <c r="J363" s="168"/>
      <c r="K363" s="168"/>
      <c r="L363" s="168"/>
      <c r="M363" s="209"/>
    </row>
    <row r="364" spans="2:13" ht="15">
      <c r="B364" s="168"/>
      <c r="C364" s="168"/>
      <c r="D364" s="168"/>
      <c r="E364" s="168"/>
      <c r="F364" s="168"/>
      <c r="G364" s="168"/>
      <c r="H364" s="209"/>
      <c r="I364" s="168"/>
      <c r="J364" s="168"/>
      <c r="K364" s="168"/>
      <c r="L364" s="168"/>
      <c r="M364" s="209"/>
    </row>
    <row r="365" spans="2:13" ht="15">
      <c r="B365" s="168"/>
      <c r="C365" s="168"/>
      <c r="D365" s="168"/>
      <c r="E365" s="168"/>
      <c r="F365" s="168"/>
      <c r="G365" s="168"/>
      <c r="H365" s="209"/>
      <c r="I365" s="168"/>
      <c r="J365" s="168"/>
      <c r="K365" s="168"/>
      <c r="L365" s="168"/>
      <c r="M365" s="209"/>
    </row>
    <row r="366" spans="2:13" ht="15">
      <c r="B366" s="168"/>
      <c r="C366" s="168"/>
      <c r="D366" s="168"/>
      <c r="E366" s="168"/>
      <c r="F366" s="168"/>
      <c r="G366" s="168"/>
      <c r="H366" s="209"/>
      <c r="I366" s="168"/>
      <c r="J366" s="168"/>
      <c r="K366" s="168"/>
      <c r="L366" s="168"/>
      <c r="M366" s="209"/>
    </row>
    <row r="367" spans="2:13" ht="15">
      <c r="B367" s="168"/>
      <c r="C367" s="168"/>
      <c r="D367" s="168"/>
      <c r="E367" s="168"/>
      <c r="F367" s="168"/>
      <c r="G367" s="168"/>
      <c r="H367" s="209"/>
      <c r="I367" s="168"/>
      <c r="J367" s="168"/>
      <c r="K367" s="168"/>
      <c r="L367" s="168"/>
      <c r="M367" s="209"/>
    </row>
    <row r="368" spans="2:13" ht="15">
      <c r="B368" s="168"/>
      <c r="C368" s="168"/>
      <c r="D368" s="168"/>
      <c r="E368" s="168"/>
      <c r="F368" s="168"/>
      <c r="G368" s="168"/>
      <c r="H368" s="209"/>
      <c r="I368" s="168"/>
      <c r="J368" s="168"/>
      <c r="K368" s="168"/>
      <c r="L368" s="168"/>
      <c r="M368" s="209"/>
    </row>
    <row r="369" spans="2:13" ht="15">
      <c r="B369" s="168"/>
      <c r="C369" s="168"/>
      <c r="D369" s="168"/>
      <c r="E369" s="168"/>
      <c r="F369" s="168"/>
      <c r="G369" s="168"/>
      <c r="H369" s="209"/>
      <c r="I369" s="168"/>
      <c r="J369" s="168"/>
      <c r="K369" s="168"/>
      <c r="L369" s="168"/>
      <c r="M369" s="209"/>
    </row>
    <row r="370" spans="2:13" ht="15">
      <c r="B370" s="168"/>
      <c r="C370" s="168"/>
      <c r="D370" s="168"/>
      <c r="E370" s="168"/>
      <c r="F370" s="168"/>
      <c r="G370" s="168"/>
      <c r="H370" s="209"/>
      <c r="I370" s="168"/>
      <c r="J370" s="168"/>
      <c r="K370" s="168"/>
      <c r="L370" s="168"/>
      <c r="M370" s="209"/>
    </row>
    <row r="371" spans="2:13" ht="15">
      <c r="B371" s="168"/>
      <c r="C371" s="168"/>
      <c r="D371" s="168"/>
      <c r="E371" s="168"/>
      <c r="F371" s="168"/>
      <c r="G371" s="168"/>
      <c r="H371" s="209"/>
      <c r="I371" s="168"/>
      <c r="J371" s="168"/>
      <c r="K371" s="168"/>
      <c r="L371" s="168"/>
      <c r="M371" s="209"/>
    </row>
    <row r="372" spans="2:13" ht="15">
      <c r="B372" s="168"/>
      <c r="C372" s="168"/>
      <c r="D372" s="168"/>
      <c r="E372" s="168"/>
      <c r="F372" s="168"/>
      <c r="G372" s="168"/>
      <c r="H372" s="209"/>
      <c r="I372" s="168"/>
      <c r="J372" s="168"/>
      <c r="K372" s="168"/>
      <c r="L372" s="168"/>
      <c r="M372" s="209"/>
    </row>
    <row r="373" spans="2:13" ht="15">
      <c r="B373" s="168"/>
      <c r="C373" s="168"/>
      <c r="D373" s="168"/>
      <c r="E373" s="168"/>
      <c r="F373" s="168"/>
      <c r="G373" s="168"/>
      <c r="H373" s="209"/>
      <c r="I373" s="168"/>
      <c r="J373" s="168"/>
      <c r="K373" s="168"/>
      <c r="L373" s="168"/>
      <c r="M373" s="209"/>
    </row>
    <row r="374" spans="2:13" ht="15">
      <c r="B374" s="168"/>
      <c r="C374" s="168"/>
      <c r="D374" s="168"/>
      <c r="E374" s="168"/>
      <c r="F374" s="168"/>
      <c r="G374" s="168"/>
      <c r="H374" s="209"/>
      <c r="I374" s="168"/>
      <c r="J374" s="168"/>
      <c r="K374" s="168"/>
      <c r="L374" s="168"/>
      <c r="M374" s="209"/>
    </row>
    <row r="375" spans="2:13" ht="15">
      <c r="B375" s="168"/>
      <c r="C375" s="168"/>
      <c r="D375" s="168"/>
      <c r="E375" s="168"/>
      <c r="F375" s="168"/>
      <c r="G375" s="168"/>
      <c r="H375" s="209"/>
      <c r="I375" s="168"/>
      <c r="J375" s="168"/>
      <c r="K375" s="168"/>
      <c r="L375" s="168"/>
      <c r="M375" s="209"/>
    </row>
    <row r="376" spans="2:13" ht="15">
      <c r="B376" s="168"/>
      <c r="C376" s="168"/>
      <c r="D376" s="168"/>
      <c r="E376" s="168"/>
      <c r="F376" s="168"/>
      <c r="G376" s="168"/>
      <c r="H376" s="209"/>
      <c r="I376" s="168"/>
      <c r="J376" s="168"/>
      <c r="K376" s="168"/>
      <c r="L376" s="168"/>
      <c r="M376" s="209"/>
    </row>
    <row r="377" spans="2:13" ht="15">
      <c r="B377" s="168"/>
      <c r="C377" s="168"/>
      <c r="D377" s="168"/>
      <c r="E377" s="168"/>
      <c r="F377" s="168"/>
      <c r="G377" s="168"/>
      <c r="H377" s="209"/>
      <c r="I377" s="168"/>
      <c r="J377" s="168"/>
      <c r="K377" s="168"/>
      <c r="L377" s="168"/>
      <c r="M377" s="209"/>
    </row>
    <row r="378" spans="2:13" ht="15">
      <c r="B378" s="168"/>
      <c r="C378" s="168"/>
      <c r="D378" s="168"/>
      <c r="E378" s="168"/>
      <c r="F378" s="168"/>
      <c r="G378" s="168"/>
      <c r="H378" s="209"/>
      <c r="I378" s="168"/>
      <c r="J378" s="168"/>
      <c r="K378" s="168"/>
      <c r="L378" s="168"/>
      <c r="M378" s="209"/>
    </row>
    <row r="379" spans="2:13" ht="15">
      <c r="B379" s="168"/>
      <c r="C379" s="168"/>
      <c r="D379" s="168"/>
      <c r="E379" s="168"/>
      <c r="F379" s="168"/>
      <c r="G379" s="168"/>
      <c r="H379" s="209"/>
      <c r="I379" s="168"/>
      <c r="J379" s="168"/>
      <c r="K379" s="168"/>
      <c r="L379" s="168"/>
      <c r="M379" s="209"/>
    </row>
    <row r="380" spans="2:13" ht="15">
      <c r="B380" s="168"/>
      <c r="C380" s="168"/>
      <c r="D380" s="168"/>
      <c r="E380" s="168"/>
      <c r="F380" s="168"/>
      <c r="G380" s="168"/>
      <c r="H380" s="209"/>
      <c r="I380" s="168"/>
      <c r="J380" s="168"/>
      <c r="K380" s="168"/>
      <c r="L380" s="168"/>
      <c r="M380" s="209"/>
    </row>
    <row r="381" spans="2:13" ht="15">
      <c r="B381" s="168"/>
      <c r="C381" s="168"/>
      <c r="D381" s="168"/>
      <c r="E381" s="168"/>
      <c r="F381" s="168"/>
      <c r="G381" s="168"/>
      <c r="H381" s="209"/>
      <c r="I381" s="168"/>
      <c r="J381" s="168"/>
      <c r="K381" s="168"/>
      <c r="L381" s="168"/>
      <c r="M381" s="209"/>
    </row>
    <row r="382" spans="2:13" ht="15">
      <c r="B382" s="168"/>
      <c r="C382" s="168"/>
      <c r="D382" s="168"/>
      <c r="E382" s="168"/>
      <c r="F382" s="168"/>
      <c r="G382" s="168"/>
      <c r="H382" s="209"/>
      <c r="I382" s="168"/>
      <c r="J382" s="168"/>
      <c r="K382" s="168"/>
      <c r="L382" s="168"/>
      <c r="M382" s="209"/>
    </row>
    <row r="383" spans="2:13" ht="15">
      <c r="B383" s="168"/>
      <c r="C383" s="168"/>
      <c r="D383" s="168"/>
      <c r="E383" s="168"/>
      <c r="F383" s="168"/>
      <c r="G383" s="168"/>
      <c r="H383" s="209"/>
      <c r="I383" s="168"/>
      <c r="J383" s="168"/>
      <c r="K383" s="168"/>
      <c r="L383" s="168"/>
      <c r="M383" s="209"/>
    </row>
    <row r="384" spans="2:13" ht="15">
      <c r="B384" s="168"/>
      <c r="C384" s="168"/>
      <c r="D384" s="168"/>
      <c r="E384" s="168"/>
      <c r="F384" s="168"/>
      <c r="G384" s="168"/>
      <c r="H384" s="209"/>
      <c r="I384" s="168"/>
      <c r="J384" s="168"/>
      <c r="K384" s="168"/>
      <c r="L384" s="168"/>
      <c r="M384" s="209"/>
    </row>
    <row r="385" spans="2:13" ht="15">
      <c r="B385" s="168"/>
      <c r="C385" s="168"/>
      <c r="D385" s="168"/>
      <c r="E385" s="168"/>
      <c r="F385" s="168"/>
      <c r="G385" s="168"/>
      <c r="H385" s="209"/>
      <c r="I385" s="168"/>
      <c r="J385" s="168"/>
      <c r="K385" s="168"/>
      <c r="L385" s="168"/>
      <c r="M385" s="209"/>
    </row>
    <row r="386" spans="2:13" ht="15">
      <c r="B386" s="168"/>
      <c r="C386" s="168"/>
      <c r="D386" s="168"/>
      <c r="E386" s="168"/>
      <c r="F386" s="168"/>
      <c r="G386" s="168"/>
      <c r="H386" s="209"/>
      <c r="I386" s="168"/>
      <c r="J386" s="168"/>
      <c r="K386" s="168"/>
      <c r="L386" s="168"/>
      <c r="M386" s="209"/>
    </row>
    <row r="387" spans="2:13" ht="15">
      <c r="B387" s="168"/>
      <c r="C387" s="168"/>
      <c r="D387" s="168"/>
      <c r="E387" s="168"/>
      <c r="F387" s="168"/>
      <c r="G387" s="168"/>
      <c r="H387" s="209"/>
      <c r="I387" s="168"/>
      <c r="J387" s="168"/>
      <c r="K387" s="168"/>
      <c r="L387" s="168"/>
      <c r="M387" s="209"/>
    </row>
    <row r="388" spans="2:13" ht="15">
      <c r="B388" s="168"/>
      <c r="C388" s="168"/>
      <c r="D388" s="168"/>
      <c r="E388" s="168"/>
      <c r="F388" s="168"/>
      <c r="G388" s="168"/>
      <c r="H388" s="209"/>
      <c r="I388" s="168"/>
      <c r="J388" s="168"/>
      <c r="K388" s="168"/>
      <c r="L388" s="168"/>
      <c r="M388" s="209"/>
    </row>
    <row r="389" spans="2:13" ht="15">
      <c r="B389" s="168"/>
      <c r="C389" s="168"/>
      <c r="D389" s="168"/>
      <c r="E389" s="168"/>
      <c r="F389" s="168"/>
      <c r="G389" s="168"/>
      <c r="H389" s="209"/>
      <c r="I389" s="168"/>
      <c r="J389" s="168"/>
      <c r="K389" s="168"/>
      <c r="L389" s="168"/>
      <c r="M389" s="209"/>
    </row>
    <row r="390" spans="2:13" ht="15">
      <c r="B390" s="168"/>
      <c r="C390" s="168"/>
      <c r="D390" s="168"/>
      <c r="E390" s="168"/>
      <c r="F390" s="168"/>
      <c r="G390" s="168"/>
      <c r="H390" s="209"/>
      <c r="I390" s="168"/>
      <c r="J390" s="168"/>
      <c r="K390" s="168"/>
      <c r="L390" s="168"/>
      <c r="M390" s="209"/>
    </row>
    <row r="391" spans="2:13" ht="15">
      <c r="B391" s="168"/>
      <c r="C391" s="168"/>
      <c r="D391" s="168"/>
      <c r="E391" s="168"/>
      <c r="F391" s="168"/>
      <c r="G391" s="168"/>
      <c r="H391" s="209"/>
      <c r="I391" s="168"/>
      <c r="J391" s="168"/>
      <c r="K391" s="168"/>
      <c r="L391" s="168"/>
      <c r="M391" s="209"/>
    </row>
    <row r="392" spans="2:13" ht="15">
      <c r="B392" s="168"/>
      <c r="C392" s="168"/>
      <c r="D392" s="168"/>
      <c r="E392" s="168"/>
      <c r="F392" s="168"/>
      <c r="G392" s="168"/>
      <c r="H392" s="209"/>
      <c r="I392" s="168"/>
      <c r="J392" s="168"/>
      <c r="K392" s="168"/>
      <c r="L392" s="168"/>
      <c r="M392" s="209"/>
    </row>
    <row r="393" spans="2:13" ht="15">
      <c r="B393" s="168"/>
      <c r="C393" s="168"/>
      <c r="D393" s="168"/>
      <c r="E393" s="168"/>
      <c r="F393" s="168"/>
      <c r="G393" s="168"/>
      <c r="H393" s="209"/>
      <c r="I393" s="168"/>
      <c r="J393" s="168"/>
      <c r="K393" s="168"/>
      <c r="L393" s="168"/>
      <c r="M393" s="209"/>
    </row>
    <row r="394" spans="2:13" ht="15">
      <c r="B394" s="168"/>
      <c r="C394" s="168"/>
      <c r="D394" s="168"/>
      <c r="E394" s="168"/>
      <c r="F394" s="168"/>
      <c r="G394" s="168"/>
      <c r="H394" s="209"/>
      <c r="I394" s="168"/>
      <c r="J394" s="168"/>
      <c r="K394" s="168"/>
      <c r="L394" s="168"/>
      <c r="M394" s="209"/>
    </row>
    <row r="395" spans="2:13" ht="15">
      <c r="B395" s="168"/>
      <c r="C395" s="168"/>
      <c r="D395" s="168"/>
      <c r="E395" s="168"/>
      <c r="F395" s="168"/>
      <c r="G395" s="168"/>
      <c r="H395" s="209"/>
      <c r="I395" s="168"/>
      <c r="J395" s="168"/>
      <c r="K395" s="168"/>
      <c r="L395" s="168"/>
      <c r="M395" s="209"/>
    </row>
    <row r="396" spans="2:13" ht="15">
      <c r="B396" s="168"/>
      <c r="C396" s="168"/>
      <c r="D396" s="168"/>
      <c r="E396" s="168"/>
      <c r="F396" s="168"/>
      <c r="G396" s="168"/>
      <c r="H396" s="209"/>
      <c r="I396" s="168"/>
      <c r="J396" s="168"/>
      <c r="K396" s="168"/>
      <c r="L396" s="168"/>
      <c r="M396" s="209"/>
    </row>
    <row r="397" spans="2:13" ht="15">
      <c r="B397" s="168"/>
      <c r="C397" s="168"/>
      <c r="D397" s="168"/>
      <c r="E397" s="168"/>
      <c r="F397" s="168"/>
      <c r="G397" s="168"/>
      <c r="H397" s="209"/>
      <c r="I397" s="168"/>
      <c r="J397" s="168"/>
      <c r="K397" s="168"/>
      <c r="L397" s="168"/>
      <c r="M397" s="209"/>
    </row>
    <row r="398" spans="2:13" ht="15">
      <c r="B398" s="168"/>
      <c r="C398" s="168"/>
      <c r="D398" s="168"/>
      <c r="E398" s="168"/>
      <c r="F398" s="168"/>
      <c r="G398" s="168"/>
      <c r="H398" s="209"/>
      <c r="I398" s="168"/>
      <c r="J398" s="168"/>
      <c r="K398" s="168"/>
      <c r="L398" s="168"/>
      <c r="M398" s="209"/>
    </row>
    <row r="399" spans="2:13" ht="15">
      <c r="B399" s="168"/>
      <c r="C399" s="168"/>
      <c r="D399" s="168"/>
      <c r="E399" s="168"/>
      <c r="F399" s="168"/>
      <c r="G399" s="168"/>
      <c r="H399" s="209"/>
      <c r="I399" s="168"/>
      <c r="J399" s="168"/>
      <c r="K399" s="168"/>
      <c r="L399" s="168"/>
      <c r="M399" s="209"/>
    </row>
    <row r="400" spans="2:13" ht="15">
      <c r="B400" s="168"/>
      <c r="C400" s="168"/>
      <c r="D400" s="168"/>
      <c r="E400" s="168"/>
      <c r="F400" s="168"/>
      <c r="G400" s="168"/>
      <c r="H400" s="209"/>
      <c r="I400" s="168"/>
      <c r="J400" s="168"/>
      <c r="K400" s="168"/>
      <c r="L400" s="168"/>
      <c r="M400" s="209"/>
    </row>
    <row r="401" spans="2:13" ht="15">
      <c r="B401" s="168"/>
      <c r="C401" s="168"/>
      <c r="D401" s="168"/>
      <c r="E401" s="168"/>
      <c r="F401" s="168"/>
      <c r="G401" s="168"/>
      <c r="H401" s="209"/>
      <c r="I401" s="168"/>
      <c r="J401" s="168"/>
      <c r="K401" s="168"/>
      <c r="L401" s="168"/>
      <c r="M401" s="209"/>
    </row>
    <row r="402" spans="2:13" ht="15">
      <c r="B402" s="168"/>
      <c r="C402" s="168"/>
      <c r="D402" s="168"/>
      <c r="E402" s="168"/>
      <c r="F402" s="168"/>
      <c r="G402" s="168"/>
      <c r="H402" s="209"/>
      <c r="I402" s="168"/>
      <c r="J402" s="168"/>
      <c r="K402" s="168"/>
      <c r="L402" s="168"/>
      <c r="M402" s="209"/>
    </row>
    <row r="403" spans="2:13" ht="15">
      <c r="B403" s="168"/>
      <c r="C403" s="168"/>
      <c r="D403" s="168"/>
      <c r="E403" s="168"/>
      <c r="F403" s="168"/>
      <c r="G403" s="168"/>
      <c r="H403" s="209"/>
      <c r="I403" s="168"/>
      <c r="J403" s="168"/>
      <c r="K403" s="168"/>
      <c r="L403" s="168"/>
      <c r="M403" s="209"/>
    </row>
    <row r="404" spans="2:13" ht="15">
      <c r="B404" s="168"/>
      <c r="C404" s="168"/>
      <c r="D404" s="168"/>
      <c r="E404" s="168"/>
      <c r="F404" s="168"/>
      <c r="G404" s="168"/>
      <c r="H404" s="209"/>
      <c r="I404" s="168"/>
      <c r="J404" s="168"/>
      <c r="K404" s="168"/>
      <c r="L404" s="168"/>
      <c r="M404" s="209"/>
    </row>
    <row r="405" spans="2:13" ht="15">
      <c r="B405" s="168"/>
      <c r="C405" s="168"/>
      <c r="D405" s="168"/>
      <c r="E405" s="168"/>
      <c r="F405" s="168"/>
      <c r="G405" s="168"/>
      <c r="H405" s="209"/>
      <c r="I405" s="168"/>
      <c r="J405" s="168"/>
      <c r="K405" s="168"/>
      <c r="L405" s="168"/>
      <c r="M405" s="209"/>
    </row>
    <row r="406" spans="2:13" ht="15">
      <c r="B406" s="168"/>
      <c r="C406" s="168"/>
      <c r="D406" s="168"/>
      <c r="E406" s="168"/>
      <c r="F406" s="168"/>
      <c r="G406" s="168"/>
      <c r="H406" s="209"/>
      <c r="I406" s="168"/>
      <c r="J406" s="168"/>
      <c r="K406" s="168"/>
      <c r="L406" s="168"/>
      <c r="M406" s="209"/>
    </row>
    <row r="407" spans="2:13" ht="15">
      <c r="B407" s="168"/>
      <c r="C407" s="168"/>
      <c r="D407" s="168"/>
      <c r="E407" s="168"/>
      <c r="F407" s="168"/>
      <c r="G407" s="168"/>
      <c r="H407" s="209"/>
      <c r="I407" s="168"/>
      <c r="J407" s="168"/>
      <c r="K407" s="168"/>
      <c r="L407" s="168"/>
      <c r="M407" s="209"/>
    </row>
    <row r="408" spans="2:13" ht="15">
      <c r="B408" s="168"/>
      <c r="C408" s="168"/>
      <c r="D408" s="168"/>
      <c r="E408" s="168"/>
      <c r="F408" s="168"/>
      <c r="G408" s="168"/>
      <c r="H408" s="209"/>
      <c r="I408" s="168"/>
      <c r="J408" s="168"/>
      <c r="K408" s="168"/>
      <c r="L408" s="168"/>
      <c r="M408" s="209"/>
    </row>
    <row r="409" spans="2:13" ht="15">
      <c r="B409" s="168"/>
      <c r="C409" s="168"/>
      <c r="D409" s="168"/>
      <c r="E409" s="168"/>
      <c r="F409" s="168"/>
      <c r="G409" s="168"/>
      <c r="H409" s="209"/>
      <c r="I409" s="168"/>
      <c r="J409" s="168"/>
      <c r="K409" s="168"/>
      <c r="L409" s="168"/>
      <c r="M409" s="209"/>
    </row>
    <row r="410" spans="2:13" ht="15">
      <c r="B410" s="168"/>
      <c r="C410" s="168"/>
      <c r="D410" s="168"/>
      <c r="E410" s="168"/>
      <c r="F410" s="168"/>
      <c r="G410" s="168"/>
      <c r="H410" s="209"/>
      <c r="I410" s="168"/>
      <c r="J410" s="168"/>
      <c r="K410" s="168"/>
      <c r="L410" s="168"/>
      <c r="M410" s="209"/>
    </row>
    <row r="411" spans="2:13" ht="15">
      <c r="B411" s="168"/>
      <c r="C411" s="168"/>
      <c r="D411" s="168"/>
      <c r="E411" s="168"/>
      <c r="F411" s="168"/>
      <c r="G411" s="168"/>
      <c r="H411" s="209"/>
      <c r="I411" s="168"/>
      <c r="J411" s="168"/>
      <c r="K411" s="168"/>
      <c r="L411" s="168"/>
      <c r="M411" s="209"/>
    </row>
    <row r="412" spans="2:13" ht="15">
      <c r="B412" s="168"/>
      <c r="C412" s="168"/>
      <c r="D412" s="168"/>
      <c r="E412" s="168"/>
      <c r="F412" s="168"/>
      <c r="G412" s="168"/>
      <c r="H412" s="209"/>
      <c r="I412" s="168"/>
      <c r="J412" s="168"/>
      <c r="K412" s="168"/>
      <c r="L412" s="168"/>
      <c r="M412" s="209"/>
    </row>
    <row r="413" spans="2:13" ht="15">
      <c r="B413" s="168"/>
      <c r="C413" s="168"/>
      <c r="D413" s="168"/>
      <c r="E413" s="168"/>
      <c r="F413" s="168"/>
      <c r="G413" s="168"/>
      <c r="H413" s="209"/>
      <c r="I413" s="168"/>
      <c r="J413" s="168"/>
      <c r="K413" s="168"/>
      <c r="L413" s="168"/>
      <c r="M413" s="209"/>
    </row>
    <row r="414" spans="2:13" ht="15">
      <c r="B414" s="168"/>
      <c r="C414" s="168"/>
      <c r="D414" s="168"/>
      <c r="E414" s="168"/>
      <c r="F414" s="168"/>
      <c r="G414" s="168"/>
      <c r="H414" s="209"/>
      <c r="I414" s="168"/>
      <c r="J414" s="168"/>
      <c r="K414" s="168"/>
      <c r="L414" s="168"/>
      <c r="M414" s="209"/>
    </row>
    <row r="415" spans="2:13" ht="15">
      <c r="B415" s="168"/>
      <c r="C415" s="168"/>
      <c r="D415" s="168"/>
      <c r="E415" s="168"/>
      <c r="F415" s="168"/>
      <c r="G415" s="168"/>
      <c r="H415" s="209"/>
      <c r="I415" s="168"/>
      <c r="J415" s="168"/>
      <c r="K415" s="168"/>
      <c r="L415" s="168"/>
      <c r="M415" s="209"/>
    </row>
    <row r="416" spans="2:13" ht="15">
      <c r="B416" s="168"/>
      <c r="C416" s="168"/>
      <c r="D416" s="168"/>
      <c r="E416" s="168"/>
      <c r="F416" s="168"/>
      <c r="G416" s="168"/>
      <c r="H416" s="209"/>
      <c r="I416" s="168"/>
      <c r="J416" s="168"/>
      <c r="K416" s="168"/>
      <c r="L416" s="168"/>
      <c r="M416" s="209"/>
    </row>
    <row r="417" spans="2:13" ht="15">
      <c r="B417" s="168"/>
      <c r="C417" s="168"/>
      <c r="D417" s="168"/>
      <c r="E417" s="168"/>
      <c r="F417" s="168"/>
      <c r="G417" s="168"/>
      <c r="H417" s="209"/>
      <c r="I417" s="168"/>
      <c r="J417" s="168"/>
      <c r="K417" s="168"/>
      <c r="L417" s="168"/>
      <c r="M417" s="209"/>
    </row>
    <row r="418" spans="2:13" ht="15">
      <c r="B418" s="168"/>
      <c r="C418" s="168"/>
      <c r="D418" s="168"/>
      <c r="E418" s="168"/>
      <c r="F418" s="168"/>
      <c r="G418" s="168"/>
      <c r="H418" s="209"/>
      <c r="I418" s="168"/>
      <c r="J418" s="168"/>
      <c r="K418" s="168"/>
      <c r="L418" s="168"/>
      <c r="M418" s="209"/>
    </row>
    <row r="419" spans="2:13" ht="15">
      <c r="B419" s="168"/>
      <c r="C419" s="168"/>
      <c r="D419" s="168"/>
      <c r="E419" s="168"/>
      <c r="F419" s="168"/>
      <c r="G419" s="168"/>
      <c r="H419" s="209"/>
      <c r="I419" s="168"/>
      <c r="J419" s="168"/>
      <c r="K419" s="168"/>
      <c r="L419" s="168"/>
      <c r="M419" s="209"/>
    </row>
    <row r="420" spans="2:13" ht="15">
      <c r="B420" s="168"/>
      <c r="C420" s="168"/>
      <c r="D420" s="168"/>
      <c r="E420" s="168"/>
      <c r="F420" s="168"/>
      <c r="G420" s="168"/>
      <c r="H420" s="209"/>
      <c r="I420" s="168"/>
      <c r="J420" s="168"/>
      <c r="K420" s="168"/>
      <c r="L420" s="168"/>
      <c r="M420" s="209"/>
    </row>
    <row r="421" spans="2:13" ht="15">
      <c r="B421" s="168"/>
      <c r="C421" s="168"/>
      <c r="D421" s="168"/>
      <c r="E421" s="168"/>
      <c r="F421" s="168"/>
      <c r="G421" s="168"/>
      <c r="H421" s="209"/>
      <c r="I421" s="168"/>
      <c r="J421" s="168"/>
      <c r="K421" s="168"/>
      <c r="L421" s="168"/>
      <c r="M421" s="209"/>
    </row>
    <row r="422" spans="2:13" ht="15">
      <c r="B422" s="168"/>
      <c r="C422" s="168"/>
      <c r="D422" s="168"/>
      <c r="E422" s="168"/>
      <c r="F422" s="168"/>
      <c r="G422" s="168"/>
      <c r="H422" s="209"/>
      <c r="I422" s="168"/>
      <c r="J422" s="168"/>
      <c r="K422" s="168"/>
      <c r="L422" s="168"/>
      <c r="M422" s="209"/>
    </row>
    <row r="423" spans="2:13" ht="15">
      <c r="B423" s="168"/>
      <c r="C423" s="168"/>
      <c r="D423" s="168"/>
      <c r="E423" s="168"/>
      <c r="F423" s="168"/>
      <c r="G423" s="168"/>
      <c r="H423" s="209"/>
      <c r="I423" s="168"/>
      <c r="J423" s="168"/>
      <c r="K423" s="168"/>
      <c r="L423" s="168"/>
      <c r="M423" s="209"/>
    </row>
    <row r="424" spans="2:13" ht="15">
      <c r="B424" s="168"/>
      <c r="C424" s="168"/>
      <c r="D424" s="168"/>
      <c r="E424" s="168"/>
      <c r="F424" s="168"/>
      <c r="G424" s="168"/>
      <c r="H424" s="209"/>
      <c r="I424" s="168"/>
      <c r="J424" s="168"/>
      <c r="K424" s="168"/>
      <c r="L424" s="168"/>
      <c r="M424" s="209"/>
    </row>
    <row r="425" spans="2:13" ht="15">
      <c r="B425" s="168"/>
      <c r="C425" s="168"/>
      <c r="D425" s="168"/>
      <c r="E425" s="168"/>
      <c r="F425" s="168"/>
      <c r="G425" s="168"/>
      <c r="H425" s="209"/>
      <c r="I425" s="168"/>
      <c r="J425" s="168"/>
      <c r="K425" s="168"/>
      <c r="L425" s="168"/>
      <c r="M425" s="209"/>
    </row>
    <row r="426" spans="2:13" ht="15">
      <c r="B426" s="168"/>
      <c r="C426" s="168"/>
      <c r="D426" s="168"/>
      <c r="E426" s="168"/>
      <c r="F426" s="168"/>
      <c r="G426" s="168"/>
      <c r="H426" s="209"/>
      <c r="I426" s="168"/>
      <c r="J426" s="168"/>
      <c r="K426" s="168"/>
      <c r="L426" s="168"/>
      <c r="M426" s="209"/>
    </row>
    <row r="427" spans="2:13" ht="15">
      <c r="B427" s="168"/>
      <c r="C427" s="168"/>
      <c r="D427" s="168"/>
      <c r="E427" s="168"/>
      <c r="F427" s="168"/>
      <c r="G427" s="168"/>
      <c r="H427" s="209"/>
      <c r="I427" s="168"/>
      <c r="J427" s="168"/>
      <c r="K427" s="168"/>
      <c r="L427" s="168"/>
      <c r="M427" s="209"/>
    </row>
    <row r="428" spans="2:13" ht="15">
      <c r="B428" s="168"/>
      <c r="C428" s="168"/>
      <c r="D428" s="168"/>
      <c r="E428" s="168"/>
      <c r="F428" s="168"/>
      <c r="G428" s="168"/>
      <c r="H428" s="209"/>
      <c r="I428" s="168"/>
      <c r="J428" s="168"/>
      <c r="K428" s="168"/>
      <c r="L428" s="168"/>
      <c r="M428" s="209"/>
    </row>
    <row r="429" spans="2:13" ht="15">
      <c r="B429" s="168"/>
      <c r="C429" s="168"/>
      <c r="D429" s="168"/>
      <c r="E429" s="168"/>
      <c r="F429" s="168"/>
      <c r="G429" s="168"/>
      <c r="H429" s="209"/>
      <c r="I429" s="168"/>
      <c r="J429" s="168"/>
      <c r="K429" s="168"/>
      <c r="L429" s="168"/>
      <c r="M429" s="209"/>
    </row>
    <row r="430" spans="2:13" ht="15">
      <c r="B430" s="168"/>
      <c r="C430" s="168"/>
      <c r="D430" s="168"/>
      <c r="E430" s="168"/>
      <c r="F430" s="168"/>
      <c r="G430" s="168"/>
      <c r="H430" s="209"/>
      <c r="I430" s="168"/>
      <c r="J430" s="168"/>
      <c r="K430" s="168"/>
      <c r="L430" s="168"/>
      <c r="M430" s="209"/>
    </row>
    <row r="431" spans="2:13" ht="15">
      <c r="B431" s="168"/>
      <c r="C431" s="168"/>
      <c r="D431" s="168"/>
      <c r="E431" s="168"/>
      <c r="F431" s="168"/>
      <c r="G431" s="168"/>
      <c r="H431" s="209"/>
      <c r="I431" s="168"/>
      <c r="J431" s="168"/>
      <c r="K431" s="168"/>
      <c r="L431" s="168"/>
      <c r="M431" s="209"/>
    </row>
    <row r="432" spans="2:13" ht="15">
      <c r="B432" s="168"/>
      <c r="C432" s="168"/>
      <c r="D432" s="168"/>
      <c r="E432" s="168"/>
      <c r="F432" s="168"/>
      <c r="G432" s="168"/>
      <c r="H432" s="209"/>
      <c r="I432" s="168"/>
      <c r="J432" s="168"/>
      <c r="K432" s="168"/>
      <c r="L432" s="168"/>
      <c r="M432" s="209"/>
    </row>
    <row r="433" spans="2:13" ht="15">
      <c r="B433" s="168"/>
      <c r="C433" s="168"/>
      <c r="D433" s="168"/>
      <c r="E433" s="168"/>
      <c r="F433" s="168"/>
      <c r="G433" s="168"/>
      <c r="H433" s="209"/>
      <c r="I433" s="168"/>
      <c r="J433" s="168"/>
      <c r="K433" s="168"/>
      <c r="L433" s="168"/>
      <c r="M433" s="209"/>
    </row>
    <row r="434" spans="2:13" ht="15">
      <c r="B434" s="168"/>
      <c r="C434" s="168"/>
      <c r="D434" s="168"/>
      <c r="E434" s="168"/>
      <c r="F434" s="168"/>
      <c r="G434" s="168"/>
      <c r="H434" s="209"/>
      <c r="I434" s="168"/>
      <c r="J434" s="168"/>
      <c r="K434" s="168"/>
      <c r="L434" s="168"/>
      <c r="M434" s="209"/>
    </row>
    <row r="435" spans="2:13" ht="15">
      <c r="B435" s="168"/>
      <c r="C435" s="168"/>
      <c r="D435" s="168"/>
      <c r="E435" s="168"/>
      <c r="F435" s="168"/>
      <c r="G435" s="168"/>
      <c r="H435" s="209"/>
      <c r="I435" s="168"/>
      <c r="J435" s="168"/>
      <c r="K435" s="168"/>
      <c r="L435" s="168"/>
      <c r="M435" s="209"/>
    </row>
    <row r="436" spans="2:13" ht="15">
      <c r="B436" s="168"/>
      <c r="C436" s="168"/>
      <c r="D436" s="168"/>
      <c r="E436" s="168"/>
      <c r="F436" s="168"/>
      <c r="G436" s="168"/>
      <c r="H436" s="209"/>
      <c r="I436" s="168"/>
      <c r="J436" s="168"/>
      <c r="K436" s="168"/>
      <c r="L436" s="168"/>
      <c r="M436" s="209"/>
    </row>
    <row r="437" spans="2:13" ht="15">
      <c r="B437" s="168"/>
      <c r="C437" s="168"/>
      <c r="D437" s="168"/>
      <c r="E437" s="168"/>
      <c r="F437" s="168"/>
      <c r="G437" s="168"/>
      <c r="H437" s="209"/>
      <c r="I437" s="168"/>
      <c r="J437" s="168"/>
      <c r="K437" s="168"/>
      <c r="L437" s="168"/>
      <c r="M437" s="209"/>
    </row>
    <row r="438" spans="2:13" ht="15">
      <c r="B438" s="168"/>
      <c r="C438" s="168"/>
      <c r="D438" s="168"/>
      <c r="E438" s="168"/>
      <c r="F438" s="168"/>
      <c r="G438" s="168"/>
      <c r="H438" s="209"/>
      <c r="I438" s="168"/>
      <c r="J438" s="168"/>
      <c r="K438" s="168"/>
      <c r="L438" s="168"/>
      <c r="M438" s="209"/>
    </row>
    <row r="439" spans="2:13" ht="15">
      <c r="B439" s="168"/>
      <c r="C439" s="168"/>
      <c r="D439" s="168"/>
      <c r="E439" s="168"/>
      <c r="F439" s="168"/>
      <c r="G439" s="168"/>
      <c r="H439" s="209"/>
      <c r="I439" s="168"/>
      <c r="J439" s="168"/>
      <c r="K439" s="168"/>
      <c r="L439" s="168"/>
      <c r="M439" s="209"/>
    </row>
    <row r="440" spans="2:13" ht="15">
      <c r="B440" s="168"/>
      <c r="C440" s="168"/>
      <c r="D440" s="168"/>
      <c r="E440" s="168"/>
      <c r="F440" s="168"/>
      <c r="G440" s="168"/>
      <c r="H440" s="209"/>
      <c r="I440" s="168"/>
      <c r="J440" s="168"/>
      <c r="K440" s="168"/>
      <c r="L440" s="168"/>
      <c r="M440" s="209"/>
    </row>
    <row r="441" spans="2:13" ht="15">
      <c r="B441" s="168"/>
      <c r="C441" s="168"/>
      <c r="D441" s="168"/>
      <c r="E441" s="168"/>
      <c r="F441" s="168"/>
      <c r="G441" s="168"/>
      <c r="H441" s="209"/>
      <c r="I441" s="168"/>
      <c r="J441" s="168"/>
      <c r="K441" s="168"/>
      <c r="L441" s="168"/>
      <c r="M441" s="209"/>
    </row>
    <row r="442" spans="2:13" ht="15">
      <c r="B442" s="168"/>
      <c r="C442" s="168"/>
      <c r="D442" s="168"/>
      <c r="E442" s="168"/>
      <c r="F442" s="168"/>
      <c r="G442" s="168"/>
      <c r="H442" s="209"/>
      <c r="I442" s="168"/>
      <c r="J442" s="168"/>
      <c r="K442" s="168"/>
      <c r="L442" s="168"/>
      <c r="M442" s="209"/>
    </row>
    <row r="443" spans="2:13" ht="15">
      <c r="B443" s="168"/>
      <c r="C443" s="168"/>
      <c r="D443" s="168"/>
      <c r="E443" s="168"/>
      <c r="F443" s="168"/>
      <c r="G443" s="168"/>
      <c r="H443" s="209"/>
      <c r="I443" s="168"/>
      <c r="J443" s="168"/>
      <c r="K443" s="168"/>
      <c r="L443" s="168"/>
      <c r="M443" s="209"/>
    </row>
    <row r="444" spans="2:13" ht="15">
      <c r="B444" s="168"/>
      <c r="C444" s="168"/>
      <c r="D444" s="168"/>
      <c r="E444" s="168"/>
      <c r="F444" s="168"/>
      <c r="G444" s="168"/>
      <c r="H444" s="209"/>
      <c r="I444" s="168"/>
      <c r="J444" s="168"/>
      <c r="K444" s="168"/>
      <c r="L444" s="168"/>
      <c r="M444" s="209"/>
    </row>
    <row r="445" spans="2:13" ht="15">
      <c r="B445" s="168"/>
      <c r="C445" s="168"/>
      <c r="D445" s="168"/>
      <c r="E445" s="168"/>
      <c r="F445" s="168"/>
      <c r="G445" s="168"/>
      <c r="H445" s="209"/>
      <c r="I445" s="168"/>
      <c r="J445" s="168"/>
      <c r="K445" s="168"/>
      <c r="L445" s="168"/>
      <c r="M445" s="209"/>
    </row>
    <row r="446" spans="2:13" ht="15">
      <c r="B446" s="168"/>
      <c r="C446" s="168"/>
      <c r="D446" s="168"/>
      <c r="E446" s="168"/>
      <c r="F446" s="168"/>
      <c r="G446" s="168"/>
      <c r="H446" s="209"/>
      <c r="I446" s="168"/>
      <c r="J446" s="168"/>
      <c r="K446" s="168"/>
      <c r="L446" s="168"/>
      <c r="M446" s="209"/>
    </row>
    <row r="447" spans="2:13" ht="15">
      <c r="B447" s="168"/>
      <c r="C447" s="168"/>
      <c r="D447" s="168"/>
      <c r="E447" s="168"/>
      <c r="F447" s="168"/>
      <c r="G447" s="168"/>
      <c r="H447" s="209"/>
      <c r="I447" s="168"/>
      <c r="J447" s="168"/>
      <c r="K447" s="168"/>
      <c r="L447" s="168"/>
      <c r="M447" s="209"/>
    </row>
    <row r="448" spans="2:13" ht="15">
      <c r="B448" s="168"/>
      <c r="C448" s="168"/>
      <c r="D448" s="168"/>
      <c r="E448" s="168"/>
      <c r="F448" s="168"/>
      <c r="G448" s="168"/>
      <c r="H448" s="209"/>
      <c r="I448" s="168"/>
      <c r="J448" s="168"/>
      <c r="K448" s="168"/>
      <c r="L448" s="168"/>
      <c r="M448" s="209"/>
    </row>
    <row r="449" spans="2:13" ht="15">
      <c r="B449" s="168"/>
      <c r="C449" s="168"/>
      <c r="D449" s="168"/>
      <c r="E449" s="168"/>
      <c r="F449" s="168"/>
      <c r="G449" s="168"/>
      <c r="H449" s="209"/>
      <c r="I449" s="168"/>
      <c r="J449" s="168"/>
      <c r="K449" s="168"/>
      <c r="L449" s="168"/>
      <c r="M449" s="209"/>
    </row>
    <row r="450" spans="2:13" ht="15">
      <c r="B450" s="168"/>
      <c r="C450" s="168"/>
      <c r="D450" s="168"/>
      <c r="E450" s="168"/>
      <c r="F450" s="168"/>
      <c r="G450" s="168"/>
      <c r="H450" s="209"/>
      <c r="I450" s="168"/>
      <c r="J450" s="168"/>
      <c r="K450" s="168"/>
      <c r="L450" s="168"/>
      <c r="M450" s="209"/>
    </row>
    <row r="451" spans="2:13" ht="15">
      <c r="B451" s="168"/>
      <c r="C451" s="168"/>
      <c r="D451" s="168"/>
      <c r="E451" s="168"/>
      <c r="F451" s="168"/>
      <c r="G451" s="168"/>
      <c r="H451" s="209"/>
      <c r="I451" s="168"/>
      <c r="J451" s="168"/>
      <c r="K451" s="168"/>
      <c r="L451" s="168"/>
      <c r="M451" s="209"/>
    </row>
    <row r="452" spans="2:13" ht="15">
      <c r="B452" s="168"/>
      <c r="C452" s="168"/>
      <c r="D452" s="168"/>
      <c r="E452" s="168"/>
      <c r="F452" s="168"/>
      <c r="G452" s="168"/>
      <c r="H452" s="209"/>
      <c r="I452" s="168"/>
      <c r="J452" s="168"/>
      <c r="K452" s="168"/>
      <c r="L452" s="168"/>
      <c r="M452" s="209"/>
    </row>
    <row r="453" spans="2:13" ht="15">
      <c r="B453" s="168"/>
      <c r="C453" s="168"/>
      <c r="D453" s="168"/>
      <c r="E453" s="168"/>
      <c r="F453" s="168"/>
      <c r="G453" s="168"/>
      <c r="H453" s="209"/>
      <c r="I453" s="168"/>
      <c r="J453" s="168"/>
      <c r="K453" s="168"/>
      <c r="L453" s="168"/>
      <c r="M453" s="209"/>
    </row>
    <row r="454" spans="2:13" ht="15">
      <c r="B454" s="168"/>
      <c r="C454" s="168"/>
      <c r="D454" s="168"/>
      <c r="E454" s="168"/>
      <c r="F454" s="168"/>
      <c r="G454" s="168"/>
      <c r="H454" s="209"/>
      <c r="I454" s="168"/>
      <c r="J454" s="168"/>
      <c r="K454" s="168"/>
      <c r="L454" s="168"/>
      <c r="M454" s="209"/>
    </row>
    <row r="455" spans="2:13" ht="15">
      <c r="B455" s="168"/>
      <c r="C455" s="168"/>
      <c r="D455" s="168"/>
      <c r="E455" s="168"/>
      <c r="F455" s="168"/>
      <c r="G455" s="168"/>
      <c r="H455" s="209"/>
      <c r="I455" s="168"/>
      <c r="J455" s="168"/>
      <c r="K455" s="168"/>
      <c r="L455" s="168"/>
      <c r="M455" s="209"/>
    </row>
    <row r="456" spans="2:13" ht="15">
      <c r="B456" s="168"/>
      <c r="C456" s="168"/>
      <c r="D456" s="168"/>
      <c r="E456" s="168"/>
      <c r="F456" s="168"/>
      <c r="G456" s="168"/>
      <c r="H456" s="209"/>
      <c r="I456" s="168"/>
      <c r="J456" s="168"/>
      <c r="K456" s="168"/>
      <c r="L456" s="168"/>
      <c r="M456" s="209"/>
    </row>
    <row r="457" spans="2:13" ht="15">
      <c r="B457" s="168"/>
      <c r="C457" s="168"/>
      <c r="D457" s="168"/>
      <c r="E457" s="168"/>
      <c r="F457" s="168"/>
      <c r="G457" s="168"/>
      <c r="H457" s="209"/>
      <c r="I457" s="168"/>
      <c r="J457" s="168"/>
      <c r="K457" s="168"/>
      <c r="L457" s="168"/>
      <c r="M457" s="209"/>
    </row>
    <row r="458" spans="2:13" ht="15">
      <c r="B458" s="168"/>
      <c r="C458" s="168"/>
      <c r="D458" s="168"/>
      <c r="E458" s="168"/>
      <c r="F458" s="168"/>
      <c r="G458" s="168"/>
      <c r="H458" s="209"/>
      <c r="I458" s="168"/>
      <c r="J458" s="168"/>
      <c r="K458" s="168"/>
      <c r="L458" s="168"/>
      <c r="M458" s="209"/>
    </row>
    <row r="459" spans="2:13" ht="15">
      <c r="B459" s="168"/>
      <c r="C459" s="168"/>
      <c r="D459" s="168"/>
      <c r="E459" s="168"/>
      <c r="F459" s="168"/>
      <c r="G459" s="168"/>
      <c r="H459" s="209"/>
      <c r="I459" s="168"/>
      <c r="J459" s="168"/>
      <c r="K459" s="168"/>
      <c r="L459" s="168"/>
      <c r="M459" s="209"/>
    </row>
    <row r="460" spans="2:13" ht="15">
      <c r="B460" s="168"/>
      <c r="C460" s="168"/>
      <c r="D460" s="168"/>
      <c r="E460" s="168"/>
      <c r="F460" s="168"/>
      <c r="G460" s="168"/>
      <c r="H460" s="209"/>
      <c r="I460" s="168"/>
      <c r="J460" s="168"/>
      <c r="K460" s="168"/>
      <c r="L460" s="168"/>
      <c r="M460" s="209"/>
    </row>
    <row r="461" spans="2:13" ht="15">
      <c r="B461" s="168"/>
      <c r="C461" s="168"/>
      <c r="D461" s="168"/>
      <c r="E461" s="168"/>
      <c r="F461" s="168"/>
      <c r="G461" s="168"/>
      <c r="H461" s="209"/>
      <c r="I461" s="168"/>
      <c r="J461" s="168"/>
      <c r="K461" s="168"/>
      <c r="L461" s="168"/>
      <c r="M461" s="209"/>
    </row>
    <row r="462" spans="2:13" ht="15">
      <c r="B462" s="168"/>
      <c r="C462" s="168"/>
      <c r="D462" s="168"/>
      <c r="E462" s="168"/>
      <c r="F462" s="168"/>
      <c r="G462" s="168"/>
      <c r="H462" s="209"/>
      <c r="I462" s="168"/>
      <c r="J462" s="168"/>
      <c r="K462" s="168"/>
      <c r="L462" s="168"/>
      <c r="M462" s="209"/>
    </row>
    <row r="463" spans="2:13" ht="15">
      <c r="B463" s="168"/>
      <c r="C463" s="168"/>
      <c r="D463" s="168"/>
      <c r="E463" s="168"/>
      <c r="F463" s="168"/>
      <c r="G463" s="168"/>
      <c r="H463" s="209"/>
      <c r="I463" s="168"/>
      <c r="J463" s="168"/>
      <c r="K463" s="168"/>
      <c r="L463" s="168"/>
      <c r="M463" s="209"/>
    </row>
    <row r="464" spans="2:13" ht="15">
      <c r="B464" s="168"/>
      <c r="C464" s="168"/>
      <c r="D464" s="168"/>
      <c r="E464" s="168"/>
      <c r="F464" s="168"/>
      <c r="G464" s="168"/>
      <c r="H464" s="209"/>
      <c r="I464" s="168"/>
      <c r="J464" s="168"/>
      <c r="K464" s="168"/>
      <c r="L464" s="168"/>
      <c r="M464" s="209"/>
    </row>
    <row r="465" spans="2:13" ht="15">
      <c r="B465" s="168"/>
      <c r="C465" s="168"/>
      <c r="D465" s="168"/>
      <c r="E465" s="168"/>
      <c r="F465" s="168"/>
      <c r="G465" s="168"/>
      <c r="H465" s="209"/>
      <c r="I465" s="168"/>
      <c r="J465" s="168"/>
      <c r="K465" s="168"/>
      <c r="L465" s="168"/>
      <c r="M465" s="209"/>
    </row>
    <row r="466" spans="2:13" ht="15">
      <c r="B466" s="168"/>
      <c r="C466" s="168"/>
      <c r="D466" s="168"/>
      <c r="E466" s="168"/>
      <c r="F466" s="168"/>
      <c r="G466" s="168"/>
      <c r="H466" s="209"/>
      <c r="I466" s="168"/>
      <c r="J466" s="168"/>
      <c r="K466" s="168"/>
      <c r="L466" s="168"/>
      <c r="M466" s="209"/>
    </row>
    <row r="467" spans="2:13" ht="15">
      <c r="B467" s="168"/>
      <c r="C467" s="168"/>
      <c r="D467" s="168"/>
      <c r="E467" s="168"/>
      <c r="F467" s="168"/>
      <c r="G467" s="168"/>
      <c r="H467" s="209"/>
      <c r="I467" s="168"/>
      <c r="J467" s="168"/>
      <c r="K467" s="168"/>
      <c r="L467" s="168"/>
      <c r="M467" s="209"/>
    </row>
    <row r="468" spans="2:13" ht="15">
      <c r="B468" s="168"/>
      <c r="C468" s="168"/>
      <c r="D468" s="168"/>
      <c r="E468" s="168"/>
      <c r="F468" s="168"/>
      <c r="G468" s="168"/>
      <c r="H468" s="209"/>
      <c r="I468" s="168"/>
      <c r="J468" s="168"/>
      <c r="K468" s="168"/>
      <c r="L468" s="168"/>
      <c r="M468" s="209"/>
    </row>
    <row r="469" spans="2:13" ht="15">
      <c r="B469" s="168"/>
      <c r="C469" s="168"/>
      <c r="D469" s="168"/>
      <c r="E469" s="168"/>
      <c r="F469" s="168"/>
      <c r="G469" s="168"/>
      <c r="H469" s="209"/>
      <c r="I469" s="168"/>
      <c r="J469" s="168"/>
      <c r="K469" s="168"/>
      <c r="L469" s="168"/>
      <c r="M469" s="209"/>
    </row>
    <row r="470" spans="2:13" ht="15">
      <c r="B470" s="168"/>
      <c r="C470" s="168"/>
      <c r="D470" s="168"/>
      <c r="E470" s="168"/>
      <c r="F470" s="168"/>
      <c r="G470" s="168"/>
      <c r="H470" s="209"/>
      <c r="I470" s="168"/>
      <c r="J470" s="168"/>
      <c r="K470" s="168"/>
      <c r="L470" s="168"/>
      <c r="M470" s="209"/>
    </row>
    <row r="471" spans="2:13" ht="15">
      <c r="B471" s="168"/>
      <c r="C471" s="168"/>
      <c r="D471" s="168"/>
      <c r="E471" s="168"/>
      <c r="F471" s="168"/>
      <c r="G471" s="168"/>
      <c r="H471" s="209"/>
      <c r="I471" s="168"/>
      <c r="J471" s="168"/>
      <c r="K471" s="168"/>
      <c r="L471" s="168"/>
      <c r="M471" s="209"/>
    </row>
    <row r="472" spans="2:13" ht="15">
      <c r="B472" s="168"/>
      <c r="C472" s="168"/>
      <c r="D472" s="168"/>
      <c r="E472" s="168"/>
      <c r="F472" s="168"/>
      <c r="G472" s="168"/>
      <c r="H472" s="209"/>
      <c r="I472" s="168"/>
      <c r="J472" s="168"/>
      <c r="K472" s="168"/>
      <c r="L472" s="168"/>
      <c r="M472" s="209"/>
    </row>
    <row r="473" spans="2:13" ht="15">
      <c r="B473" s="168"/>
      <c r="C473" s="168"/>
      <c r="D473" s="168"/>
      <c r="E473" s="168"/>
      <c r="F473" s="168"/>
      <c r="G473" s="168"/>
      <c r="H473" s="209"/>
      <c r="I473" s="168"/>
      <c r="J473" s="168"/>
      <c r="K473" s="168"/>
      <c r="L473" s="168"/>
      <c r="M473" s="209"/>
    </row>
    <row r="474" spans="2:13" ht="15">
      <c r="B474" s="168"/>
      <c r="C474" s="168"/>
      <c r="D474" s="168"/>
      <c r="E474" s="168"/>
      <c r="F474" s="168"/>
      <c r="G474" s="168"/>
      <c r="H474" s="209"/>
      <c r="I474" s="168"/>
      <c r="J474" s="168"/>
      <c r="K474" s="168"/>
      <c r="L474" s="168"/>
      <c r="M474" s="209"/>
    </row>
    <row r="475" spans="2:13" ht="15">
      <c r="B475" s="168"/>
      <c r="C475" s="168"/>
      <c r="D475" s="168"/>
      <c r="E475" s="168"/>
      <c r="F475" s="168"/>
      <c r="G475" s="168"/>
      <c r="H475" s="209"/>
      <c r="I475" s="168"/>
      <c r="J475" s="168"/>
      <c r="K475" s="168"/>
      <c r="L475" s="168"/>
      <c r="M475" s="209"/>
    </row>
    <row r="476" spans="2:13" ht="15">
      <c r="B476" s="168"/>
      <c r="C476" s="168"/>
      <c r="D476" s="168"/>
      <c r="E476" s="168"/>
      <c r="F476" s="168"/>
      <c r="G476" s="168"/>
      <c r="H476" s="209"/>
      <c r="I476" s="168"/>
      <c r="J476" s="168"/>
      <c r="K476" s="168"/>
      <c r="L476" s="168"/>
      <c r="M476" s="209"/>
    </row>
    <row r="477" spans="2:13" ht="15">
      <c r="B477" s="168"/>
      <c r="C477" s="168"/>
      <c r="D477" s="168"/>
      <c r="E477" s="168"/>
      <c r="F477" s="168"/>
      <c r="G477" s="168"/>
      <c r="H477" s="209"/>
      <c r="I477" s="168"/>
      <c r="J477" s="168"/>
      <c r="K477" s="168"/>
      <c r="L477" s="168"/>
      <c r="M477" s="209"/>
    </row>
    <row r="478" spans="2:13" ht="15">
      <c r="B478" s="168"/>
      <c r="C478" s="168"/>
      <c r="D478" s="168"/>
      <c r="E478" s="168"/>
      <c r="F478" s="168"/>
      <c r="G478" s="168"/>
      <c r="H478" s="209"/>
      <c r="I478" s="168"/>
      <c r="J478" s="168"/>
      <c r="K478" s="168"/>
      <c r="L478" s="168"/>
      <c r="M478" s="209"/>
    </row>
    <row r="479" spans="2:13" ht="15">
      <c r="B479" s="168"/>
      <c r="C479" s="168"/>
      <c r="D479" s="168"/>
      <c r="E479" s="168"/>
      <c r="F479" s="168"/>
      <c r="G479" s="168"/>
      <c r="H479" s="209"/>
      <c r="I479" s="168"/>
      <c r="J479" s="168"/>
      <c r="K479" s="168"/>
      <c r="L479" s="168"/>
      <c r="M479" s="209"/>
    </row>
    <row r="480" spans="2:13" ht="15">
      <c r="B480" s="168"/>
      <c r="C480" s="168"/>
      <c r="D480" s="168"/>
      <c r="E480" s="168"/>
      <c r="F480" s="168"/>
      <c r="G480" s="168"/>
      <c r="H480" s="209"/>
      <c r="I480" s="168"/>
      <c r="J480" s="168"/>
      <c r="K480" s="168"/>
      <c r="L480" s="168"/>
      <c r="M480" s="209"/>
    </row>
    <row r="481" spans="2:13" ht="15">
      <c r="B481" s="168"/>
      <c r="C481" s="168"/>
      <c r="D481" s="168"/>
      <c r="E481" s="168"/>
      <c r="F481" s="168"/>
      <c r="G481" s="168"/>
      <c r="H481" s="209"/>
      <c r="I481" s="168"/>
      <c r="J481" s="168"/>
      <c r="K481" s="168"/>
      <c r="L481" s="168"/>
      <c r="M481" s="209"/>
    </row>
    <row r="482" spans="2:13" ht="15">
      <c r="B482" s="168"/>
      <c r="C482" s="168"/>
      <c r="D482" s="168"/>
      <c r="E482" s="168"/>
      <c r="F482" s="168"/>
      <c r="G482" s="168"/>
      <c r="H482" s="209"/>
      <c r="I482" s="168"/>
      <c r="J482" s="168"/>
      <c r="K482" s="168"/>
      <c r="L482" s="168"/>
      <c r="M482" s="209"/>
    </row>
    <row r="483" spans="2:13" ht="15">
      <c r="B483" s="168"/>
      <c r="C483" s="168"/>
      <c r="D483" s="168"/>
      <c r="E483" s="168"/>
      <c r="F483" s="168"/>
      <c r="G483" s="168"/>
      <c r="H483" s="209"/>
      <c r="I483" s="168"/>
      <c r="J483" s="168"/>
      <c r="K483" s="168"/>
      <c r="L483" s="168"/>
      <c r="M483" s="209"/>
    </row>
    <row r="484" spans="2:13" ht="15">
      <c r="B484" s="168"/>
      <c r="C484" s="168"/>
      <c r="D484" s="168"/>
      <c r="E484" s="168"/>
      <c r="F484" s="168"/>
      <c r="G484" s="168"/>
      <c r="H484" s="209"/>
      <c r="I484" s="168"/>
      <c r="J484" s="168"/>
      <c r="K484" s="168"/>
      <c r="L484" s="168"/>
      <c r="M484" s="209"/>
    </row>
    <row r="485" spans="2:13" ht="15">
      <c r="B485" s="168"/>
      <c r="C485" s="168"/>
      <c r="D485" s="168"/>
      <c r="E485" s="168"/>
      <c r="F485" s="168"/>
      <c r="G485" s="168"/>
      <c r="H485" s="209"/>
      <c r="I485" s="168"/>
      <c r="J485" s="168"/>
      <c r="K485" s="168"/>
      <c r="L485" s="168"/>
      <c r="M485" s="209"/>
    </row>
    <row r="486" spans="2:13" ht="15">
      <c r="B486" s="168"/>
      <c r="C486" s="168"/>
      <c r="D486" s="168"/>
      <c r="E486" s="168"/>
      <c r="F486" s="168"/>
      <c r="G486" s="168"/>
      <c r="H486" s="209"/>
      <c r="I486" s="168"/>
      <c r="J486" s="168"/>
      <c r="K486" s="168"/>
      <c r="L486" s="168"/>
      <c r="M486" s="209"/>
    </row>
    <row r="487" spans="2:13" ht="15">
      <c r="B487" s="168"/>
      <c r="C487" s="168"/>
      <c r="D487" s="168"/>
      <c r="E487" s="168"/>
      <c r="F487" s="168"/>
      <c r="G487" s="168"/>
      <c r="H487" s="209"/>
      <c r="I487" s="168"/>
      <c r="J487" s="168"/>
      <c r="K487" s="168"/>
      <c r="L487" s="168"/>
      <c r="M487" s="209"/>
    </row>
    <row r="488" spans="2:13" ht="15">
      <c r="B488" s="168"/>
      <c r="C488" s="168"/>
      <c r="D488" s="168"/>
      <c r="E488" s="168"/>
      <c r="F488" s="168"/>
      <c r="G488" s="168"/>
      <c r="H488" s="209"/>
      <c r="I488" s="168"/>
      <c r="J488" s="168"/>
      <c r="K488" s="168"/>
      <c r="L488" s="168"/>
      <c r="M488" s="209"/>
    </row>
    <row r="489" spans="2:13" ht="15">
      <c r="B489" s="168"/>
      <c r="C489" s="168"/>
      <c r="D489" s="168"/>
      <c r="E489" s="168"/>
      <c r="F489" s="168"/>
      <c r="G489" s="168"/>
      <c r="H489" s="209"/>
      <c r="I489" s="168"/>
      <c r="J489" s="168"/>
      <c r="K489" s="168"/>
      <c r="L489" s="168"/>
      <c r="M489" s="209"/>
    </row>
    <row r="490" spans="2:13" ht="15">
      <c r="B490" s="168"/>
      <c r="C490" s="168"/>
      <c r="D490" s="168"/>
      <c r="E490" s="168"/>
      <c r="F490" s="168"/>
      <c r="G490" s="168"/>
      <c r="H490" s="209"/>
      <c r="I490" s="168"/>
      <c r="J490" s="168"/>
      <c r="K490" s="168"/>
      <c r="L490" s="168"/>
      <c r="M490" s="209"/>
    </row>
    <row r="491" spans="2:13" ht="15">
      <c r="B491" s="168"/>
      <c r="C491" s="168"/>
      <c r="D491" s="168"/>
      <c r="E491" s="168"/>
      <c r="F491" s="168"/>
      <c r="G491" s="168"/>
      <c r="H491" s="209"/>
      <c r="I491" s="168"/>
      <c r="J491" s="168"/>
      <c r="K491" s="168"/>
      <c r="L491" s="168"/>
      <c r="M491" s="209"/>
    </row>
    <row r="492" spans="2:13" ht="15">
      <c r="B492" s="168"/>
      <c r="C492" s="168"/>
      <c r="D492" s="168"/>
      <c r="E492" s="168"/>
      <c r="F492" s="168"/>
      <c r="G492" s="168"/>
      <c r="H492" s="209"/>
      <c r="I492" s="168"/>
      <c r="J492" s="168"/>
      <c r="K492" s="168"/>
      <c r="L492" s="168"/>
      <c r="M492" s="209"/>
    </row>
    <row r="493" spans="2:13" ht="15">
      <c r="B493" s="168"/>
      <c r="C493" s="168"/>
      <c r="D493" s="168"/>
      <c r="E493" s="168"/>
      <c r="F493" s="168"/>
      <c r="G493" s="168"/>
      <c r="H493" s="209"/>
      <c r="I493" s="168"/>
      <c r="J493" s="168"/>
      <c r="K493" s="168"/>
      <c r="L493" s="168"/>
      <c r="M493" s="209"/>
    </row>
    <row r="494" spans="2:13" ht="15">
      <c r="B494" s="168"/>
      <c r="C494" s="168"/>
      <c r="D494" s="168"/>
      <c r="E494" s="168"/>
      <c r="F494" s="168"/>
      <c r="G494" s="168"/>
      <c r="H494" s="209"/>
      <c r="I494" s="168"/>
      <c r="J494" s="168"/>
      <c r="K494" s="168"/>
      <c r="L494" s="168"/>
      <c r="M494" s="209"/>
    </row>
    <row r="495" spans="2:13" ht="15">
      <c r="B495" s="168"/>
      <c r="C495" s="168"/>
      <c r="D495" s="168"/>
      <c r="E495" s="168"/>
      <c r="F495" s="168"/>
      <c r="G495" s="168"/>
      <c r="H495" s="209"/>
      <c r="I495" s="168"/>
      <c r="J495" s="168"/>
      <c r="K495" s="168"/>
      <c r="L495" s="168"/>
      <c r="M495" s="209"/>
    </row>
    <row r="496" spans="2:13" ht="15">
      <c r="B496" s="168"/>
      <c r="C496" s="168"/>
      <c r="D496" s="168"/>
      <c r="E496" s="168"/>
      <c r="F496" s="168"/>
      <c r="G496" s="168"/>
      <c r="H496" s="209"/>
      <c r="I496" s="168"/>
      <c r="J496" s="168"/>
      <c r="K496" s="168"/>
      <c r="L496" s="168"/>
      <c r="M496" s="209"/>
    </row>
    <row r="497" spans="2:13" ht="15">
      <c r="B497" s="168"/>
      <c r="C497" s="168"/>
      <c r="D497" s="168"/>
      <c r="E497" s="168"/>
      <c r="F497" s="168"/>
      <c r="G497" s="168"/>
      <c r="H497" s="209"/>
      <c r="I497" s="168"/>
      <c r="J497" s="168"/>
      <c r="K497" s="168"/>
      <c r="L497" s="168"/>
      <c r="M497" s="209"/>
    </row>
    <row r="498" spans="2:13" ht="15">
      <c r="B498" s="168"/>
      <c r="C498" s="168"/>
      <c r="D498" s="168"/>
      <c r="E498" s="168"/>
      <c r="F498" s="168"/>
      <c r="G498" s="168"/>
      <c r="H498" s="209"/>
      <c r="I498" s="168"/>
      <c r="J498" s="168"/>
      <c r="K498" s="168"/>
      <c r="L498" s="168"/>
      <c r="M498" s="209"/>
    </row>
    <row r="499" spans="2:13" ht="15">
      <c r="B499" s="168"/>
      <c r="C499" s="168"/>
      <c r="D499" s="168"/>
      <c r="E499" s="168"/>
      <c r="F499" s="168"/>
      <c r="G499" s="168"/>
      <c r="H499" s="209"/>
      <c r="I499" s="168"/>
      <c r="J499" s="168"/>
      <c r="K499" s="168"/>
      <c r="L499" s="168"/>
      <c r="M499" s="209"/>
    </row>
    <row r="500" spans="2:13" ht="15">
      <c r="B500" s="168"/>
      <c r="C500" s="168"/>
      <c r="D500" s="168"/>
      <c r="E500" s="168"/>
      <c r="F500" s="168"/>
      <c r="G500" s="168"/>
      <c r="H500" s="209"/>
      <c r="I500" s="168"/>
      <c r="J500" s="168"/>
      <c r="K500" s="168"/>
      <c r="L500" s="168"/>
      <c r="M500" s="209"/>
    </row>
    <row r="501" spans="2:13" ht="15">
      <c r="B501" s="168"/>
      <c r="C501" s="168"/>
      <c r="D501" s="168"/>
      <c r="E501" s="168"/>
      <c r="F501" s="168"/>
      <c r="G501" s="168"/>
      <c r="H501" s="209"/>
      <c r="I501" s="168"/>
      <c r="J501" s="168"/>
      <c r="K501" s="168"/>
      <c r="L501" s="168"/>
      <c r="M501" s="209"/>
    </row>
    <row r="502" spans="2:13" ht="15">
      <c r="B502" s="168"/>
      <c r="C502" s="168"/>
      <c r="D502" s="168"/>
      <c r="E502" s="168"/>
      <c r="F502" s="168"/>
      <c r="G502" s="168"/>
      <c r="H502" s="209"/>
      <c r="I502" s="168"/>
      <c r="J502" s="168"/>
      <c r="K502" s="168"/>
      <c r="L502" s="168"/>
      <c r="M502" s="209"/>
    </row>
    <row r="503" spans="2:13" ht="15">
      <c r="B503" s="168"/>
      <c r="C503" s="168"/>
      <c r="D503" s="168"/>
      <c r="E503" s="168"/>
      <c r="F503" s="168"/>
      <c r="G503" s="168"/>
      <c r="H503" s="209"/>
      <c r="I503" s="168"/>
      <c r="J503" s="168"/>
      <c r="K503" s="168"/>
      <c r="L503" s="168"/>
      <c r="M503" s="209"/>
    </row>
    <row r="504" spans="2:13" ht="15">
      <c r="B504" s="168"/>
      <c r="C504" s="168"/>
      <c r="D504" s="168"/>
      <c r="E504" s="168"/>
      <c r="F504" s="168"/>
      <c r="G504" s="168"/>
      <c r="H504" s="209"/>
      <c r="I504" s="168"/>
      <c r="J504" s="168"/>
      <c r="K504" s="168"/>
      <c r="L504" s="168"/>
      <c r="M504" s="209"/>
    </row>
    <row r="505" spans="2:13" ht="15">
      <c r="B505" s="168"/>
      <c r="C505" s="168"/>
      <c r="D505" s="168"/>
      <c r="E505" s="168"/>
      <c r="F505" s="168"/>
      <c r="G505" s="168"/>
      <c r="H505" s="209"/>
      <c r="I505" s="168"/>
      <c r="J505" s="168"/>
      <c r="K505" s="168"/>
      <c r="L505" s="168"/>
      <c r="M505" s="209"/>
    </row>
    <row r="506" spans="2:13" ht="15">
      <c r="B506" s="168"/>
      <c r="C506" s="168"/>
      <c r="D506" s="168"/>
      <c r="E506" s="168"/>
      <c r="F506" s="168"/>
      <c r="G506" s="168"/>
      <c r="H506" s="209"/>
      <c r="I506" s="168"/>
      <c r="J506" s="168"/>
      <c r="K506" s="168"/>
      <c r="L506" s="168"/>
      <c r="M506" s="209"/>
    </row>
    <row r="507" spans="2:13" ht="15">
      <c r="B507" s="168"/>
      <c r="C507" s="168"/>
      <c r="D507" s="168"/>
      <c r="E507" s="168"/>
      <c r="F507" s="168"/>
      <c r="G507" s="168"/>
      <c r="H507" s="209"/>
      <c r="I507" s="168"/>
      <c r="J507" s="168"/>
      <c r="K507" s="168"/>
      <c r="L507" s="168"/>
      <c r="M507" s="209"/>
    </row>
    <row r="508" spans="2:13" ht="15">
      <c r="B508" s="168"/>
      <c r="C508" s="168"/>
      <c r="D508" s="168"/>
      <c r="E508" s="168"/>
      <c r="F508" s="168"/>
      <c r="G508" s="168"/>
      <c r="H508" s="209"/>
      <c r="I508" s="168"/>
      <c r="J508" s="168"/>
      <c r="K508" s="168"/>
      <c r="L508" s="168"/>
      <c r="M508" s="209"/>
    </row>
    <row r="509" spans="2:13" ht="15">
      <c r="B509" s="168"/>
      <c r="C509" s="168"/>
      <c r="D509" s="168"/>
      <c r="E509" s="168"/>
      <c r="F509" s="168"/>
      <c r="G509" s="168"/>
      <c r="H509" s="209"/>
      <c r="I509" s="168"/>
      <c r="J509" s="168"/>
      <c r="K509" s="168"/>
      <c r="L509" s="168"/>
      <c r="M509" s="209"/>
    </row>
    <row r="510" spans="2:13" ht="15">
      <c r="B510" s="168"/>
      <c r="C510" s="168"/>
      <c r="D510" s="168"/>
      <c r="E510" s="168"/>
      <c r="F510" s="168"/>
      <c r="G510" s="168"/>
      <c r="H510" s="209"/>
      <c r="I510" s="168"/>
      <c r="J510" s="168"/>
      <c r="K510" s="168"/>
      <c r="L510" s="168"/>
      <c r="M510" s="209"/>
    </row>
    <row r="511" spans="2:13" ht="15">
      <c r="B511" s="168"/>
      <c r="C511" s="168"/>
      <c r="D511" s="168"/>
      <c r="E511" s="168"/>
      <c r="F511" s="168"/>
      <c r="G511" s="168"/>
      <c r="H511" s="209"/>
      <c r="I511" s="168"/>
      <c r="J511" s="168"/>
      <c r="K511" s="168"/>
      <c r="L511" s="168"/>
      <c r="M511" s="209"/>
    </row>
    <row r="512" spans="2:13" ht="15">
      <c r="B512" s="168"/>
      <c r="C512" s="168"/>
      <c r="D512" s="168"/>
      <c r="E512" s="168"/>
      <c r="F512" s="168"/>
      <c r="G512" s="168"/>
      <c r="H512" s="209"/>
      <c r="I512" s="168"/>
      <c r="J512" s="168"/>
      <c r="K512" s="168"/>
      <c r="L512" s="168"/>
      <c r="M512" s="209"/>
    </row>
    <row r="513" spans="2:13" ht="15">
      <c r="B513" s="168"/>
      <c r="C513" s="168"/>
      <c r="D513" s="168"/>
      <c r="E513" s="168"/>
      <c r="F513" s="168"/>
      <c r="G513" s="168"/>
      <c r="H513" s="209"/>
      <c r="I513" s="168"/>
      <c r="J513" s="168"/>
      <c r="K513" s="168"/>
      <c r="L513" s="168"/>
      <c r="M513" s="209"/>
    </row>
    <row r="514" spans="2:13" ht="15">
      <c r="B514" s="168"/>
      <c r="C514" s="168"/>
      <c r="D514" s="168"/>
      <c r="E514" s="168"/>
      <c r="F514" s="168"/>
      <c r="G514" s="168"/>
      <c r="H514" s="209"/>
      <c r="I514" s="168"/>
      <c r="J514" s="168"/>
      <c r="K514" s="168"/>
      <c r="L514" s="168"/>
      <c r="M514" s="209"/>
    </row>
    <row r="515" spans="2:13" ht="15">
      <c r="B515" s="168"/>
      <c r="C515" s="168"/>
      <c r="D515" s="168"/>
      <c r="E515" s="168"/>
      <c r="F515" s="168"/>
      <c r="G515" s="168"/>
      <c r="H515" s="209"/>
      <c r="I515" s="168"/>
      <c r="J515" s="168"/>
      <c r="K515" s="168"/>
      <c r="L515" s="168"/>
      <c r="M515" s="209"/>
    </row>
    <row r="516" spans="2:13" ht="15">
      <c r="B516" s="168"/>
      <c r="C516" s="168"/>
      <c r="D516" s="168"/>
      <c r="E516" s="168"/>
      <c r="F516" s="168"/>
      <c r="G516" s="168"/>
      <c r="H516" s="209"/>
      <c r="I516" s="168"/>
      <c r="J516" s="168"/>
      <c r="K516" s="168"/>
      <c r="L516" s="168"/>
      <c r="M516" s="209"/>
    </row>
    <row r="517" spans="2:13" ht="15">
      <c r="B517" s="168"/>
      <c r="C517" s="168"/>
      <c r="D517" s="168"/>
      <c r="E517" s="168"/>
      <c r="F517" s="168"/>
      <c r="G517" s="168"/>
      <c r="H517" s="209"/>
      <c r="I517" s="168"/>
      <c r="J517" s="168"/>
      <c r="K517" s="168"/>
      <c r="L517" s="168"/>
      <c r="M517" s="209"/>
    </row>
    <row r="518" spans="2:13" ht="15">
      <c r="B518" s="168"/>
      <c r="C518" s="168"/>
      <c r="D518" s="168"/>
      <c r="E518" s="168"/>
      <c r="F518" s="168"/>
      <c r="G518" s="168"/>
      <c r="H518" s="209"/>
      <c r="I518" s="168"/>
      <c r="J518" s="168"/>
      <c r="K518" s="168"/>
      <c r="L518" s="168"/>
      <c r="M518" s="209"/>
    </row>
    <row r="519" spans="2:13" ht="15">
      <c r="B519" s="168"/>
      <c r="C519" s="168"/>
      <c r="D519" s="168"/>
      <c r="E519" s="168"/>
      <c r="F519" s="168"/>
      <c r="G519" s="168"/>
      <c r="H519" s="209"/>
      <c r="I519" s="168"/>
      <c r="J519" s="168"/>
      <c r="K519" s="168"/>
      <c r="L519" s="168"/>
      <c r="M519" s="209"/>
    </row>
    <row r="520" spans="2:13" ht="15">
      <c r="B520" s="168"/>
      <c r="C520" s="168"/>
      <c r="D520" s="168"/>
      <c r="E520" s="168"/>
      <c r="F520" s="168"/>
      <c r="G520" s="168"/>
      <c r="H520" s="209"/>
      <c r="I520" s="168"/>
      <c r="J520" s="168"/>
      <c r="K520" s="168"/>
      <c r="L520" s="168"/>
      <c r="M520" s="209"/>
    </row>
    <row r="521" spans="2:13" ht="15">
      <c r="B521" s="168"/>
      <c r="C521" s="168"/>
      <c r="D521" s="168"/>
      <c r="E521" s="168"/>
      <c r="F521" s="168"/>
      <c r="G521" s="168"/>
      <c r="H521" s="209"/>
      <c r="I521" s="168"/>
      <c r="J521" s="168"/>
      <c r="K521" s="168"/>
      <c r="L521" s="168"/>
      <c r="M521" s="209"/>
    </row>
    <row r="522" spans="2:13" ht="15">
      <c r="B522" s="168"/>
      <c r="C522" s="168"/>
      <c r="D522" s="168"/>
      <c r="E522" s="168"/>
      <c r="F522" s="168"/>
      <c r="G522" s="168"/>
      <c r="H522" s="209"/>
      <c r="I522" s="168"/>
      <c r="J522" s="168"/>
      <c r="K522" s="168"/>
      <c r="L522" s="168"/>
      <c r="M522" s="209"/>
    </row>
    <row r="523" spans="2:13" ht="15">
      <c r="B523" s="168"/>
      <c r="C523" s="168"/>
      <c r="D523" s="168"/>
      <c r="E523" s="168"/>
      <c r="F523" s="168"/>
      <c r="G523" s="168"/>
      <c r="H523" s="209"/>
      <c r="I523" s="168"/>
      <c r="J523" s="168"/>
      <c r="K523" s="168"/>
      <c r="L523" s="168"/>
      <c r="M523" s="209"/>
    </row>
    <row r="524" spans="2:13" ht="15">
      <c r="B524" s="168"/>
      <c r="C524" s="168"/>
      <c r="D524" s="168"/>
      <c r="E524" s="168"/>
      <c r="F524" s="168"/>
      <c r="G524" s="168"/>
      <c r="H524" s="209"/>
      <c r="I524" s="168"/>
      <c r="J524" s="168"/>
      <c r="K524" s="168"/>
      <c r="L524" s="168"/>
      <c r="M524" s="209"/>
    </row>
    <row r="525" spans="2:13" ht="15">
      <c r="B525" s="168"/>
      <c r="C525" s="168"/>
      <c r="D525" s="168"/>
      <c r="E525" s="168"/>
      <c r="F525" s="168"/>
      <c r="G525" s="168"/>
      <c r="H525" s="209"/>
      <c r="I525" s="168"/>
      <c r="J525" s="168"/>
      <c r="K525" s="168"/>
      <c r="L525" s="168"/>
      <c r="M525" s="209"/>
    </row>
    <row r="526" spans="2:13" ht="15">
      <c r="B526" s="168"/>
      <c r="C526" s="168"/>
      <c r="D526" s="168"/>
      <c r="E526" s="168"/>
      <c r="F526" s="168"/>
      <c r="G526" s="168"/>
      <c r="H526" s="209"/>
      <c r="I526" s="168"/>
      <c r="J526" s="168"/>
      <c r="K526" s="168"/>
      <c r="L526" s="168"/>
      <c r="M526" s="209"/>
    </row>
    <row r="527" spans="2:13" ht="15">
      <c r="B527" s="168"/>
      <c r="C527" s="168"/>
      <c r="D527" s="168"/>
      <c r="E527" s="168"/>
      <c r="F527" s="168"/>
      <c r="G527" s="168"/>
      <c r="H527" s="209"/>
      <c r="I527" s="168"/>
      <c r="J527" s="168"/>
      <c r="K527" s="168"/>
      <c r="L527" s="168"/>
      <c r="M527" s="209"/>
    </row>
    <row r="528" spans="2:13" ht="15">
      <c r="B528" s="168"/>
      <c r="C528" s="168"/>
      <c r="D528" s="168"/>
      <c r="E528" s="168"/>
      <c r="F528" s="168"/>
      <c r="G528" s="168"/>
      <c r="H528" s="209"/>
      <c r="I528" s="168"/>
      <c r="J528" s="168"/>
      <c r="K528" s="168"/>
      <c r="L528" s="168"/>
      <c r="M528" s="209"/>
    </row>
    <row r="529" spans="2:13" ht="15">
      <c r="B529" s="168"/>
      <c r="C529" s="168"/>
      <c r="D529" s="168"/>
      <c r="E529" s="168"/>
      <c r="F529" s="168"/>
      <c r="G529" s="168"/>
      <c r="H529" s="209"/>
      <c r="I529" s="168"/>
      <c r="J529" s="168"/>
      <c r="K529" s="168"/>
      <c r="L529" s="168"/>
      <c r="M529" s="209"/>
    </row>
    <row r="530" spans="2:13" ht="15">
      <c r="B530" s="168"/>
      <c r="C530" s="168"/>
      <c r="D530" s="168"/>
      <c r="E530" s="168"/>
      <c r="F530" s="168"/>
      <c r="G530" s="168"/>
      <c r="H530" s="209"/>
      <c r="I530" s="168"/>
      <c r="J530" s="168"/>
      <c r="K530" s="168"/>
      <c r="L530" s="168"/>
      <c r="M530" s="209"/>
    </row>
    <row r="531" spans="2:13" ht="15">
      <c r="B531" s="168"/>
      <c r="C531" s="168"/>
      <c r="D531" s="168"/>
      <c r="E531" s="168"/>
      <c r="F531" s="168"/>
      <c r="G531" s="168"/>
      <c r="H531" s="209"/>
      <c r="I531" s="168"/>
      <c r="J531" s="168"/>
      <c r="K531" s="168"/>
      <c r="L531" s="168"/>
      <c r="M531" s="209"/>
    </row>
    <row r="532" spans="2:13" ht="15">
      <c r="B532" s="168"/>
      <c r="C532" s="168"/>
      <c r="D532" s="168"/>
      <c r="E532" s="168"/>
      <c r="F532" s="168"/>
      <c r="G532" s="168"/>
      <c r="H532" s="209"/>
      <c r="I532" s="168"/>
      <c r="J532" s="168"/>
      <c r="K532" s="168"/>
      <c r="L532" s="168"/>
      <c r="M532" s="209"/>
    </row>
    <row r="533" spans="2:13" ht="15">
      <c r="B533" s="168"/>
      <c r="C533" s="168"/>
      <c r="D533" s="168"/>
      <c r="E533" s="168"/>
      <c r="F533" s="168"/>
      <c r="G533" s="168"/>
      <c r="H533" s="209"/>
      <c r="I533" s="168"/>
      <c r="J533" s="168"/>
      <c r="K533" s="168"/>
      <c r="L533" s="168"/>
      <c r="M533" s="209"/>
    </row>
    <row r="534" spans="2:13" ht="15">
      <c r="B534" s="168"/>
      <c r="C534" s="168"/>
      <c r="D534" s="168"/>
      <c r="E534" s="168"/>
      <c r="F534" s="168"/>
      <c r="G534" s="168"/>
      <c r="H534" s="209"/>
      <c r="I534" s="168"/>
      <c r="J534" s="168"/>
      <c r="K534" s="168"/>
      <c r="L534" s="168"/>
      <c r="M534" s="209"/>
    </row>
    <row r="535" spans="2:13" ht="15">
      <c r="B535" s="168"/>
      <c r="C535" s="168"/>
      <c r="D535" s="168"/>
      <c r="E535" s="168"/>
      <c r="F535" s="168"/>
      <c r="G535" s="168"/>
      <c r="H535" s="209"/>
      <c r="I535" s="168"/>
      <c r="J535" s="168"/>
      <c r="K535" s="168"/>
      <c r="L535" s="168"/>
      <c r="M535" s="209"/>
    </row>
    <row r="536" spans="2:13" ht="15">
      <c r="B536" s="168"/>
      <c r="C536" s="168"/>
      <c r="D536" s="168"/>
      <c r="E536" s="168"/>
      <c r="F536" s="168"/>
      <c r="G536" s="168"/>
      <c r="H536" s="209"/>
      <c r="I536" s="168"/>
      <c r="J536" s="168"/>
      <c r="K536" s="168"/>
      <c r="L536" s="168"/>
      <c r="M536" s="209"/>
    </row>
    <row r="537" spans="2:13" ht="15">
      <c r="B537" s="168"/>
      <c r="C537" s="168"/>
      <c r="D537" s="168"/>
      <c r="E537" s="168"/>
      <c r="F537" s="168"/>
      <c r="G537" s="168"/>
      <c r="H537" s="209"/>
      <c r="I537" s="168"/>
      <c r="J537" s="168"/>
      <c r="K537" s="168"/>
      <c r="L537" s="168"/>
      <c r="M537" s="209"/>
    </row>
    <row r="538" spans="2:13" ht="15">
      <c r="B538" s="168"/>
      <c r="C538" s="168"/>
      <c r="D538" s="168"/>
      <c r="E538" s="168"/>
      <c r="F538" s="168"/>
      <c r="G538" s="168"/>
      <c r="H538" s="209"/>
      <c r="I538" s="168"/>
      <c r="J538" s="168"/>
      <c r="K538" s="168"/>
      <c r="L538" s="168"/>
      <c r="M538" s="209"/>
    </row>
    <row r="539" spans="2:13" ht="15">
      <c r="B539" s="168"/>
      <c r="C539" s="168"/>
      <c r="D539" s="168"/>
      <c r="E539" s="168"/>
      <c r="F539" s="168"/>
      <c r="G539" s="168"/>
      <c r="H539" s="209"/>
      <c r="I539" s="168"/>
      <c r="J539" s="168"/>
      <c r="K539" s="168"/>
      <c r="L539" s="168"/>
      <c r="M539" s="209"/>
    </row>
    <row r="540" spans="2:13" ht="15">
      <c r="B540" s="168"/>
      <c r="C540" s="168"/>
      <c r="D540" s="168"/>
      <c r="E540" s="168"/>
      <c r="F540" s="168"/>
      <c r="G540" s="168"/>
      <c r="H540" s="209"/>
      <c r="I540" s="168"/>
      <c r="J540" s="168"/>
      <c r="K540" s="168"/>
      <c r="L540" s="168"/>
      <c r="M540" s="209"/>
    </row>
    <row r="541" spans="2:13" ht="15">
      <c r="B541" s="168"/>
      <c r="C541" s="168"/>
      <c r="D541" s="168"/>
      <c r="E541" s="168"/>
      <c r="F541" s="168"/>
      <c r="G541" s="168"/>
      <c r="H541" s="209"/>
      <c r="I541" s="168"/>
      <c r="J541" s="168"/>
      <c r="K541" s="168"/>
      <c r="L541" s="168"/>
      <c r="M541" s="209"/>
    </row>
    <row r="542" spans="2:13" ht="15">
      <c r="B542" s="168"/>
      <c r="C542" s="168"/>
      <c r="D542" s="168"/>
      <c r="E542" s="168"/>
      <c r="F542" s="168"/>
      <c r="G542" s="168"/>
      <c r="H542" s="209"/>
      <c r="I542" s="168"/>
      <c r="J542" s="168"/>
      <c r="K542" s="168"/>
      <c r="L542" s="168"/>
      <c r="M542" s="209"/>
    </row>
    <row r="543" spans="2:13" ht="15">
      <c r="B543" s="168"/>
      <c r="C543" s="168"/>
      <c r="D543" s="168"/>
      <c r="E543" s="168"/>
      <c r="F543" s="168"/>
      <c r="G543" s="168"/>
      <c r="H543" s="209"/>
      <c r="I543" s="168"/>
      <c r="J543" s="168"/>
      <c r="K543" s="168"/>
      <c r="L543" s="168"/>
      <c r="M543" s="209"/>
    </row>
    <row r="544" spans="2:13" ht="15">
      <c r="B544" s="168"/>
      <c r="C544" s="168"/>
      <c r="D544" s="168"/>
      <c r="E544" s="168"/>
      <c r="F544" s="168"/>
      <c r="G544" s="168"/>
      <c r="H544" s="209"/>
      <c r="I544" s="168"/>
      <c r="J544" s="168"/>
      <c r="K544" s="168"/>
      <c r="L544" s="168"/>
      <c r="M544" s="209"/>
    </row>
    <row r="545" spans="2:13" ht="15">
      <c r="B545" s="168"/>
      <c r="C545" s="168"/>
      <c r="D545" s="168"/>
      <c r="E545" s="168"/>
      <c r="F545" s="168"/>
      <c r="G545" s="168"/>
      <c r="H545" s="209"/>
      <c r="I545" s="168"/>
      <c r="J545" s="168"/>
      <c r="K545" s="168"/>
      <c r="L545" s="168"/>
      <c r="M545" s="209"/>
    </row>
    <row r="546" spans="2:13" ht="15">
      <c r="B546" s="168"/>
      <c r="C546" s="168"/>
      <c r="D546" s="168"/>
      <c r="E546" s="168"/>
      <c r="F546" s="168"/>
      <c r="G546" s="168"/>
      <c r="H546" s="209"/>
      <c r="I546" s="168"/>
      <c r="J546" s="168"/>
      <c r="K546" s="168"/>
      <c r="L546" s="168"/>
      <c r="M546" s="209"/>
    </row>
    <row r="547" spans="2:13" ht="15">
      <c r="B547" s="168"/>
      <c r="C547" s="168"/>
      <c r="D547" s="168"/>
      <c r="E547" s="168"/>
      <c r="F547" s="168"/>
      <c r="G547" s="168"/>
      <c r="H547" s="209"/>
      <c r="I547" s="168"/>
      <c r="J547" s="168"/>
      <c r="K547" s="168"/>
      <c r="L547" s="168"/>
      <c r="M547" s="209"/>
    </row>
    <row r="548" spans="2:13" ht="15">
      <c r="B548" s="168"/>
      <c r="C548" s="168"/>
      <c r="D548" s="168"/>
      <c r="E548" s="168"/>
      <c r="F548" s="168"/>
      <c r="G548" s="168"/>
      <c r="H548" s="209"/>
      <c r="I548" s="168"/>
      <c r="J548" s="168"/>
      <c r="K548" s="168"/>
      <c r="L548" s="168"/>
      <c r="M548" s="209"/>
    </row>
    <row r="549" spans="2:13" ht="15">
      <c r="B549" s="168"/>
      <c r="C549" s="168"/>
      <c r="D549" s="168"/>
      <c r="E549" s="168"/>
      <c r="F549" s="168"/>
      <c r="G549" s="168"/>
      <c r="H549" s="209"/>
      <c r="I549" s="168"/>
      <c r="J549" s="168"/>
      <c r="K549" s="168"/>
      <c r="L549" s="168"/>
      <c r="M549" s="209"/>
    </row>
    <row r="550" spans="2:13" ht="15">
      <c r="B550" s="168"/>
      <c r="C550" s="168"/>
      <c r="D550" s="168"/>
      <c r="E550" s="168"/>
      <c r="F550" s="168"/>
      <c r="G550" s="168"/>
      <c r="H550" s="209"/>
      <c r="I550" s="168"/>
      <c r="J550" s="168"/>
      <c r="K550" s="168"/>
      <c r="L550" s="168"/>
      <c r="M550" s="209"/>
    </row>
    <row r="551" spans="2:13" ht="15">
      <c r="B551" s="168"/>
      <c r="C551" s="168"/>
      <c r="D551" s="168"/>
      <c r="E551" s="168"/>
      <c r="F551" s="168"/>
      <c r="G551" s="168"/>
      <c r="H551" s="209"/>
      <c r="I551" s="168"/>
      <c r="J551" s="168"/>
      <c r="K551" s="168"/>
      <c r="L551" s="168"/>
      <c r="M551" s="209"/>
    </row>
    <row r="552" spans="2:13" ht="15">
      <c r="B552" s="168"/>
      <c r="C552" s="168"/>
      <c r="D552" s="168"/>
      <c r="E552" s="168"/>
      <c r="F552" s="168"/>
      <c r="G552" s="168"/>
      <c r="H552" s="209"/>
      <c r="I552" s="168"/>
      <c r="J552" s="168"/>
      <c r="K552" s="168"/>
      <c r="L552" s="168"/>
      <c r="M552" s="209"/>
    </row>
    <row r="553" spans="2:13" ht="15">
      <c r="B553" s="168"/>
      <c r="C553" s="168"/>
      <c r="D553" s="168"/>
      <c r="E553" s="168"/>
      <c r="F553" s="168"/>
      <c r="G553" s="168"/>
      <c r="H553" s="209"/>
      <c r="I553" s="168"/>
      <c r="J553" s="168"/>
      <c r="K553" s="168"/>
      <c r="L553" s="168"/>
      <c r="M553" s="209"/>
    </row>
    <row r="554" spans="2:13" ht="15">
      <c r="B554" s="168"/>
      <c r="C554" s="168"/>
      <c r="D554" s="168"/>
      <c r="E554" s="168"/>
      <c r="F554" s="168"/>
      <c r="G554" s="168"/>
      <c r="H554" s="209"/>
      <c r="I554" s="168"/>
      <c r="J554" s="168"/>
      <c r="K554" s="168"/>
      <c r="L554" s="168"/>
      <c r="M554" s="209"/>
    </row>
    <row r="555" spans="2:13" ht="15">
      <c r="B555" s="168"/>
      <c r="C555" s="168"/>
      <c r="D555" s="168"/>
      <c r="E555" s="168"/>
      <c r="F555" s="168"/>
      <c r="G555" s="168"/>
      <c r="H555" s="209"/>
      <c r="I555" s="168"/>
      <c r="J555" s="168"/>
      <c r="K555" s="168"/>
      <c r="L555" s="168"/>
      <c r="M555" s="209"/>
    </row>
    <row r="556" spans="2:13" ht="15">
      <c r="B556" s="168"/>
      <c r="C556" s="168"/>
      <c r="D556" s="168"/>
      <c r="E556" s="168"/>
      <c r="F556" s="168"/>
      <c r="G556" s="168"/>
      <c r="H556" s="209"/>
      <c r="I556" s="168"/>
      <c r="J556" s="168"/>
      <c r="K556" s="168"/>
      <c r="L556" s="168"/>
      <c r="M556" s="209"/>
    </row>
    <row r="557" spans="2:13" ht="15">
      <c r="B557" s="168"/>
      <c r="C557" s="168"/>
      <c r="D557" s="168"/>
      <c r="E557" s="168"/>
      <c r="F557" s="168"/>
      <c r="G557" s="168"/>
      <c r="H557" s="209"/>
      <c r="I557" s="168"/>
      <c r="J557" s="168"/>
      <c r="K557" s="168"/>
      <c r="L557" s="168"/>
      <c r="M557" s="209"/>
    </row>
    <row r="558" spans="2:13" ht="15">
      <c r="B558" s="168"/>
      <c r="C558" s="168"/>
      <c r="D558" s="168"/>
      <c r="E558" s="168"/>
      <c r="F558" s="168"/>
      <c r="G558" s="168"/>
      <c r="H558" s="209"/>
      <c r="I558" s="168"/>
      <c r="J558" s="168"/>
      <c r="K558" s="168"/>
      <c r="L558" s="168"/>
      <c r="M558" s="209"/>
    </row>
    <row r="559" spans="2:13" ht="15">
      <c r="B559" s="168"/>
      <c r="C559" s="168"/>
      <c r="D559" s="168"/>
      <c r="E559" s="168"/>
      <c r="F559" s="168"/>
      <c r="G559" s="168"/>
      <c r="H559" s="209"/>
      <c r="I559" s="168"/>
      <c r="J559" s="168"/>
      <c r="K559" s="168"/>
      <c r="L559" s="168"/>
      <c r="M559" s="209"/>
    </row>
    <row r="560" spans="2:13" ht="15">
      <c r="B560" s="168"/>
      <c r="C560" s="168"/>
      <c r="D560" s="168"/>
      <c r="E560" s="168"/>
      <c r="F560" s="168"/>
      <c r="G560" s="168"/>
      <c r="H560" s="209"/>
      <c r="I560" s="168"/>
      <c r="J560" s="168"/>
      <c r="K560" s="168"/>
      <c r="L560" s="168"/>
      <c r="M560" s="209"/>
    </row>
    <row r="561" spans="2:13" ht="15">
      <c r="B561" s="168"/>
      <c r="C561" s="168"/>
      <c r="D561" s="168"/>
      <c r="E561" s="168"/>
      <c r="F561" s="168"/>
      <c r="G561" s="168"/>
      <c r="H561" s="209"/>
      <c r="I561" s="168"/>
      <c r="J561" s="168"/>
      <c r="K561" s="168"/>
      <c r="L561" s="168"/>
      <c r="M561" s="209"/>
    </row>
    <row r="562" spans="2:13" ht="15">
      <c r="B562" s="168"/>
      <c r="C562" s="168"/>
      <c r="D562" s="168"/>
      <c r="E562" s="168"/>
      <c r="F562" s="168"/>
      <c r="G562" s="168"/>
      <c r="H562" s="209"/>
      <c r="I562" s="168"/>
      <c r="J562" s="168"/>
      <c r="K562" s="168"/>
      <c r="L562" s="168"/>
      <c r="M562" s="209"/>
    </row>
    <row r="563" spans="2:13" ht="15">
      <c r="B563" s="168"/>
      <c r="C563" s="168"/>
      <c r="D563" s="168"/>
      <c r="E563" s="168"/>
      <c r="F563" s="168"/>
      <c r="G563" s="168"/>
      <c r="H563" s="209"/>
      <c r="I563" s="168"/>
      <c r="J563" s="168"/>
      <c r="K563" s="168"/>
      <c r="L563" s="168"/>
      <c r="M563" s="209"/>
    </row>
    <row r="564" spans="2:13" ht="15">
      <c r="B564" s="168"/>
      <c r="C564" s="168"/>
      <c r="D564" s="168"/>
      <c r="E564" s="168"/>
      <c r="F564" s="168"/>
      <c r="G564" s="168"/>
      <c r="H564" s="209"/>
      <c r="I564" s="168"/>
      <c r="J564" s="168"/>
      <c r="K564" s="168"/>
      <c r="L564" s="168"/>
      <c r="M564" s="209"/>
    </row>
    <row r="565" spans="2:13" ht="15">
      <c r="B565" s="168"/>
      <c r="C565" s="168"/>
      <c r="D565" s="168"/>
      <c r="E565" s="168"/>
      <c r="F565" s="168"/>
      <c r="G565" s="168"/>
      <c r="H565" s="209"/>
      <c r="I565" s="168"/>
      <c r="J565" s="168"/>
      <c r="K565" s="168"/>
      <c r="L565" s="168"/>
      <c r="M565" s="209"/>
    </row>
    <row r="566" spans="2:13" ht="15">
      <c r="B566" s="168"/>
      <c r="C566" s="168"/>
      <c r="D566" s="168"/>
      <c r="E566" s="168"/>
      <c r="F566" s="168"/>
      <c r="G566" s="168"/>
      <c r="H566" s="209"/>
      <c r="I566" s="168"/>
      <c r="J566" s="168"/>
      <c r="K566" s="168"/>
      <c r="L566" s="168"/>
      <c r="M566" s="209"/>
    </row>
    <row r="567" spans="2:13" ht="15">
      <c r="B567" s="168"/>
      <c r="C567" s="168"/>
      <c r="D567" s="168"/>
      <c r="E567" s="168"/>
      <c r="F567" s="168"/>
      <c r="G567" s="168"/>
      <c r="H567" s="209"/>
      <c r="I567" s="168"/>
      <c r="J567" s="168"/>
      <c r="K567" s="168"/>
      <c r="L567" s="168"/>
      <c r="M567" s="209"/>
    </row>
    <row r="568" spans="2:13" ht="15">
      <c r="B568" s="168"/>
      <c r="C568" s="168"/>
      <c r="D568" s="168"/>
      <c r="E568" s="168"/>
      <c r="F568" s="168"/>
      <c r="G568" s="168"/>
      <c r="H568" s="209"/>
      <c r="I568" s="168"/>
      <c r="J568" s="168"/>
      <c r="K568" s="168"/>
      <c r="L568" s="168"/>
      <c r="M568" s="209"/>
    </row>
    <row r="569" spans="2:13" ht="15">
      <c r="B569" s="168"/>
      <c r="C569" s="168"/>
      <c r="D569" s="168"/>
      <c r="E569" s="168"/>
      <c r="F569" s="168"/>
      <c r="G569" s="168"/>
      <c r="H569" s="209"/>
      <c r="I569" s="168"/>
      <c r="J569" s="168"/>
      <c r="K569" s="168"/>
      <c r="L569" s="168"/>
      <c r="M569" s="209"/>
    </row>
    <row r="570" spans="2:13" ht="15">
      <c r="B570" s="168"/>
      <c r="C570" s="168"/>
      <c r="D570" s="168"/>
      <c r="E570" s="168"/>
      <c r="F570" s="168"/>
      <c r="G570" s="168"/>
      <c r="H570" s="209"/>
      <c r="I570" s="168"/>
      <c r="J570" s="168"/>
      <c r="K570" s="168"/>
      <c r="L570" s="168"/>
      <c r="M570" s="209"/>
    </row>
    <row r="571" spans="2:13" ht="15">
      <c r="B571" s="168"/>
      <c r="C571" s="168"/>
      <c r="D571" s="168"/>
      <c r="E571" s="168"/>
      <c r="F571" s="168"/>
      <c r="G571" s="168"/>
      <c r="H571" s="209"/>
      <c r="I571" s="168"/>
      <c r="J571" s="168"/>
      <c r="K571" s="168"/>
      <c r="L571" s="168"/>
      <c r="M571" s="209"/>
    </row>
    <row r="572" spans="2:13" ht="15">
      <c r="B572" s="168"/>
      <c r="C572" s="168"/>
      <c r="D572" s="168"/>
      <c r="E572" s="168"/>
      <c r="F572" s="168"/>
      <c r="G572" s="168"/>
      <c r="H572" s="209"/>
      <c r="I572" s="168"/>
      <c r="J572" s="168"/>
      <c r="K572" s="168"/>
      <c r="L572" s="168"/>
      <c r="M572" s="209"/>
    </row>
    <row r="573" spans="2:13" ht="15">
      <c r="B573" s="168"/>
      <c r="C573" s="168"/>
      <c r="D573" s="168"/>
      <c r="E573" s="168"/>
      <c r="F573" s="168"/>
      <c r="G573" s="168"/>
      <c r="H573" s="209"/>
      <c r="I573" s="168"/>
      <c r="J573" s="168"/>
      <c r="K573" s="168"/>
      <c r="L573" s="168"/>
      <c r="M573" s="209"/>
    </row>
    <row r="574" spans="2:13" ht="15">
      <c r="B574" s="168"/>
      <c r="C574" s="168"/>
      <c r="D574" s="168"/>
      <c r="E574" s="168"/>
      <c r="F574" s="168"/>
      <c r="G574" s="168"/>
      <c r="H574" s="209"/>
      <c r="I574" s="168"/>
      <c r="J574" s="168"/>
      <c r="K574" s="168"/>
      <c r="L574" s="168"/>
      <c r="M574" s="209"/>
    </row>
    <row r="575" spans="2:13" ht="15">
      <c r="B575" s="168"/>
      <c r="C575" s="168"/>
      <c r="D575" s="168"/>
      <c r="E575" s="168"/>
      <c r="F575" s="168"/>
      <c r="G575" s="168"/>
      <c r="H575" s="209"/>
      <c r="I575" s="168"/>
      <c r="J575" s="168"/>
      <c r="K575" s="168"/>
      <c r="L575" s="168"/>
      <c r="M575" s="209"/>
    </row>
    <row r="576" spans="2:13" ht="15">
      <c r="B576" s="168"/>
      <c r="C576" s="168"/>
      <c r="D576" s="168"/>
      <c r="E576" s="168"/>
      <c r="F576" s="168"/>
      <c r="G576" s="168"/>
      <c r="H576" s="209"/>
      <c r="I576" s="168"/>
      <c r="J576" s="168"/>
      <c r="K576" s="168"/>
      <c r="L576" s="168"/>
      <c r="M576" s="209"/>
    </row>
    <row r="577" spans="2:13" ht="15">
      <c r="B577" s="168"/>
      <c r="C577" s="168"/>
      <c r="D577" s="168"/>
      <c r="E577" s="168"/>
      <c r="F577" s="168"/>
      <c r="G577" s="168"/>
      <c r="H577" s="209"/>
      <c r="I577" s="168"/>
      <c r="J577" s="168"/>
      <c r="K577" s="168"/>
      <c r="L577" s="168"/>
      <c r="M577" s="209"/>
    </row>
    <row r="578" spans="2:13" ht="15">
      <c r="B578" s="168"/>
      <c r="C578" s="168"/>
      <c r="D578" s="168"/>
      <c r="E578" s="168"/>
      <c r="F578" s="168"/>
      <c r="G578" s="168"/>
      <c r="H578" s="209"/>
      <c r="I578" s="168"/>
      <c r="J578" s="168"/>
      <c r="K578" s="168"/>
      <c r="L578" s="168"/>
      <c r="M578" s="209"/>
    </row>
    <row r="579" spans="2:13" ht="15">
      <c r="B579" s="168"/>
      <c r="C579" s="168"/>
      <c r="D579" s="168"/>
      <c r="E579" s="168"/>
      <c r="F579" s="168"/>
      <c r="G579" s="168"/>
      <c r="H579" s="209"/>
      <c r="I579" s="168"/>
      <c r="J579" s="168"/>
      <c r="K579" s="168"/>
      <c r="L579" s="168"/>
      <c r="M579" s="209"/>
    </row>
    <row r="580" spans="2:13" ht="15">
      <c r="B580" s="168"/>
      <c r="C580" s="168"/>
      <c r="D580" s="168"/>
      <c r="E580" s="168"/>
      <c r="F580" s="168"/>
      <c r="G580" s="168"/>
      <c r="H580" s="209"/>
      <c r="I580" s="168"/>
      <c r="J580" s="168"/>
      <c r="K580" s="168"/>
      <c r="L580" s="168"/>
      <c r="M580" s="209"/>
    </row>
    <row r="581" spans="2:13" ht="15">
      <c r="B581" s="168"/>
      <c r="C581" s="168"/>
      <c r="D581" s="168"/>
      <c r="E581" s="168"/>
      <c r="F581" s="168"/>
      <c r="G581" s="168"/>
      <c r="H581" s="209"/>
      <c r="I581" s="168"/>
      <c r="J581" s="168"/>
      <c r="K581" s="168"/>
      <c r="L581" s="168"/>
      <c r="M581" s="209"/>
    </row>
    <row r="582" spans="2:13" ht="15">
      <c r="B582" s="168"/>
      <c r="C582" s="168"/>
      <c r="D582" s="168"/>
      <c r="E582" s="168"/>
      <c r="F582" s="168"/>
      <c r="G582" s="168"/>
      <c r="H582" s="209"/>
      <c r="I582" s="168"/>
      <c r="J582" s="168"/>
      <c r="K582" s="168"/>
      <c r="L582" s="168"/>
      <c r="M582" s="209"/>
    </row>
    <row r="583" spans="2:13" ht="15">
      <c r="B583" s="168"/>
      <c r="C583" s="168"/>
      <c r="D583" s="168"/>
      <c r="E583" s="168"/>
      <c r="F583" s="168"/>
      <c r="G583" s="168"/>
      <c r="H583" s="209"/>
      <c r="I583" s="168"/>
      <c r="J583" s="168"/>
      <c r="K583" s="168"/>
      <c r="L583" s="168"/>
      <c r="M583" s="209"/>
    </row>
    <row r="584" spans="2:13" ht="15">
      <c r="B584" s="168"/>
      <c r="C584" s="168"/>
      <c r="D584" s="168"/>
      <c r="E584" s="168"/>
      <c r="F584" s="168"/>
      <c r="G584" s="168"/>
      <c r="H584" s="209"/>
      <c r="I584" s="168"/>
      <c r="J584" s="168"/>
      <c r="K584" s="168"/>
      <c r="L584" s="168"/>
      <c r="M584" s="209"/>
    </row>
    <row r="585" spans="2:13" ht="15">
      <c r="B585" s="168"/>
      <c r="C585" s="168"/>
      <c r="D585" s="168"/>
      <c r="E585" s="168"/>
      <c r="F585" s="168"/>
      <c r="G585" s="168"/>
      <c r="H585" s="209"/>
      <c r="I585" s="168"/>
      <c r="J585" s="168"/>
      <c r="K585" s="168"/>
      <c r="L585" s="168"/>
      <c r="M585" s="209"/>
    </row>
    <row r="586" spans="2:13" ht="15">
      <c r="B586" s="168"/>
      <c r="C586" s="168"/>
      <c r="D586" s="168"/>
      <c r="E586" s="168"/>
      <c r="F586" s="168"/>
      <c r="G586" s="168"/>
      <c r="H586" s="209"/>
      <c r="I586" s="168"/>
      <c r="J586" s="168"/>
      <c r="K586" s="168"/>
      <c r="L586" s="168"/>
      <c r="M586" s="209"/>
    </row>
    <row r="587" spans="2:13" ht="15">
      <c r="B587" s="168"/>
      <c r="C587" s="168"/>
      <c r="D587" s="168"/>
      <c r="E587" s="168"/>
      <c r="F587" s="168"/>
      <c r="G587" s="168"/>
      <c r="H587" s="209"/>
      <c r="I587" s="168"/>
      <c r="J587" s="168"/>
      <c r="K587" s="168"/>
      <c r="L587" s="168"/>
      <c r="M587" s="209"/>
    </row>
    <row r="588" spans="2:13" ht="15">
      <c r="B588" s="168"/>
      <c r="C588" s="168"/>
      <c r="D588" s="168"/>
      <c r="E588" s="168"/>
      <c r="F588" s="168"/>
      <c r="G588" s="168"/>
      <c r="H588" s="209"/>
      <c r="I588" s="168"/>
      <c r="J588" s="168"/>
      <c r="K588" s="168"/>
      <c r="L588" s="168"/>
      <c r="M588" s="209"/>
    </row>
    <row r="589" spans="2:13" ht="15">
      <c r="B589" s="168"/>
      <c r="C589" s="168"/>
      <c r="D589" s="168"/>
      <c r="E589" s="168"/>
      <c r="F589" s="168"/>
      <c r="G589" s="168"/>
      <c r="H589" s="209"/>
      <c r="I589" s="168"/>
      <c r="J589" s="168"/>
      <c r="K589" s="168"/>
      <c r="L589" s="168"/>
      <c r="M589" s="209"/>
    </row>
    <row r="590" spans="2:13" ht="15">
      <c r="B590" s="168"/>
      <c r="C590" s="168"/>
      <c r="D590" s="168"/>
      <c r="E590" s="168"/>
      <c r="F590" s="168"/>
      <c r="G590" s="168"/>
      <c r="H590" s="209"/>
      <c r="I590" s="168"/>
      <c r="J590" s="168"/>
      <c r="K590" s="168"/>
      <c r="L590" s="168"/>
      <c r="M590" s="209"/>
    </row>
    <row r="591" spans="2:13" ht="15">
      <c r="B591" s="168"/>
      <c r="C591" s="168"/>
      <c r="D591" s="168"/>
      <c r="E591" s="168"/>
      <c r="F591" s="168"/>
      <c r="G591" s="168"/>
      <c r="H591" s="209"/>
      <c r="I591" s="168"/>
      <c r="J591" s="168"/>
      <c r="K591" s="168"/>
      <c r="L591" s="168"/>
      <c r="M591" s="209"/>
    </row>
    <row r="592" spans="2:13" ht="15">
      <c r="B592" s="168"/>
      <c r="C592" s="168"/>
      <c r="D592" s="168"/>
      <c r="E592" s="168"/>
      <c r="F592" s="168"/>
      <c r="G592" s="168"/>
      <c r="H592" s="209"/>
      <c r="I592" s="168"/>
      <c r="J592" s="168"/>
      <c r="K592" s="168"/>
      <c r="L592" s="168"/>
      <c r="M592" s="209"/>
    </row>
    <row r="593" spans="2:13" ht="15">
      <c r="B593" s="168"/>
      <c r="C593" s="168"/>
      <c r="D593" s="168"/>
      <c r="E593" s="168"/>
      <c r="F593" s="168"/>
      <c r="G593" s="168"/>
      <c r="H593" s="209"/>
      <c r="I593" s="168"/>
      <c r="J593" s="168"/>
      <c r="K593" s="168"/>
      <c r="L593" s="168"/>
      <c r="M593" s="209"/>
    </row>
    <row r="594" spans="2:13" ht="15">
      <c r="B594" s="168"/>
      <c r="C594" s="168"/>
      <c r="D594" s="168"/>
      <c r="E594" s="168"/>
      <c r="F594" s="168"/>
      <c r="G594" s="168"/>
      <c r="H594" s="209"/>
      <c r="I594" s="168"/>
      <c r="J594" s="168"/>
      <c r="K594" s="168"/>
      <c r="L594" s="168"/>
      <c r="M594" s="209"/>
    </row>
    <row r="595" spans="2:13" ht="15">
      <c r="B595" s="168"/>
      <c r="C595" s="168"/>
      <c r="D595" s="168"/>
      <c r="E595" s="168"/>
      <c r="F595" s="168"/>
      <c r="G595" s="168"/>
      <c r="H595" s="209"/>
      <c r="I595" s="168"/>
      <c r="J595" s="168"/>
      <c r="K595" s="168"/>
      <c r="L595" s="168"/>
      <c r="M595" s="209"/>
    </row>
    <row r="596" spans="2:13" ht="15">
      <c r="B596" s="168"/>
      <c r="C596" s="168"/>
      <c r="D596" s="168"/>
      <c r="E596" s="168"/>
      <c r="F596" s="168"/>
      <c r="G596" s="168"/>
      <c r="H596" s="209"/>
      <c r="I596" s="168"/>
      <c r="J596" s="168"/>
      <c r="K596" s="168"/>
      <c r="L596" s="168"/>
      <c r="M596" s="209"/>
    </row>
    <row r="597" spans="2:13" ht="15">
      <c r="B597" s="168"/>
      <c r="C597" s="168"/>
      <c r="D597" s="168"/>
      <c r="E597" s="168"/>
      <c r="F597" s="168"/>
      <c r="G597" s="168"/>
      <c r="H597" s="209"/>
      <c r="I597" s="168"/>
      <c r="J597" s="168"/>
      <c r="K597" s="168"/>
      <c r="L597" s="168"/>
      <c r="M597" s="209"/>
    </row>
    <row r="598" spans="2:13" ht="15">
      <c r="B598" s="168"/>
      <c r="C598" s="168"/>
      <c r="D598" s="168"/>
      <c r="E598" s="168"/>
      <c r="F598" s="168"/>
      <c r="G598" s="168"/>
      <c r="H598" s="209"/>
      <c r="I598" s="168"/>
      <c r="J598" s="168"/>
      <c r="K598" s="168"/>
      <c r="L598" s="168"/>
      <c r="M598" s="209"/>
    </row>
    <row r="599" spans="2:13" ht="15">
      <c r="B599" s="168"/>
      <c r="C599" s="168"/>
      <c r="D599" s="168"/>
      <c r="E599" s="168"/>
      <c r="F599" s="168"/>
      <c r="G599" s="168"/>
      <c r="H599" s="209"/>
      <c r="I599" s="168"/>
      <c r="J599" s="168"/>
      <c r="K599" s="168"/>
      <c r="L599" s="168"/>
      <c r="M599" s="209"/>
    </row>
    <row r="600" spans="2:13" ht="15">
      <c r="B600" s="168"/>
      <c r="C600" s="168"/>
      <c r="D600" s="168"/>
      <c r="E600" s="168"/>
      <c r="F600" s="168"/>
      <c r="G600" s="168"/>
      <c r="H600" s="209"/>
      <c r="I600" s="168"/>
      <c r="J600" s="168"/>
      <c r="K600" s="168"/>
      <c r="L600" s="168"/>
      <c r="M600" s="209"/>
    </row>
    <row r="601" spans="2:13" ht="15">
      <c r="B601" s="168"/>
      <c r="C601" s="168"/>
      <c r="D601" s="168"/>
      <c r="E601" s="168"/>
      <c r="F601" s="168"/>
      <c r="G601" s="168"/>
      <c r="H601" s="209"/>
      <c r="I601" s="168"/>
      <c r="J601" s="168"/>
      <c r="K601" s="168"/>
      <c r="L601" s="168"/>
      <c r="M601" s="209"/>
    </row>
    <row r="602" spans="2:13" ht="15">
      <c r="B602" s="168"/>
      <c r="C602" s="168"/>
      <c r="D602" s="168"/>
      <c r="E602" s="168"/>
      <c r="F602" s="168"/>
      <c r="G602" s="168"/>
      <c r="H602" s="209"/>
      <c r="I602" s="168"/>
      <c r="J602" s="168"/>
      <c r="K602" s="168"/>
      <c r="L602" s="168"/>
      <c r="M602" s="209"/>
    </row>
    <row r="603" spans="2:13" ht="15">
      <c r="B603" s="168"/>
      <c r="C603" s="168"/>
      <c r="D603" s="168"/>
      <c r="E603" s="168"/>
      <c r="F603" s="168"/>
      <c r="G603" s="168"/>
      <c r="H603" s="209"/>
      <c r="I603" s="168"/>
      <c r="J603" s="168"/>
      <c r="K603" s="168"/>
      <c r="L603" s="168"/>
      <c r="M603" s="209"/>
    </row>
    <row r="604" spans="2:13" ht="15">
      <c r="B604" s="168"/>
      <c r="C604" s="168"/>
      <c r="D604" s="168"/>
      <c r="E604" s="168"/>
      <c r="F604" s="168"/>
      <c r="G604" s="168"/>
      <c r="H604" s="209"/>
      <c r="I604" s="168"/>
      <c r="J604" s="168"/>
      <c r="K604" s="168"/>
      <c r="L604" s="168"/>
      <c r="M604" s="209"/>
    </row>
    <row r="605" spans="2:13" ht="15">
      <c r="B605" s="168"/>
      <c r="C605" s="168"/>
      <c r="D605" s="168"/>
      <c r="E605" s="168"/>
      <c r="F605" s="168"/>
      <c r="G605" s="168"/>
      <c r="H605" s="209"/>
      <c r="I605" s="168"/>
      <c r="J605" s="168"/>
      <c r="K605" s="168"/>
      <c r="L605" s="168"/>
      <c r="M605" s="209"/>
    </row>
    <row r="606" spans="2:13" ht="15">
      <c r="B606" s="168"/>
      <c r="C606" s="168"/>
      <c r="D606" s="168"/>
      <c r="E606" s="168"/>
      <c r="F606" s="168"/>
      <c r="G606" s="168"/>
      <c r="H606" s="209"/>
      <c r="I606" s="168"/>
      <c r="J606" s="168"/>
      <c r="K606" s="168"/>
      <c r="L606" s="168"/>
      <c r="M606" s="209"/>
    </row>
    <row r="607" spans="2:13" ht="15">
      <c r="B607" s="168"/>
      <c r="C607" s="168"/>
      <c r="D607" s="168"/>
      <c r="E607" s="168"/>
      <c r="F607" s="168"/>
      <c r="G607" s="168"/>
      <c r="H607" s="209"/>
      <c r="I607" s="168"/>
      <c r="J607" s="168"/>
      <c r="K607" s="168"/>
      <c r="L607" s="168"/>
      <c r="M607" s="209"/>
    </row>
    <row r="608" spans="2:13" ht="15">
      <c r="B608" s="168"/>
      <c r="C608" s="168"/>
      <c r="D608" s="168"/>
      <c r="E608" s="168"/>
      <c r="F608" s="168"/>
      <c r="G608" s="168"/>
      <c r="H608" s="209"/>
      <c r="I608" s="168"/>
      <c r="J608" s="168"/>
      <c r="K608" s="168"/>
      <c r="L608" s="168"/>
      <c r="M608" s="209"/>
    </row>
    <row r="609" spans="2:13" ht="15">
      <c r="B609" s="168"/>
      <c r="C609" s="168"/>
      <c r="D609" s="168"/>
      <c r="E609" s="168"/>
      <c r="F609" s="168"/>
      <c r="G609" s="168"/>
      <c r="H609" s="209"/>
      <c r="I609" s="168"/>
      <c r="J609" s="168"/>
      <c r="K609" s="168"/>
      <c r="L609" s="168"/>
      <c r="M609" s="209"/>
    </row>
    <row r="610" spans="2:13" ht="15">
      <c r="B610" s="168"/>
      <c r="C610" s="168"/>
      <c r="D610" s="168"/>
      <c r="E610" s="168"/>
      <c r="F610" s="168"/>
      <c r="G610" s="168"/>
      <c r="H610" s="209"/>
      <c r="I610" s="168"/>
      <c r="J610" s="168"/>
      <c r="K610" s="168"/>
      <c r="L610" s="168"/>
      <c r="M610" s="209"/>
    </row>
    <row r="611" spans="2:13" ht="15">
      <c r="B611" s="168"/>
      <c r="C611" s="168"/>
      <c r="D611" s="168"/>
      <c r="E611" s="168"/>
      <c r="F611" s="168"/>
      <c r="G611" s="168"/>
      <c r="H611" s="209"/>
      <c r="I611" s="168"/>
      <c r="J611" s="168"/>
      <c r="K611" s="168"/>
      <c r="L611" s="168"/>
      <c r="M611" s="209"/>
    </row>
    <row r="612" spans="2:13" ht="15">
      <c r="B612" s="168"/>
      <c r="C612" s="168"/>
      <c r="D612" s="168"/>
      <c r="E612" s="168"/>
      <c r="F612" s="168"/>
      <c r="G612" s="168"/>
      <c r="H612" s="209"/>
      <c r="I612" s="168"/>
      <c r="J612" s="168"/>
      <c r="K612" s="168"/>
      <c r="L612" s="168"/>
      <c r="M612" s="209"/>
    </row>
    <row r="613" spans="2:13" ht="15">
      <c r="B613" s="168"/>
      <c r="C613" s="168"/>
      <c r="D613" s="168"/>
      <c r="E613" s="168"/>
      <c r="F613" s="168"/>
      <c r="G613" s="168"/>
      <c r="H613" s="209"/>
      <c r="I613" s="168"/>
      <c r="J613" s="168"/>
      <c r="K613" s="168"/>
      <c r="L613" s="168"/>
      <c r="M613" s="209"/>
    </row>
    <row r="614" spans="2:13" ht="15">
      <c r="B614" s="168"/>
      <c r="C614" s="168"/>
      <c r="D614" s="168"/>
      <c r="E614" s="168"/>
      <c r="F614" s="168"/>
      <c r="G614" s="168"/>
      <c r="H614" s="209"/>
      <c r="I614" s="168"/>
      <c r="J614" s="168"/>
      <c r="K614" s="168"/>
      <c r="L614" s="168"/>
      <c r="M614" s="209"/>
    </row>
    <row r="615" spans="2:13" ht="15">
      <c r="B615" s="168"/>
      <c r="C615" s="168"/>
      <c r="D615" s="168"/>
      <c r="E615" s="168"/>
      <c r="F615" s="168"/>
      <c r="G615" s="168"/>
      <c r="H615" s="209"/>
      <c r="I615" s="168"/>
      <c r="J615" s="168"/>
      <c r="K615" s="168"/>
      <c r="L615" s="168"/>
      <c r="M615" s="209"/>
    </row>
    <row r="616" spans="2:13" ht="15">
      <c r="B616" s="168"/>
      <c r="C616" s="168"/>
      <c r="D616" s="168"/>
      <c r="E616" s="168"/>
      <c r="F616" s="168"/>
      <c r="G616" s="168"/>
      <c r="H616" s="209"/>
      <c r="I616" s="168"/>
      <c r="J616" s="168"/>
      <c r="K616" s="168"/>
      <c r="L616" s="168"/>
      <c r="M616" s="209"/>
    </row>
    <row r="617" spans="2:13" ht="15">
      <c r="B617" s="168"/>
      <c r="C617" s="168"/>
      <c r="D617" s="168"/>
      <c r="E617" s="168"/>
      <c r="F617" s="168"/>
      <c r="G617" s="168"/>
      <c r="H617" s="209"/>
      <c r="I617" s="168"/>
      <c r="J617" s="168"/>
      <c r="K617" s="168"/>
      <c r="L617" s="168"/>
      <c r="M617" s="209"/>
    </row>
    <row r="618" spans="2:13" ht="15">
      <c r="B618" s="168"/>
      <c r="C618" s="168"/>
      <c r="D618" s="168"/>
      <c r="E618" s="168"/>
      <c r="F618" s="168"/>
      <c r="G618" s="168"/>
      <c r="H618" s="209"/>
      <c r="I618" s="168"/>
      <c r="J618" s="168"/>
      <c r="K618" s="168"/>
      <c r="L618" s="168"/>
      <c r="M618" s="209"/>
    </row>
    <row r="619" spans="2:13" ht="15">
      <c r="B619" s="168"/>
      <c r="C619" s="168"/>
      <c r="D619" s="168"/>
      <c r="E619" s="168"/>
      <c r="F619" s="168"/>
      <c r="G619" s="168"/>
      <c r="H619" s="209"/>
      <c r="I619" s="168"/>
      <c r="J619" s="168"/>
      <c r="K619" s="168"/>
      <c r="L619" s="168"/>
      <c r="M619" s="209"/>
    </row>
    <row r="620" spans="2:13" ht="15">
      <c r="B620" s="168"/>
      <c r="C620" s="168"/>
      <c r="D620" s="168"/>
      <c r="E620" s="168"/>
      <c r="F620" s="168"/>
      <c r="G620" s="168"/>
      <c r="H620" s="209"/>
      <c r="I620" s="168"/>
      <c r="J620" s="168"/>
      <c r="K620" s="168"/>
      <c r="L620" s="168"/>
      <c r="M620" s="209"/>
    </row>
    <row r="621" spans="2:13" ht="15">
      <c r="B621" s="168"/>
      <c r="C621" s="168"/>
      <c r="D621" s="168"/>
      <c r="E621" s="168"/>
      <c r="F621" s="168"/>
      <c r="G621" s="168"/>
      <c r="H621" s="209"/>
      <c r="I621" s="168"/>
      <c r="J621" s="168"/>
      <c r="K621" s="168"/>
      <c r="L621" s="168"/>
      <c r="M621" s="209"/>
    </row>
    <row r="622" spans="2:13" ht="15">
      <c r="B622" s="168"/>
      <c r="C622" s="168"/>
      <c r="D622" s="168"/>
      <c r="E622" s="168"/>
      <c r="F622" s="168"/>
      <c r="G622" s="168"/>
      <c r="H622" s="209"/>
      <c r="I622" s="168"/>
      <c r="J622" s="168"/>
      <c r="K622" s="168"/>
      <c r="L622" s="168"/>
      <c r="M622" s="209"/>
    </row>
    <row r="623" spans="2:13" ht="15">
      <c r="B623" s="168"/>
      <c r="C623" s="168"/>
      <c r="D623" s="168"/>
      <c r="E623" s="168"/>
      <c r="F623" s="168"/>
      <c r="G623" s="168"/>
      <c r="H623" s="209"/>
      <c r="I623" s="168"/>
      <c r="J623" s="168"/>
      <c r="K623" s="168"/>
      <c r="L623" s="168"/>
      <c r="M623" s="209"/>
    </row>
    <row r="624" spans="2:13" ht="15">
      <c r="B624" s="168"/>
      <c r="C624" s="168"/>
      <c r="D624" s="168"/>
      <c r="E624" s="168"/>
      <c r="F624" s="168"/>
      <c r="G624" s="168"/>
      <c r="H624" s="209"/>
      <c r="I624" s="168"/>
      <c r="J624" s="168"/>
      <c r="K624" s="168"/>
      <c r="L624" s="168"/>
      <c r="M624" s="209"/>
    </row>
    <row r="625" spans="2:13" ht="15">
      <c r="B625" s="168"/>
      <c r="C625" s="168"/>
      <c r="D625" s="168"/>
      <c r="E625" s="168"/>
      <c r="F625" s="168"/>
      <c r="G625" s="168"/>
      <c r="H625" s="209"/>
      <c r="I625" s="168"/>
      <c r="J625" s="168"/>
      <c r="K625" s="168"/>
      <c r="L625" s="168"/>
      <c r="M625" s="209"/>
    </row>
    <row r="626" spans="2:13" ht="15">
      <c r="B626" s="168"/>
      <c r="C626" s="168"/>
      <c r="D626" s="168"/>
      <c r="E626" s="168"/>
      <c r="F626" s="168"/>
      <c r="G626" s="168"/>
      <c r="H626" s="209"/>
      <c r="I626" s="168"/>
      <c r="J626" s="168"/>
      <c r="K626" s="168"/>
      <c r="L626" s="168"/>
      <c r="M626" s="209"/>
    </row>
    <row r="627" spans="2:13" ht="15">
      <c r="B627" s="168"/>
      <c r="C627" s="168"/>
      <c r="D627" s="168"/>
      <c r="E627" s="168"/>
      <c r="F627" s="168"/>
      <c r="G627" s="168"/>
      <c r="H627" s="209"/>
      <c r="I627" s="168"/>
      <c r="J627" s="168"/>
      <c r="K627" s="168"/>
      <c r="L627" s="168"/>
      <c r="M627" s="209"/>
    </row>
    <row r="628" spans="2:13" ht="15">
      <c r="B628" s="168"/>
      <c r="C628" s="168"/>
      <c r="D628" s="168"/>
      <c r="E628" s="168"/>
      <c r="F628" s="168"/>
      <c r="G628" s="168"/>
      <c r="H628" s="209"/>
      <c r="I628" s="168"/>
      <c r="J628" s="168"/>
      <c r="K628" s="168"/>
      <c r="L628" s="168"/>
      <c r="M628" s="209"/>
    </row>
    <row r="629" spans="2:13" ht="15">
      <c r="B629" s="168"/>
      <c r="C629" s="168"/>
      <c r="D629" s="168"/>
      <c r="E629" s="168"/>
      <c r="F629" s="168"/>
      <c r="G629" s="168"/>
      <c r="H629" s="209"/>
      <c r="I629" s="168"/>
      <c r="J629" s="168"/>
      <c r="K629" s="168"/>
      <c r="L629" s="168"/>
      <c r="M629" s="209"/>
    </row>
    <row r="630" spans="2:13" ht="15">
      <c r="B630" s="168"/>
      <c r="C630" s="168"/>
      <c r="D630" s="168"/>
      <c r="E630" s="168"/>
      <c r="F630" s="168"/>
      <c r="G630" s="168"/>
      <c r="H630" s="209"/>
      <c r="I630" s="168"/>
      <c r="J630" s="168"/>
      <c r="K630" s="168"/>
      <c r="L630" s="168"/>
      <c r="M630" s="209"/>
    </row>
    <row r="631" spans="2:13" ht="15">
      <c r="B631" s="168"/>
      <c r="C631" s="168"/>
      <c r="D631" s="168"/>
      <c r="E631" s="168"/>
      <c r="F631" s="168"/>
      <c r="G631" s="168"/>
      <c r="H631" s="209"/>
      <c r="I631" s="168"/>
      <c r="J631" s="168"/>
      <c r="K631" s="168"/>
      <c r="L631" s="168"/>
      <c r="M631" s="209"/>
    </row>
    <row r="632" spans="2:13" ht="15">
      <c r="B632" s="168"/>
      <c r="C632" s="168"/>
      <c r="D632" s="168"/>
      <c r="E632" s="168"/>
      <c r="F632" s="168"/>
      <c r="G632" s="168"/>
      <c r="H632" s="209"/>
      <c r="I632" s="168"/>
      <c r="J632" s="168"/>
      <c r="K632" s="168"/>
      <c r="L632" s="168"/>
      <c r="M632" s="209"/>
    </row>
    <row r="633" spans="2:13" ht="15">
      <c r="B633" s="168"/>
      <c r="C633" s="168"/>
      <c r="D633" s="168"/>
      <c r="E633" s="168"/>
      <c r="F633" s="168"/>
      <c r="G633" s="168"/>
      <c r="H633" s="209"/>
      <c r="I633" s="168"/>
      <c r="J633" s="168"/>
      <c r="K633" s="168"/>
      <c r="L633" s="168"/>
      <c r="M633" s="209"/>
    </row>
    <row r="634" spans="2:13" ht="15">
      <c r="B634" s="168"/>
      <c r="C634" s="168"/>
      <c r="D634" s="168"/>
      <c r="E634" s="168"/>
      <c r="F634" s="168"/>
      <c r="G634" s="168"/>
      <c r="H634" s="209"/>
      <c r="I634" s="168"/>
      <c r="J634" s="168"/>
      <c r="K634" s="168"/>
      <c r="L634" s="168"/>
      <c r="M634" s="209"/>
    </row>
    <row r="635" spans="2:13" ht="15">
      <c r="B635" s="168"/>
      <c r="C635" s="168"/>
      <c r="D635" s="168"/>
      <c r="E635" s="168"/>
      <c r="F635" s="168"/>
      <c r="G635" s="168"/>
      <c r="H635" s="209"/>
      <c r="I635" s="168"/>
      <c r="J635" s="168"/>
      <c r="K635" s="168"/>
      <c r="L635" s="168"/>
      <c r="M635" s="209"/>
    </row>
    <row r="636" spans="2:13" ht="15">
      <c r="B636" s="168"/>
      <c r="C636" s="168"/>
      <c r="D636" s="168"/>
      <c r="E636" s="168"/>
      <c r="F636" s="168"/>
      <c r="G636" s="168"/>
      <c r="H636" s="209"/>
      <c r="I636" s="168"/>
      <c r="J636" s="168"/>
      <c r="K636" s="168"/>
      <c r="L636" s="168"/>
      <c r="M636" s="209"/>
    </row>
    <row r="637" spans="2:13" ht="15">
      <c r="B637" s="168"/>
      <c r="C637" s="168"/>
      <c r="D637" s="168"/>
      <c r="E637" s="168"/>
      <c r="F637" s="168"/>
      <c r="G637" s="168"/>
      <c r="H637" s="209"/>
      <c r="I637" s="168"/>
      <c r="J637" s="168"/>
      <c r="K637" s="168"/>
      <c r="L637" s="168"/>
      <c r="M637" s="209"/>
    </row>
    <row r="638" spans="2:13" ht="15">
      <c r="B638" s="168"/>
      <c r="C638" s="168"/>
      <c r="D638" s="168"/>
      <c r="E638" s="168"/>
      <c r="F638" s="168"/>
      <c r="G638" s="168"/>
      <c r="H638" s="209"/>
      <c r="I638" s="168"/>
      <c r="J638" s="168"/>
      <c r="K638" s="168"/>
      <c r="L638" s="168"/>
      <c r="M638" s="209"/>
    </row>
    <row r="639" spans="2:13" ht="15">
      <c r="B639" s="168"/>
      <c r="C639" s="168"/>
      <c r="D639" s="168"/>
      <c r="E639" s="168"/>
      <c r="F639" s="168"/>
      <c r="G639" s="168"/>
      <c r="H639" s="209"/>
      <c r="I639" s="168"/>
      <c r="J639" s="168"/>
      <c r="K639" s="168"/>
      <c r="L639" s="168"/>
      <c r="M639" s="209"/>
    </row>
    <row r="640" spans="2:13" ht="15">
      <c r="B640" s="168"/>
      <c r="C640" s="168"/>
      <c r="D640" s="168"/>
      <c r="E640" s="168"/>
      <c r="F640" s="168"/>
      <c r="G640" s="168"/>
      <c r="H640" s="209"/>
      <c r="I640" s="168"/>
      <c r="J640" s="168"/>
      <c r="K640" s="168"/>
      <c r="L640" s="168"/>
      <c r="M640" s="209"/>
    </row>
    <row r="641" spans="2:13" ht="15">
      <c r="B641" s="168"/>
      <c r="C641" s="168"/>
      <c r="D641" s="168"/>
      <c r="E641" s="168"/>
      <c r="F641" s="168"/>
      <c r="G641" s="168"/>
      <c r="H641" s="209"/>
      <c r="I641" s="168"/>
      <c r="J641" s="168"/>
      <c r="K641" s="168"/>
      <c r="L641" s="168"/>
      <c r="M641" s="209"/>
    </row>
    <row r="642" spans="2:13" ht="15">
      <c r="B642" s="168"/>
      <c r="C642" s="168"/>
      <c r="D642" s="168"/>
      <c r="E642" s="168"/>
      <c r="F642" s="168"/>
      <c r="G642" s="168"/>
      <c r="H642" s="209"/>
      <c r="I642" s="168"/>
      <c r="J642" s="168"/>
      <c r="K642" s="168"/>
      <c r="L642" s="168"/>
      <c r="M642" s="209"/>
    </row>
    <row r="643" spans="2:13" ht="15">
      <c r="B643" s="168"/>
      <c r="C643" s="168"/>
      <c r="D643" s="168"/>
      <c r="E643" s="168"/>
      <c r="F643" s="168"/>
      <c r="G643" s="168"/>
      <c r="H643" s="209"/>
      <c r="I643" s="168"/>
      <c r="J643" s="168"/>
      <c r="K643" s="168"/>
      <c r="L643" s="168"/>
      <c r="M643" s="209"/>
    </row>
    <row r="644" spans="2:13" ht="15">
      <c r="B644" s="168"/>
      <c r="C644" s="168"/>
      <c r="D644" s="168"/>
      <c r="E644" s="168"/>
      <c r="F644" s="168"/>
      <c r="G644" s="168"/>
      <c r="H644" s="209"/>
      <c r="I644" s="168"/>
      <c r="J644" s="168"/>
      <c r="K644" s="168"/>
      <c r="L644" s="168"/>
      <c r="M644" s="209"/>
    </row>
    <row r="645" spans="2:13" ht="15">
      <c r="B645" s="168"/>
      <c r="C645" s="168"/>
      <c r="D645" s="168"/>
      <c r="E645" s="168"/>
      <c r="F645" s="168"/>
      <c r="G645" s="168"/>
      <c r="H645" s="209"/>
      <c r="I645" s="168"/>
      <c r="J645" s="168"/>
      <c r="K645" s="168"/>
      <c r="L645" s="168"/>
      <c r="M645" s="209"/>
    </row>
    <row r="646" spans="2:13" ht="15">
      <c r="B646" s="168"/>
      <c r="C646" s="168"/>
      <c r="D646" s="168"/>
      <c r="E646" s="168"/>
      <c r="F646" s="168"/>
      <c r="G646" s="168"/>
      <c r="H646" s="209"/>
      <c r="I646" s="168"/>
      <c r="J646" s="168"/>
      <c r="K646" s="168"/>
      <c r="L646" s="168"/>
      <c r="M646" s="209"/>
    </row>
    <row r="647" spans="2:13" ht="15">
      <c r="B647" s="168"/>
      <c r="C647" s="168"/>
      <c r="D647" s="168"/>
      <c r="E647" s="168"/>
      <c r="F647" s="168"/>
      <c r="G647" s="168"/>
      <c r="H647" s="209"/>
      <c r="I647" s="168"/>
      <c r="J647" s="168"/>
      <c r="K647" s="168"/>
      <c r="L647" s="168"/>
      <c r="M647" s="209"/>
    </row>
    <row r="648" spans="2:13" ht="15">
      <c r="B648" s="168"/>
      <c r="C648" s="168"/>
      <c r="D648" s="168"/>
      <c r="E648" s="168"/>
      <c r="F648" s="168"/>
      <c r="G648" s="168"/>
      <c r="H648" s="209"/>
      <c r="I648" s="168"/>
      <c r="J648" s="168"/>
      <c r="K648" s="168"/>
      <c r="L648" s="168"/>
      <c r="M648" s="209"/>
    </row>
    <row r="649" spans="2:13" ht="15">
      <c r="B649" s="168"/>
      <c r="C649" s="168"/>
      <c r="D649" s="168"/>
      <c r="E649" s="168"/>
      <c r="F649" s="168"/>
      <c r="G649" s="168"/>
      <c r="H649" s="209"/>
      <c r="I649" s="168"/>
      <c r="J649" s="168"/>
      <c r="K649" s="168"/>
      <c r="L649" s="168"/>
      <c r="M649" s="209"/>
    </row>
    <row r="650" spans="2:13" ht="15">
      <c r="B650" s="168"/>
      <c r="C650" s="168"/>
      <c r="D650" s="168"/>
      <c r="E650" s="168"/>
      <c r="F650" s="168"/>
      <c r="G650" s="168"/>
      <c r="H650" s="209"/>
      <c r="I650" s="168"/>
      <c r="J650" s="168"/>
      <c r="K650" s="168"/>
      <c r="L650" s="168"/>
      <c r="M650" s="209"/>
    </row>
    <row r="651" spans="2:13" ht="15">
      <c r="B651" s="168"/>
      <c r="C651" s="168"/>
      <c r="D651" s="168"/>
      <c r="E651" s="168"/>
      <c r="F651" s="168"/>
      <c r="G651" s="168"/>
      <c r="H651" s="209"/>
      <c r="I651" s="168"/>
      <c r="J651" s="168"/>
      <c r="K651" s="168"/>
      <c r="L651" s="168"/>
      <c r="M651" s="209"/>
    </row>
    <row r="652" spans="2:13" ht="15">
      <c r="B652" s="168"/>
      <c r="C652" s="168"/>
      <c r="D652" s="168"/>
      <c r="E652" s="168"/>
      <c r="F652" s="168"/>
      <c r="G652" s="168"/>
      <c r="H652" s="209"/>
      <c r="I652" s="168"/>
      <c r="J652" s="168"/>
      <c r="K652" s="168"/>
      <c r="L652" s="168"/>
      <c r="M652" s="209"/>
    </row>
    <row r="653" spans="2:13" ht="15">
      <c r="B653" s="168"/>
      <c r="C653" s="168"/>
      <c r="D653" s="168"/>
      <c r="E653" s="168"/>
      <c r="F653" s="168"/>
      <c r="G653" s="168"/>
      <c r="H653" s="209"/>
      <c r="I653" s="168"/>
      <c r="J653" s="168"/>
      <c r="K653" s="168"/>
      <c r="L653" s="168"/>
      <c r="M653" s="209"/>
    </row>
    <row r="654" spans="2:13" ht="15">
      <c r="B654" s="168"/>
      <c r="C654" s="168"/>
      <c r="D654" s="168"/>
      <c r="E654" s="168"/>
      <c r="F654" s="168"/>
      <c r="G654" s="168"/>
      <c r="H654" s="209"/>
      <c r="I654" s="168"/>
      <c r="J654" s="168"/>
      <c r="K654" s="168"/>
      <c r="L654" s="168"/>
      <c r="M654" s="209"/>
    </row>
    <row r="655" spans="2:13" ht="15">
      <c r="B655" s="168"/>
      <c r="C655" s="168"/>
      <c r="D655" s="168"/>
      <c r="E655" s="168"/>
      <c r="F655" s="168"/>
      <c r="G655" s="168"/>
      <c r="H655" s="209"/>
      <c r="I655" s="168"/>
      <c r="J655" s="168"/>
      <c r="K655" s="168"/>
      <c r="L655" s="168"/>
      <c r="M655" s="209"/>
    </row>
    <row r="656" spans="2:13" ht="15">
      <c r="B656" s="168"/>
      <c r="C656" s="168"/>
      <c r="D656" s="168"/>
      <c r="E656" s="168"/>
      <c r="F656" s="168"/>
      <c r="G656" s="168"/>
      <c r="H656" s="209"/>
      <c r="I656" s="168"/>
      <c r="J656" s="168"/>
      <c r="K656" s="168"/>
      <c r="L656" s="168"/>
      <c r="M656" s="209"/>
    </row>
    <row r="657" spans="2:13" ht="15">
      <c r="B657" s="168"/>
      <c r="C657" s="168"/>
      <c r="D657" s="168"/>
      <c r="E657" s="168"/>
      <c r="F657" s="168"/>
      <c r="G657" s="168"/>
      <c r="H657" s="209"/>
      <c r="I657" s="168"/>
      <c r="J657" s="168"/>
      <c r="K657" s="168"/>
      <c r="L657" s="168"/>
      <c r="M657" s="209"/>
    </row>
    <row r="658" spans="2:13" ht="15">
      <c r="B658" s="168"/>
      <c r="C658" s="168"/>
      <c r="D658" s="168"/>
      <c r="E658" s="168"/>
      <c r="F658" s="168"/>
      <c r="G658" s="168"/>
      <c r="H658" s="209"/>
      <c r="I658" s="168"/>
      <c r="J658" s="168"/>
      <c r="K658" s="168"/>
      <c r="L658" s="168"/>
      <c r="M658" s="209"/>
    </row>
    <row r="659" spans="2:13" ht="15">
      <c r="B659" s="168"/>
      <c r="C659" s="168"/>
      <c r="D659" s="168"/>
      <c r="E659" s="168"/>
      <c r="F659" s="168"/>
      <c r="G659" s="168"/>
      <c r="H659" s="209"/>
      <c r="I659" s="168"/>
      <c r="J659" s="168"/>
      <c r="K659" s="168"/>
      <c r="L659" s="168"/>
      <c r="M659" s="209"/>
    </row>
    <row r="660" spans="2:13" ht="15">
      <c r="B660" s="168"/>
      <c r="C660" s="168"/>
      <c r="D660" s="168"/>
      <c r="E660" s="168"/>
      <c r="F660" s="168"/>
      <c r="G660" s="168"/>
      <c r="H660" s="209"/>
      <c r="I660" s="168"/>
      <c r="J660" s="168"/>
      <c r="K660" s="168"/>
      <c r="L660" s="168"/>
      <c r="M660" s="209"/>
    </row>
    <row r="661" spans="2:13" ht="15">
      <c r="B661" s="168"/>
      <c r="C661" s="168"/>
      <c r="D661" s="168"/>
      <c r="E661" s="168"/>
      <c r="F661" s="168"/>
      <c r="G661" s="168"/>
      <c r="H661" s="209"/>
      <c r="I661" s="168"/>
      <c r="J661" s="168"/>
      <c r="K661" s="168"/>
      <c r="L661" s="168"/>
      <c r="M661" s="209"/>
    </row>
    <row r="662" spans="2:13" ht="15">
      <c r="B662" s="168"/>
      <c r="C662" s="168"/>
      <c r="D662" s="168"/>
      <c r="E662" s="168"/>
      <c r="F662" s="168"/>
      <c r="G662" s="168"/>
      <c r="H662" s="209"/>
      <c r="I662" s="168"/>
      <c r="J662" s="168"/>
      <c r="K662" s="168"/>
      <c r="L662" s="168"/>
      <c r="M662" s="209"/>
    </row>
    <row r="663" spans="2:13" ht="15">
      <c r="B663" s="168"/>
      <c r="C663" s="168"/>
      <c r="D663" s="168"/>
      <c r="E663" s="168"/>
      <c r="F663" s="168"/>
      <c r="G663" s="168"/>
      <c r="H663" s="209"/>
      <c r="I663" s="168"/>
      <c r="J663" s="168"/>
      <c r="K663" s="168"/>
      <c r="L663" s="168"/>
      <c r="M663" s="209"/>
    </row>
    <row r="664" spans="2:13" ht="15">
      <c r="B664" s="168"/>
      <c r="C664" s="168"/>
      <c r="D664" s="168"/>
      <c r="E664" s="168"/>
      <c r="F664" s="168"/>
      <c r="G664" s="168"/>
      <c r="H664" s="209"/>
      <c r="I664" s="168"/>
      <c r="J664" s="168"/>
      <c r="K664" s="168"/>
      <c r="L664" s="168"/>
      <c r="M664" s="209"/>
    </row>
    <row r="665" spans="2:13" ht="15">
      <c r="B665" s="168"/>
      <c r="C665" s="168"/>
      <c r="D665" s="168"/>
      <c r="E665" s="168"/>
      <c r="F665" s="168"/>
      <c r="G665" s="168"/>
      <c r="H665" s="209"/>
      <c r="I665" s="168"/>
      <c r="J665" s="168"/>
      <c r="K665" s="168"/>
      <c r="L665" s="168"/>
      <c r="M665" s="209"/>
    </row>
    <row r="666" spans="2:13" ht="15">
      <c r="B666" s="168"/>
      <c r="C666" s="168"/>
      <c r="D666" s="168"/>
      <c r="E666" s="168"/>
      <c r="F666" s="168"/>
      <c r="G666" s="168"/>
      <c r="H666" s="209"/>
      <c r="I666" s="168"/>
      <c r="J666" s="168"/>
      <c r="K666" s="168"/>
      <c r="L666" s="168"/>
      <c r="M666" s="209"/>
    </row>
    <row r="667" spans="2:13" ht="15">
      <c r="B667" s="168"/>
      <c r="C667" s="168"/>
      <c r="D667" s="168"/>
      <c r="E667" s="168"/>
      <c r="F667" s="168"/>
      <c r="G667" s="168"/>
      <c r="H667" s="209"/>
      <c r="I667" s="168"/>
      <c r="J667" s="168"/>
      <c r="K667" s="168"/>
      <c r="L667" s="168"/>
      <c r="M667" s="209"/>
    </row>
    <row r="668" spans="2:13" ht="15">
      <c r="B668" s="168"/>
      <c r="C668" s="168"/>
      <c r="D668" s="168"/>
      <c r="E668" s="168"/>
      <c r="F668" s="168"/>
      <c r="G668" s="168"/>
      <c r="H668" s="209"/>
      <c r="I668" s="168"/>
      <c r="J668" s="168"/>
      <c r="K668" s="168"/>
      <c r="L668" s="168"/>
      <c r="M668" s="209"/>
    </row>
    <row r="669" spans="2:13" ht="15">
      <c r="B669" s="168"/>
      <c r="C669" s="168"/>
      <c r="D669" s="168"/>
      <c r="E669" s="168"/>
      <c r="F669" s="168"/>
      <c r="G669" s="168"/>
      <c r="H669" s="209"/>
      <c r="I669" s="168"/>
      <c r="J669" s="168"/>
      <c r="K669" s="168"/>
      <c r="L669" s="168"/>
      <c r="M669" s="209"/>
    </row>
    <row r="670" spans="2:13" ht="15">
      <c r="B670" s="168"/>
      <c r="C670" s="168"/>
      <c r="D670" s="168"/>
      <c r="E670" s="168"/>
      <c r="F670" s="168"/>
      <c r="G670" s="168"/>
      <c r="H670" s="209"/>
      <c r="I670" s="168"/>
      <c r="J670" s="168"/>
      <c r="K670" s="168"/>
      <c r="L670" s="168"/>
      <c r="M670" s="209"/>
    </row>
    <row r="671" spans="2:13" ht="15">
      <c r="B671" s="168"/>
      <c r="C671" s="168"/>
      <c r="D671" s="168"/>
      <c r="E671" s="168"/>
      <c r="F671" s="168"/>
      <c r="G671" s="168"/>
      <c r="H671" s="209"/>
      <c r="I671" s="168"/>
      <c r="J671" s="168"/>
      <c r="K671" s="168"/>
      <c r="L671" s="168"/>
      <c r="M671" s="209"/>
    </row>
    <row r="672" spans="2:13" ht="15">
      <c r="B672" s="168"/>
      <c r="C672" s="168"/>
      <c r="D672" s="168"/>
      <c r="E672" s="168"/>
      <c r="F672" s="168"/>
      <c r="G672" s="168"/>
      <c r="H672" s="209"/>
      <c r="I672" s="168"/>
      <c r="J672" s="168"/>
      <c r="K672" s="168"/>
      <c r="L672" s="168"/>
      <c r="M672" s="209"/>
    </row>
    <row r="673" spans="2:13" ht="15">
      <c r="B673" s="168"/>
      <c r="C673" s="168"/>
      <c r="D673" s="168"/>
      <c r="E673" s="168"/>
      <c r="F673" s="168"/>
      <c r="G673" s="168"/>
      <c r="H673" s="209"/>
      <c r="I673" s="168"/>
      <c r="J673" s="168"/>
      <c r="K673" s="168"/>
      <c r="L673" s="168"/>
      <c r="M673" s="209"/>
    </row>
    <row r="674" spans="2:13" ht="15">
      <c r="B674" s="168"/>
      <c r="C674" s="168"/>
      <c r="D674" s="168"/>
      <c r="E674" s="168"/>
      <c r="F674" s="168"/>
      <c r="G674" s="168"/>
      <c r="H674" s="209"/>
      <c r="I674" s="168"/>
      <c r="J674" s="168"/>
      <c r="K674" s="168"/>
      <c r="L674" s="168"/>
      <c r="M674" s="209"/>
    </row>
    <row r="675" spans="2:13" ht="15">
      <c r="B675" s="168"/>
      <c r="C675" s="168"/>
      <c r="D675" s="168"/>
      <c r="E675" s="168"/>
      <c r="F675" s="168"/>
      <c r="G675" s="168"/>
      <c r="H675" s="209"/>
      <c r="I675" s="168"/>
      <c r="J675" s="168"/>
      <c r="K675" s="168"/>
      <c r="L675" s="168"/>
      <c r="M675" s="209"/>
    </row>
    <row r="676" spans="2:13" ht="15">
      <c r="B676" s="168"/>
      <c r="C676" s="168"/>
      <c r="D676" s="168"/>
      <c r="E676" s="168"/>
      <c r="F676" s="168"/>
      <c r="G676" s="168"/>
      <c r="H676" s="209"/>
      <c r="I676" s="168"/>
      <c r="J676" s="168"/>
      <c r="K676" s="168"/>
      <c r="L676" s="168"/>
      <c r="M676" s="209"/>
    </row>
    <row r="677" spans="2:13" ht="15">
      <c r="B677" s="168"/>
      <c r="C677" s="168"/>
      <c r="D677" s="168"/>
      <c r="E677" s="168"/>
      <c r="F677" s="168"/>
      <c r="G677" s="168"/>
      <c r="H677" s="209"/>
      <c r="I677" s="168"/>
      <c r="J677" s="168"/>
      <c r="K677" s="168"/>
      <c r="L677" s="168"/>
      <c r="M677" s="209"/>
    </row>
    <row r="678" spans="2:13" ht="15">
      <c r="B678" s="168"/>
      <c r="C678" s="168"/>
      <c r="D678" s="168"/>
      <c r="E678" s="168"/>
      <c r="F678" s="168"/>
      <c r="G678" s="168"/>
      <c r="H678" s="209"/>
      <c r="I678" s="168"/>
      <c r="J678" s="168"/>
      <c r="K678" s="168"/>
      <c r="L678" s="168"/>
      <c r="M678" s="209"/>
    </row>
    <row r="679" spans="2:13" ht="15">
      <c r="B679" s="168"/>
      <c r="C679" s="168"/>
      <c r="D679" s="168"/>
      <c r="E679" s="168"/>
      <c r="F679" s="168"/>
      <c r="G679" s="168"/>
      <c r="H679" s="209"/>
      <c r="I679" s="168"/>
      <c r="J679" s="168"/>
      <c r="K679" s="168"/>
      <c r="L679" s="168"/>
      <c r="M679" s="209"/>
    </row>
    <row r="680" spans="2:13" ht="15">
      <c r="B680" s="168"/>
      <c r="C680" s="168"/>
      <c r="D680" s="168"/>
      <c r="E680" s="168"/>
      <c r="F680" s="168"/>
      <c r="G680" s="168"/>
      <c r="H680" s="209"/>
      <c r="I680" s="168"/>
      <c r="J680" s="168"/>
      <c r="K680" s="168"/>
      <c r="L680" s="168"/>
      <c r="M680" s="209"/>
    </row>
    <row r="681" spans="2:13" ht="15">
      <c r="B681" s="168"/>
      <c r="C681" s="168"/>
      <c r="D681" s="168"/>
      <c r="E681" s="168"/>
      <c r="F681" s="168"/>
      <c r="G681" s="168"/>
      <c r="H681" s="209"/>
      <c r="I681" s="168"/>
      <c r="J681" s="168"/>
      <c r="K681" s="168"/>
      <c r="L681" s="168"/>
      <c r="M681" s="209"/>
    </row>
    <row r="682" spans="2:13" ht="15">
      <c r="B682" s="168"/>
      <c r="C682" s="168"/>
      <c r="D682" s="168"/>
      <c r="E682" s="168"/>
      <c r="F682" s="168"/>
      <c r="G682" s="168"/>
      <c r="H682" s="209"/>
      <c r="I682" s="168"/>
      <c r="J682" s="168"/>
      <c r="K682" s="168"/>
      <c r="L682" s="168"/>
      <c r="M682" s="209"/>
    </row>
    <row r="683" spans="2:13" ht="15">
      <c r="B683" s="168"/>
      <c r="C683" s="168"/>
      <c r="D683" s="168"/>
      <c r="E683" s="168"/>
      <c r="F683" s="168"/>
      <c r="G683" s="168"/>
      <c r="H683" s="209"/>
      <c r="I683" s="168"/>
      <c r="J683" s="168"/>
      <c r="K683" s="168"/>
      <c r="L683" s="168"/>
      <c r="M683" s="209"/>
    </row>
    <row r="684" spans="2:13" ht="15">
      <c r="B684" s="168"/>
      <c r="C684" s="168"/>
      <c r="D684" s="168"/>
      <c r="E684" s="168"/>
      <c r="F684" s="168"/>
      <c r="G684" s="168"/>
      <c r="H684" s="209"/>
      <c r="I684" s="168"/>
      <c r="J684" s="168"/>
      <c r="K684" s="168"/>
      <c r="L684" s="168"/>
      <c r="M684" s="209"/>
    </row>
    <row r="685" spans="2:13" ht="15">
      <c r="B685" s="168"/>
      <c r="C685" s="168"/>
      <c r="D685" s="168"/>
      <c r="E685" s="168"/>
      <c r="F685" s="168"/>
      <c r="G685" s="168"/>
      <c r="H685" s="209"/>
      <c r="I685" s="168"/>
      <c r="J685" s="168"/>
      <c r="K685" s="168"/>
      <c r="L685" s="168"/>
      <c r="M685" s="209"/>
    </row>
    <row r="686" spans="2:13" ht="15">
      <c r="B686" s="168"/>
      <c r="C686" s="168"/>
      <c r="D686" s="168"/>
      <c r="E686" s="168"/>
      <c r="F686" s="168"/>
      <c r="G686" s="168"/>
      <c r="H686" s="209"/>
      <c r="I686" s="168"/>
      <c r="J686" s="168"/>
      <c r="K686" s="168"/>
      <c r="L686" s="168"/>
      <c r="M686" s="209"/>
    </row>
    <row r="687" spans="2:13" ht="15">
      <c r="B687" s="168"/>
      <c r="C687" s="168"/>
      <c r="D687" s="168"/>
      <c r="E687" s="168"/>
      <c r="F687" s="168"/>
      <c r="G687" s="168"/>
      <c r="H687" s="209"/>
      <c r="I687" s="168"/>
      <c r="J687" s="168"/>
      <c r="K687" s="168"/>
      <c r="L687" s="168"/>
      <c r="M687" s="209"/>
    </row>
    <row r="688" spans="2:13" ht="15">
      <c r="B688" s="168"/>
      <c r="C688" s="168"/>
      <c r="D688" s="168"/>
      <c r="E688" s="168"/>
      <c r="F688" s="168"/>
      <c r="G688" s="168"/>
      <c r="H688" s="209"/>
      <c r="I688" s="168"/>
      <c r="J688" s="168"/>
      <c r="K688" s="168"/>
      <c r="L688" s="168"/>
      <c r="M688" s="209"/>
    </row>
    <row r="689" spans="2:13" ht="15">
      <c r="B689" s="168"/>
      <c r="C689" s="168"/>
      <c r="D689" s="168"/>
      <c r="E689" s="168"/>
      <c r="F689" s="168"/>
      <c r="G689" s="168"/>
      <c r="H689" s="209"/>
      <c r="I689" s="168"/>
      <c r="J689" s="168"/>
      <c r="K689" s="168"/>
      <c r="L689" s="168"/>
      <c r="M689" s="209"/>
    </row>
    <row r="690" spans="2:13" ht="15">
      <c r="B690" s="168"/>
      <c r="C690" s="168"/>
      <c r="D690" s="168"/>
      <c r="E690" s="168"/>
      <c r="F690" s="168"/>
      <c r="G690" s="168"/>
      <c r="H690" s="209"/>
      <c r="I690" s="168"/>
      <c r="J690" s="168"/>
      <c r="K690" s="168"/>
      <c r="L690" s="168"/>
      <c r="M690" s="209"/>
    </row>
    <row r="691" spans="2:13" ht="15">
      <c r="B691" s="168"/>
      <c r="C691" s="168"/>
      <c r="D691" s="168"/>
      <c r="E691" s="168"/>
      <c r="F691" s="168"/>
      <c r="G691" s="168"/>
      <c r="H691" s="209"/>
      <c r="I691" s="168"/>
      <c r="J691" s="168"/>
      <c r="K691" s="168"/>
      <c r="L691" s="168"/>
      <c r="M691" s="209"/>
    </row>
    <row r="692" spans="2:13" ht="15">
      <c r="B692" s="168"/>
      <c r="C692" s="168"/>
      <c r="D692" s="168"/>
      <c r="E692" s="168"/>
      <c r="F692" s="168"/>
      <c r="G692" s="168"/>
      <c r="H692" s="209"/>
      <c r="I692" s="168"/>
      <c r="J692" s="168"/>
      <c r="K692" s="168"/>
      <c r="L692" s="168"/>
      <c r="M692" s="209"/>
    </row>
    <row r="693" spans="2:13" ht="15">
      <c r="B693" s="168"/>
      <c r="C693" s="168"/>
      <c r="D693" s="168"/>
      <c r="E693" s="168"/>
      <c r="F693" s="168"/>
      <c r="G693" s="168"/>
      <c r="H693" s="209"/>
      <c r="I693" s="168"/>
      <c r="J693" s="168"/>
      <c r="K693" s="168"/>
      <c r="L693" s="168"/>
      <c r="M693" s="209"/>
    </row>
    <row r="694" spans="2:13" ht="15">
      <c r="B694" s="168"/>
      <c r="C694" s="168"/>
      <c r="D694" s="168"/>
      <c r="E694" s="168"/>
      <c r="F694" s="168"/>
      <c r="G694" s="168"/>
      <c r="H694" s="209"/>
      <c r="I694" s="168"/>
      <c r="J694" s="168"/>
      <c r="K694" s="168"/>
      <c r="L694" s="168"/>
      <c r="M694" s="209"/>
    </row>
    <row r="695" spans="2:13" ht="15">
      <c r="B695" s="168"/>
      <c r="C695" s="168"/>
      <c r="D695" s="168"/>
      <c r="E695" s="168"/>
      <c r="F695" s="168"/>
      <c r="G695" s="168"/>
      <c r="H695" s="209"/>
      <c r="I695" s="168"/>
      <c r="J695" s="168"/>
      <c r="K695" s="168"/>
      <c r="L695" s="168"/>
      <c r="M695" s="209"/>
    </row>
    <row r="696" spans="2:13" ht="15">
      <c r="B696" s="168"/>
      <c r="C696" s="168"/>
      <c r="D696" s="168"/>
      <c r="E696" s="168"/>
      <c r="F696" s="168"/>
      <c r="G696" s="168"/>
      <c r="H696" s="209"/>
      <c r="I696" s="168"/>
      <c r="J696" s="168"/>
      <c r="K696" s="168"/>
      <c r="L696" s="168"/>
      <c r="M696" s="209"/>
    </row>
    <row r="697" spans="2:13" ht="15">
      <c r="B697" s="168"/>
      <c r="C697" s="168"/>
      <c r="D697" s="168"/>
      <c r="E697" s="168"/>
      <c r="F697" s="168"/>
      <c r="G697" s="168"/>
      <c r="H697" s="209"/>
      <c r="I697" s="168"/>
      <c r="J697" s="168"/>
      <c r="K697" s="168"/>
      <c r="L697" s="168"/>
      <c r="M697" s="209"/>
    </row>
    <row r="698" spans="2:13" ht="15">
      <c r="B698" s="168"/>
      <c r="C698" s="168"/>
      <c r="D698" s="168"/>
      <c r="E698" s="168"/>
      <c r="F698" s="168"/>
      <c r="G698" s="168"/>
      <c r="H698" s="209"/>
      <c r="I698" s="168"/>
      <c r="J698" s="168"/>
      <c r="K698" s="168"/>
      <c r="L698" s="168"/>
      <c r="M698" s="209"/>
    </row>
    <row r="699" spans="2:13" ht="15">
      <c r="B699" s="168"/>
      <c r="C699" s="168"/>
      <c r="D699" s="168"/>
      <c r="E699" s="168"/>
      <c r="F699" s="168"/>
      <c r="G699" s="168"/>
      <c r="H699" s="209"/>
      <c r="I699" s="168"/>
      <c r="J699" s="168"/>
      <c r="K699" s="168"/>
      <c r="L699" s="168"/>
      <c r="M699" s="209"/>
    </row>
    <row r="700" spans="2:13" ht="15">
      <c r="B700" s="168"/>
      <c r="C700" s="168"/>
      <c r="D700" s="168"/>
      <c r="E700" s="168"/>
      <c r="F700" s="168"/>
      <c r="G700" s="168"/>
      <c r="H700" s="209"/>
      <c r="I700" s="168"/>
      <c r="J700" s="168"/>
      <c r="K700" s="168"/>
      <c r="L700" s="168"/>
      <c r="M700" s="209"/>
    </row>
    <row r="701" spans="2:13" ht="15">
      <c r="B701" s="168"/>
      <c r="C701" s="168"/>
      <c r="D701" s="168"/>
      <c r="E701" s="168"/>
      <c r="F701" s="168"/>
      <c r="G701" s="168"/>
      <c r="H701" s="209"/>
      <c r="I701" s="168"/>
      <c r="J701" s="168"/>
      <c r="K701" s="168"/>
      <c r="L701" s="168"/>
      <c r="M701" s="209"/>
    </row>
    <row r="702" spans="2:13" ht="15">
      <c r="B702" s="168"/>
      <c r="C702" s="168"/>
      <c r="D702" s="168"/>
      <c r="E702" s="168"/>
      <c r="F702" s="168"/>
      <c r="G702" s="168"/>
      <c r="H702" s="209"/>
      <c r="I702" s="168"/>
      <c r="J702" s="168"/>
      <c r="K702" s="168"/>
      <c r="L702" s="168"/>
      <c r="M702" s="209"/>
    </row>
    <row r="703" spans="2:13" ht="15">
      <c r="B703" s="168"/>
      <c r="C703" s="168"/>
      <c r="D703" s="168"/>
      <c r="E703" s="168"/>
      <c r="F703" s="168"/>
      <c r="G703" s="168"/>
      <c r="H703" s="209"/>
      <c r="I703" s="168"/>
      <c r="J703" s="168"/>
      <c r="K703" s="168"/>
      <c r="L703" s="168"/>
      <c r="M703" s="209"/>
    </row>
    <row r="704" spans="2:13" ht="15">
      <c r="B704" s="168"/>
      <c r="C704" s="168"/>
      <c r="D704" s="168"/>
      <c r="E704" s="168"/>
      <c r="F704" s="168"/>
      <c r="G704" s="168"/>
      <c r="H704" s="209"/>
      <c r="I704" s="168"/>
      <c r="J704" s="168"/>
      <c r="K704" s="168"/>
      <c r="L704" s="168"/>
      <c r="M704" s="209"/>
    </row>
    <row r="705" spans="2:13" ht="15">
      <c r="B705" s="168"/>
      <c r="C705" s="168"/>
      <c r="D705" s="168"/>
      <c r="E705" s="168"/>
      <c r="F705" s="168"/>
      <c r="G705" s="168"/>
      <c r="H705" s="209"/>
      <c r="I705" s="168"/>
      <c r="J705" s="168"/>
      <c r="K705" s="168"/>
      <c r="L705" s="168"/>
      <c r="M705" s="209"/>
    </row>
    <row r="706" spans="2:13" ht="15">
      <c r="B706" s="168"/>
      <c r="C706" s="168"/>
      <c r="D706" s="168"/>
      <c r="E706" s="168"/>
      <c r="F706" s="168"/>
      <c r="G706" s="168"/>
      <c r="H706" s="209"/>
      <c r="I706" s="168"/>
      <c r="J706" s="168"/>
      <c r="K706" s="168"/>
      <c r="L706" s="168"/>
      <c r="M706" s="209"/>
    </row>
    <row r="707" spans="2:13" ht="15">
      <c r="B707" s="168"/>
      <c r="C707" s="168"/>
      <c r="D707" s="168"/>
      <c r="E707" s="168"/>
      <c r="F707" s="168"/>
      <c r="G707" s="168"/>
      <c r="H707" s="209"/>
      <c r="I707" s="168"/>
      <c r="J707" s="168"/>
      <c r="K707" s="168"/>
      <c r="L707" s="168"/>
      <c r="M707" s="209"/>
    </row>
    <row r="708" spans="2:13" ht="15">
      <c r="B708" s="168"/>
      <c r="C708" s="168"/>
      <c r="D708" s="168"/>
      <c r="E708" s="168"/>
      <c r="F708" s="168"/>
      <c r="G708" s="168"/>
      <c r="H708" s="209"/>
      <c r="I708" s="168"/>
      <c r="J708" s="168"/>
      <c r="K708" s="168"/>
      <c r="L708" s="168"/>
      <c r="M708" s="209"/>
    </row>
    <row r="709" spans="2:13" ht="15">
      <c r="B709" s="168"/>
      <c r="C709" s="168"/>
      <c r="D709" s="168"/>
      <c r="E709" s="168"/>
      <c r="F709" s="168"/>
      <c r="G709" s="168"/>
      <c r="H709" s="209"/>
      <c r="I709" s="168"/>
      <c r="J709" s="168"/>
      <c r="K709" s="168"/>
      <c r="L709" s="168"/>
      <c r="M709" s="209"/>
    </row>
    <row r="710" spans="2:13" ht="15">
      <c r="B710" s="168"/>
      <c r="C710" s="168"/>
      <c r="D710" s="168"/>
      <c r="E710" s="168"/>
      <c r="F710" s="168"/>
      <c r="G710" s="168"/>
      <c r="H710" s="209"/>
      <c r="I710" s="168"/>
      <c r="J710" s="168"/>
      <c r="K710" s="168"/>
      <c r="L710" s="168"/>
      <c r="M710" s="209"/>
    </row>
    <row r="711" spans="2:13" ht="15">
      <c r="B711" s="168"/>
      <c r="C711" s="168"/>
      <c r="D711" s="168"/>
      <c r="E711" s="168"/>
      <c r="F711" s="168"/>
      <c r="G711" s="168"/>
      <c r="H711" s="209"/>
      <c r="I711" s="168"/>
      <c r="J711" s="168"/>
      <c r="K711" s="168"/>
      <c r="L711" s="168"/>
      <c r="M711" s="209"/>
    </row>
    <row r="712" spans="2:13" ht="15">
      <c r="B712" s="168"/>
      <c r="C712" s="168"/>
      <c r="D712" s="168"/>
      <c r="E712" s="168"/>
      <c r="F712" s="168"/>
      <c r="G712" s="168"/>
      <c r="H712" s="209"/>
      <c r="I712" s="168"/>
      <c r="J712" s="168"/>
      <c r="K712" s="168"/>
      <c r="L712" s="168"/>
      <c r="M712" s="209"/>
    </row>
    <row r="713" spans="2:13" ht="15">
      <c r="B713" s="168"/>
      <c r="C713" s="168"/>
      <c r="D713" s="168"/>
      <c r="E713" s="168"/>
      <c r="F713" s="168"/>
      <c r="G713" s="168"/>
      <c r="H713" s="209"/>
      <c r="I713" s="168"/>
      <c r="J713" s="168"/>
      <c r="K713" s="168"/>
      <c r="L713" s="168"/>
      <c r="M713" s="209"/>
    </row>
    <row r="714" spans="2:13" ht="15">
      <c r="B714" s="168"/>
      <c r="C714" s="168"/>
      <c r="D714" s="168"/>
      <c r="E714" s="168"/>
      <c r="F714" s="168"/>
      <c r="G714" s="168"/>
      <c r="H714" s="209"/>
      <c r="I714" s="168"/>
      <c r="J714" s="168"/>
      <c r="K714" s="168"/>
      <c r="L714" s="168"/>
      <c r="M714" s="209"/>
    </row>
    <row r="715" spans="2:13" ht="15">
      <c r="B715" s="168"/>
      <c r="C715" s="168"/>
      <c r="D715" s="168"/>
      <c r="E715" s="168"/>
      <c r="F715" s="168"/>
      <c r="G715" s="168"/>
      <c r="H715" s="209"/>
      <c r="I715" s="168"/>
      <c r="J715" s="168"/>
      <c r="K715" s="168"/>
      <c r="L715" s="168"/>
      <c r="M715" s="209"/>
    </row>
    <row r="716" spans="2:13" ht="15">
      <c r="B716" s="168"/>
      <c r="C716" s="168"/>
      <c r="D716" s="168"/>
      <c r="E716" s="168"/>
      <c r="F716" s="168"/>
      <c r="G716" s="168"/>
      <c r="H716" s="209"/>
      <c r="I716" s="168"/>
      <c r="J716" s="168"/>
      <c r="K716" s="168"/>
      <c r="L716" s="168"/>
      <c r="M716" s="209"/>
    </row>
    <row r="717" spans="2:13" ht="15">
      <c r="B717" s="168"/>
      <c r="C717" s="168"/>
      <c r="D717" s="168"/>
      <c r="E717" s="168"/>
      <c r="F717" s="168"/>
      <c r="G717" s="168"/>
      <c r="H717" s="209"/>
      <c r="I717" s="168"/>
      <c r="J717" s="168"/>
      <c r="K717" s="168"/>
      <c r="L717" s="168"/>
      <c r="M717" s="209"/>
    </row>
    <row r="718" spans="2:13" ht="15">
      <c r="B718" s="168"/>
      <c r="C718" s="168"/>
      <c r="D718" s="168"/>
      <c r="E718" s="168"/>
      <c r="F718" s="168"/>
      <c r="G718" s="168"/>
      <c r="H718" s="209"/>
      <c r="I718" s="168"/>
      <c r="J718" s="168"/>
      <c r="K718" s="168"/>
      <c r="L718" s="168"/>
      <c r="M718" s="209"/>
    </row>
    <row r="719" spans="2:13" ht="15">
      <c r="B719" s="168"/>
      <c r="C719" s="168"/>
      <c r="D719" s="168"/>
      <c r="E719" s="168"/>
      <c r="F719" s="168"/>
      <c r="G719" s="168"/>
      <c r="H719" s="209"/>
      <c r="I719" s="168"/>
      <c r="J719" s="168"/>
      <c r="K719" s="168"/>
      <c r="L719" s="168"/>
      <c r="M719" s="209"/>
    </row>
    <row r="720" spans="2:13" ht="15">
      <c r="B720" s="168"/>
      <c r="C720" s="168"/>
      <c r="D720" s="168"/>
      <c r="E720" s="168"/>
      <c r="F720" s="168"/>
      <c r="G720" s="168"/>
      <c r="H720" s="209"/>
      <c r="I720" s="168"/>
      <c r="J720" s="168"/>
      <c r="K720" s="168"/>
      <c r="L720" s="168"/>
      <c r="M720" s="209"/>
    </row>
    <row r="721" spans="2:13" ht="15">
      <c r="B721" s="168"/>
      <c r="C721" s="168"/>
      <c r="D721" s="168"/>
      <c r="E721" s="168"/>
      <c r="F721" s="168"/>
      <c r="G721" s="168"/>
      <c r="H721" s="209"/>
      <c r="I721" s="168"/>
      <c r="J721" s="168"/>
      <c r="K721" s="168"/>
      <c r="L721" s="168"/>
      <c r="M721" s="209"/>
    </row>
    <row r="722" spans="2:13" ht="15">
      <c r="B722" s="168"/>
      <c r="C722" s="168"/>
      <c r="D722" s="168"/>
      <c r="E722" s="168"/>
      <c r="F722" s="168"/>
      <c r="G722" s="168"/>
      <c r="H722" s="209"/>
      <c r="I722" s="168"/>
      <c r="J722" s="168"/>
      <c r="K722" s="168"/>
      <c r="L722" s="168"/>
      <c r="M722" s="209"/>
    </row>
    <row r="723" spans="2:13" ht="15">
      <c r="B723" s="168"/>
      <c r="C723" s="168"/>
      <c r="D723" s="168"/>
      <c r="E723" s="168"/>
      <c r="F723" s="168"/>
      <c r="G723" s="168"/>
      <c r="H723" s="209"/>
      <c r="I723" s="168"/>
      <c r="J723" s="168"/>
      <c r="K723" s="168"/>
      <c r="L723" s="168"/>
      <c r="M723" s="209"/>
    </row>
    <row r="724" spans="2:13" ht="15">
      <c r="B724" s="168"/>
      <c r="C724" s="168"/>
      <c r="D724" s="168"/>
      <c r="E724" s="168"/>
      <c r="F724" s="168"/>
      <c r="G724" s="168"/>
      <c r="H724" s="209"/>
      <c r="I724" s="168"/>
      <c r="J724" s="168"/>
      <c r="K724" s="168"/>
      <c r="L724" s="168"/>
      <c r="M724" s="209"/>
    </row>
    <row r="725" spans="2:13" ht="15">
      <c r="B725" s="168"/>
      <c r="C725" s="168"/>
      <c r="D725" s="168"/>
      <c r="E725" s="168"/>
      <c r="F725" s="168"/>
      <c r="G725" s="168"/>
      <c r="H725" s="209"/>
      <c r="I725" s="168"/>
      <c r="J725" s="168"/>
      <c r="K725" s="168"/>
      <c r="L725" s="168"/>
      <c r="M725" s="209"/>
    </row>
    <row r="726" spans="2:13" ht="15">
      <c r="B726" s="168"/>
      <c r="C726" s="168"/>
      <c r="D726" s="168"/>
      <c r="E726" s="168"/>
      <c r="F726" s="168"/>
      <c r="G726" s="168"/>
      <c r="H726" s="209"/>
      <c r="I726" s="168"/>
      <c r="J726" s="168"/>
      <c r="K726" s="168"/>
      <c r="L726" s="168"/>
      <c r="M726" s="209"/>
    </row>
    <row r="727" spans="2:13" ht="15">
      <c r="B727" s="168"/>
      <c r="C727" s="168"/>
      <c r="D727" s="168"/>
      <c r="E727" s="168"/>
      <c r="F727" s="168"/>
      <c r="G727" s="168"/>
      <c r="H727" s="209"/>
      <c r="I727" s="168"/>
      <c r="J727" s="168"/>
      <c r="K727" s="168"/>
      <c r="L727" s="168"/>
      <c r="M727" s="209"/>
    </row>
    <row r="728" spans="2:13" ht="15">
      <c r="B728" s="168"/>
      <c r="C728" s="168"/>
      <c r="D728" s="168"/>
      <c r="E728" s="168"/>
      <c r="F728" s="168"/>
      <c r="G728" s="168"/>
      <c r="H728" s="209"/>
      <c r="I728" s="168"/>
      <c r="J728" s="168"/>
      <c r="K728" s="168"/>
      <c r="L728" s="168"/>
      <c r="M728" s="209"/>
    </row>
    <row r="729" spans="2:13" ht="15">
      <c r="B729" s="168"/>
      <c r="C729" s="168"/>
      <c r="D729" s="168"/>
      <c r="E729" s="168"/>
      <c r="F729" s="168"/>
      <c r="G729" s="168"/>
      <c r="H729" s="209"/>
      <c r="I729" s="168"/>
      <c r="J729" s="168"/>
      <c r="K729" s="168"/>
      <c r="L729" s="168"/>
      <c r="M729" s="209"/>
    </row>
    <row r="730" spans="2:13" ht="15">
      <c r="B730" s="168"/>
      <c r="C730" s="168"/>
      <c r="D730" s="168"/>
      <c r="E730" s="168"/>
      <c r="F730" s="168"/>
      <c r="G730" s="168"/>
      <c r="H730" s="209"/>
      <c r="I730" s="168"/>
      <c r="J730" s="168"/>
      <c r="K730" s="168"/>
      <c r="L730" s="168"/>
      <c r="M730" s="209"/>
    </row>
    <row r="731" spans="2:13" ht="15">
      <c r="B731" s="168"/>
      <c r="C731" s="168"/>
      <c r="D731" s="168"/>
      <c r="E731" s="168"/>
      <c r="F731" s="168"/>
      <c r="G731" s="168"/>
      <c r="H731" s="209"/>
      <c r="I731" s="168"/>
      <c r="J731" s="168"/>
      <c r="K731" s="168"/>
      <c r="L731" s="168"/>
      <c r="M731" s="209"/>
    </row>
    <row r="732" spans="2:13" ht="15">
      <c r="B732" s="168"/>
      <c r="C732" s="168"/>
      <c r="D732" s="168"/>
      <c r="E732" s="168"/>
      <c r="F732" s="168"/>
      <c r="G732" s="168"/>
      <c r="H732" s="209"/>
      <c r="I732" s="168"/>
      <c r="J732" s="168"/>
      <c r="K732" s="168"/>
      <c r="L732" s="168"/>
      <c r="M732" s="209"/>
    </row>
    <row r="733" spans="2:13" ht="15">
      <c r="B733" s="168"/>
      <c r="C733" s="168"/>
      <c r="D733" s="168"/>
      <c r="E733" s="168"/>
      <c r="F733" s="168"/>
      <c r="G733" s="168"/>
      <c r="H733" s="209"/>
      <c r="I733" s="168"/>
      <c r="J733" s="168"/>
      <c r="K733" s="168"/>
      <c r="L733" s="168"/>
      <c r="M733" s="209"/>
    </row>
    <row r="734" spans="2:13" ht="15">
      <c r="B734" s="168"/>
      <c r="C734" s="168"/>
      <c r="D734" s="168"/>
      <c r="E734" s="168"/>
      <c r="F734" s="168"/>
      <c r="G734" s="168"/>
      <c r="H734" s="209"/>
      <c r="I734" s="168"/>
      <c r="J734" s="168"/>
      <c r="K734" s="168"/>
      <c r="L734" s="168"/>
      <c r="M734" s="209"/>
    </row>
    <row r="735" spans="2:13" ht="15">
      <c r="B735" s="168"/>
      <c r="C735" s="168"/>
      <c r="D735" s="168"/>
      <c r="E735" s="168"/>
      <c r="F735" s="168"/>
      <c r="G735" s="168"/>
      <c r="H735" s="209"/>
      <c r="I735" s="168"/>
      <c r="J735" s="168"/>
      <c r="K735" s="168"/>
      <c r="L735" s="168"/>
      <c r="M735" s="209"/>
    </row>
    <row r="736" spans="2:13" ht="15">
      <c r="B736" s="168"/>
      <c r="C736" s="168"/>
      <c r="D736" s="168"/>
      <c r="E736" s="168"/>
      <c r="F736" s="168"/>
      <c r="G736" s="168"/>
      <c r="H736" s="209"/>
      <c r="I736" s="168"/>
      <c r="J736" s="168"/>
      <c r="K736" s="168"/>
      <c r="L736" s="168"/>
      <c r="M736" s="209"/>
    </row>
    <row r="737" spans="2:13" ht="15">
      <c r="B737" s="168"/>
      <c r="C737" s="168"/>
      <c r="D737" s="168"/>
      <c r="E737" s="168"/>
      <c r="F737" s="168"/>
      <c r="G737" s="168"/>
      <c r="H737" s="209"/>
      <c r="I737" s="168"/>
      <c r="J737" s="168"/>
      <c r="K737" s="168"/>
      <c r="L737" s="168"/>
      <c r="M737" s="209"/>
    </row>
    <row r="738" spans="2:13" ht="15">
      <c r="B738" s="168"/>
      <c r="C738" s="168"/>
      <c r="D738" s="168"/>
      <c r="E738" s="168"/>
      <c r="F738" s="168"/>
      <c r="G738" s="168"/>
      <c r="H738" s="209"/>
      <c r="I738" s="168"/>
      <c r="J738" s="168"/>
      <c r="K738" s="168"/>
      <c r="L738" s="168"/>
      <c r="M738" s="209"/>
    </row>
    <row r="739" spans="2:13" ht="15">
      <c r="B739" s="168"/>
      <c r="C739" s="168"/>
      <c r="D739" s="168"/>
      <c r="E739" s="168"/>
      <c r="F739" s="168"/>
      <c r="G739" s="168"/>
      <c r="H739" s="209"/>
      <c r="I739" s="168"/>
      <c r="J739" s="168"/>
      <c r="K739" s="168"/>
      <c r="L739" s="168"/>
      <c r="M739" s="209"/>
    </row>
    <row r="740" spans="2:13" ht="15">
      <c r="B740" s="168"/>
      <c r="C740" s="168"/>
      <c r="D740" s="168"/>
      <c r="E740" s="168"/>
      <c r="F740" s="168"/>
      <c r="G740" s="168"/>
      <c r="H740" s="209"/>
      <c r="I740" s="168"/>
      <c r="J740" s="168"/>
      <c r="K740" s="168"/>
      <c r="L740" s="168"/>
      <c r="M740" s="209"/>
    </row>
    <row r="741" spans="2:13" ht="15">
      <c r="B741" s="168"/>
      <c r="C741" s="168"/>
      <c r="D741" s="168"/>
      <c r="E741" s="168"/>
      <c r="F741" s="168"/>
      <c r="G741" s="168"/>
      <c r="H741" s="209"/>
      <c r="I741" s="168"/>
      <c r="J741" s="168"/>
      <c r="K741" s="168"/>
      <c r="L741" s="168"/>
      <c r="M741" s="209"/>
    </row>
    <row r="742" spans="2:13" ht="15">
      <c r="B742" s="168"/>
      <c r="C742" s="168"/>
      <c r="D742" s="168"/>
      <c r="E742" s="168"/>
      <c r="F742" s="168"/>
      <c r="G742" s="168"/>
      <c r="H742" s="209"/>
      <c r="I742" s="168"/>
      <c r="J742" s="168"/>
      <c r="K742" s="168"/>
      <c r="L742" s="168"/>
      <c r="M742" s="209"/>
    </row>
    <row r="743" spans="2:13" ht="15">
      <c r="B743" s="168"/>
      <c r="C743" s="168"/>
      <c r="D743" s="168"/>
      <c r="E743" s="168"/>
      <c r="F743" s="168"/>
      <c r="G743" s="168"/>
      <c r="H743" s="209"/>
      <c r="I743" s="168"/>
      <c r="J743" s="168"/>
      <c r="K743" s="168"/>
      <c r="L743" s="168"/>
      <c r="M743" s="209"/>
    </row>
    <row r="744" spans="2:13" ht="15">
      <c r="B744" s="168"/>
      <c r="C744" s="168"/>
      <c r="D744" s="168"/>
      <c r="E744" s="168"/>
      <c r="F744" s="168"/>
      <c r="G744" s="168"/>
      <c r="H744" s="209"/>
      <c r="I744" s="168"/>
      <c r="J744" s="168"/>
      <c r="K744" s="168"/>
      <c r="L744" s="168"/>
      <c r="M744" s="209"/>
    </row>
    <row r="745" spans="2:13" ht="15">
      <c r="B745" s="168"/>
      <c r="C745" s="168"/>
      <c r="D745" s="168"/>
      <c r="E745" s="168"/>
      <c r="F745" s="168"/>
      <c r="G745" s="168"/>
      <c r="H745" s="209"/>
      <c r="I745" s="168"/>
      <c r="J745" s="168"/>
      <c r="K745" s="168"/>
      <c r="L745" s="168"/>
      <c r="M745" s="209"/>
    </row>
    <row r="746" spans="2:13" ht="15">
      <c r="B746" s="168"/>
      <c r="C746" s="168"/>
      <c r="D746" s="168"/>
      <c r="E746" s="168"/>
      <c r="F746" s="168"/>
      <c r="G746" s="168"/>
      <c r="H746" s="209"/>
      <c r="I746" s="168"/>
      <c r="J746" s="168"/>
      <c r="K746" s="168"/>
      <c r="L746" s="168"/>
      <c r="M746" s="209"/>
    </row>
    <row r="747" spans="2:13" ht="15">
      <c r="B747" s="168"/>
      <c r="C747" s="168"/>
      <c r="D747" s="168"/>
      <c r="E747" s="168"/>
      <c r="F747" s="168"/>
      <c r="G747" s="168"/>
      <c r="H747" s="209"/>
      <c r="I747" s="168"/>
      <c r="J747" s="168"/>
      <c r="K747" s="168"/>
      <c r="L747" s="168"/>
      <c r="M747" s="209"/>
    </row>
    <row r="748" spans="2:13" ht="15">
      <c r="B748" s="168"/>
      <c r="C748" s="168"/>
      <c r="D748" s="168"/>
      <c r="E748" s="168"/>
      <c r="F748" s="168"/>
      <c r="G748" s="168"/>
      <c r="H748" s="209"/>
      <c r="I748" s="168"/>
      <c r="J748" s="168"/>
      <c r="K748" s="168"/>
      <c r="L748" s="168"/>
      <c r="M748" s="209"/>
    </row>
    <row r="749" spans="2:13" ht="15">
      <c r="B749" s="168"/>
      <c r="C749" s="168"/>
      <c r="D749" s="168"/>
      <c r="E749" s="168"/>
      <c r="F749" s="168"/>
      <c r="G749" s="168"/>
      <c r="H749" s="209"/>
      <c r="I749" s="168"/>
      <c r="J749" s="168"/>
      <c r="K749" s="168"/>
      <c r="L749" s="168"/>
      <c r="M749" s="209"/>
    </row>
    <row r="750" spans="2:13" ht="15">
      <c r="B750" s="168"/>
      <c r="C750" s="168"/>
      <c r="D750" s="168"/>
      <c r="E750" s="168"/>
      <c r="F750" s="168"/>
      <c r="G750" s="168"/>
      <c r="H750" s="209"/>
      <c r="I750" s="168"/>
      <c r="J750" s="168"/>
      <c r="K750" s="168"/>
      <c r="L750" s="168"/>
      <c r="M750" s="209"/>
    </row>
    <row r="751" spans="2:13" ht="15">
      <c r="B751" s="168"/>
      <c r="C751" s="168"/>
      <c r="D751" s="168"/>
      <c r="E751" s="168"/>
      <c r="F751" s="168"/>
      <c r="G751" s="168"/>
      <c r="H751" s="209"/>
      <c r="I751" s="168"/>
      <c r="J751" s="168"/>
      <c r="K751" s="168"/>
      <c r="L751" s="168"/>
      <c r="M751" s="209"/>
    </row>
    <row r="752" spans="2:13" ht="15">
      <c r="B752" s="168"/>
      <c r="C752" s="168"/>
      <c r="D752" s="168"/>
      <c r="E752" s="168"/>
      <c r="F752" s="168"/>
      <c r="G752" s="168"/>
      <c r="H752" s="209"/>
      <c r="I752" s="168"/>
      <c r="J752" s="168"/>
      <c r="K752" s="168"/>
      <c r="L752" s="168"/>
      <c r="M752" s="209"/>
    </row>
    <row r="753" spans="2:13" ht="15">
      <c r="B753" s="168"/>
      <c r="C753" s="168"/>
      <c r="D753" s="168"/>
      <c r="E753" s="168"/>
      <c r="F753" s="168"/>
      <c r="G753" s="168"/>
      <c r="H753" s="209"/>
      <c r="I753" s="168"/>
      <c r="J753" s="168"/>
      <c r="K753" s="168"/>
      <c r="L753" s="168"/>
      <c r="M753" s="209"/>
    </row>
    <row r="754" spans="2:13" ht="15">
      <c r="B754" s="168"/>
      <c r="C754" s="168"/>
      <c r="D754" s="168"/>
      <c r="E754" s="168"/>
      <c r="F754" s="168"/>
      <c r="G754" s="168"/>
      <c r="H754" s="209"/>
      <c r="I754" s="168"/>
      <c r="J754" s="168"/>
      <c r="K754" s="168"/>
      <c r="L754" s="168"/>
      <c r="M754" s="209"/>
    </row>
    <row r="755" spans="2:13" ht="15">
      <c r="B755" s="168"/>
      <c r="C755" s="168"/>
      <c r="D755" s="168"/>
      <c r="E755" s="168"/>
      <c r="F755" s="168"/>
      <c r="G755" s="168"/>
      <c r="H755" s="209"/>
      <c r="I755" s="168"/>
      <c r="J755" s="168"/>
      <c r="K755" s="168"/>
      <c r="L755" s="168"/>
      <c r="M755" s="209"/>
    </row>
    <row r="756" spans="2:13" ht="15">
      <c r="B756" s="168"/>
      <c r="C756" s="168"/>
      <c r="D756" s="168"/>
      <c r="E756" s="168"/>
      <c r="F756" s="168"/>
      <c r="G756" s="168"/>
      <c r="H756" s="209"/>
      <c r="I756" s="168"/>
      <c r="J756" s="168"/>
      <c r="K756" s="168"/>
      <c r="L756" s="168"/>
      <c r="M756" s="209"/>
    </row>
    <row r="757" spans="2:13" ht="15">
      <c r="B757" s="168"/>
      <c r="C757" s="168"/>
      <c r="D757" s="168"/>
      <c r="E757" s="168"/>
      <c r="F757" s="168"/>
      <c r="G757" s="168"/>
      <c r="H757" s="209"/>
      <c r="I757" s="168"/>
      <c r="J757" s="168"/>
      <c r="K757" s="168"/>
      <c r="L757" s="168"/>
      <c r="M757" s="209"/>
    </row>
    <row r="758" spans="2:13" ht="15">
      <c r="B758" s="168"/>
      <c r="C758" s="168"/>
      <c r="D758" s="168"/>
      <c r="E758" s="168"/>
      <c r="F758" s="168"/>
      <c r="G758" s="168"/>
      <c r="H758" s="209"/>
      <c r="I758" s="168"/>
      <c r="J758" s="168"/>
      <c r="K758" s="168"/>
      <c r="L758" s="168"/>
      <c r="M758" s="209"/>
    </row>
    <row r="759" spans="2:13" ht="15">
      <c r="B759" s="168"/>
      <c r="C759" s="168"/>
      <c r="D759" s="168"/>
      <c r="E759" s="168"/>
      <c r="F759" s="168"/>
      <c r="G759" s="168"/>
      <c r="H759" s="209"/>
      <c r="I759" s="168"/>
      <c r="J759" s="168"/>
      <c r="K759" s="168"/>
      <c r="L759" s="168"/>
      <c r="M759" s="209"/>
    </row>
    <row r="760" spans="2:13" ht="15">
      <c r="B760" s="168"/>
      <c r="C760" s="168"/>
      <c r="D760" s="168"/>
      <c r="E760" s="168"/>
      <c r="F760" s="168"/>
      <c r="G760" s="168"/>
      <c r="H760" s="209"/>
      <c r="I760" s="168"/>
      <c r="J760" s="168"/>
      <c r="K760" s="168"/>
      <c r="L760" s="168"/>
      <c r="M760" s="209"/>
    </row>
    <row r="761" spans="2:13" ht="15">
      <c r="B761" s="168"/>
      <c r="C761" s="168"/>
      <c r="D761" s="168"/>
      <c r="E761" s="168"/>
      <c r="F761" s="168"/>
      <c r="G761" s="168"/>
      <c r="H761" s="209"/>
      <c r="I761" s="168"/>
      <c r="J761" s="168"/>
      <c r="K761" s="168"/>
      <c r="L761" s="168"/>
      <c r="M761" s="209"/>
    </row>
    <row r="762" spans="2:13" ht="15">
      <c r="B762" s="168"/>
      <c r="C762" s="168"/>
      <c r="D762" s="168"/>
      <c r="E762" s="168"/>
      <c r="F762" s="168"/>
      <c r="G762" s="168"/>
      <c r="H762" s="209"/>
      <c r="I762" s="168"/>
      <c r="J762" s="168"/>
      <c r="K762" s="168"/>
      <c r="L762" s="168"/>
      <c r="M762" s="209"/>
    </row>
    <row r="763" spans="2:13" ht="15">
      <c r="B763" s="168"/>
      <c r="C763" s="168"/>
      <c r="D763" s="168"/>
      <c r="E763" s="168"/>
      <c r="F763" s="168"/>
      <c r="G763" s="168"/>
      <c r="H763" s="209"/>
      <c r="I763" s="168"/>
      <c r="J763" s="168"/>
      <c r="K763" s="168"/>
      <c r="L763" s="168"/>
      <c r="M763" s="209"/>
    </row>
    <row r="764" spans="2:13" ht="15">
      <c r="B764" s="168"/>
      <c r="C764" s="168"/>
      <c r="D764" s="168"/>
      <c r="E764" s="168"/>
      <c r="F764" s="168"/>
      <c r="G764" s="168"/>
      <c r="H764" s="209"/>
      <c r="I764" s="168"/>
      <c r="J764" s="168"/>
      <c r="K764" s="168"/>
      <c r="L764" s="168"/>
      <c r="M764" s="209"/>
    </row>
    <row r="765" spans="2:13" ht="15">
      <c r="B765" s="168"/>
      <c r="C765" s="168"/>
      <c r="D765" s="168"/>
      <c r="E765" s="168"/>
      <c r="F765" s="168"/>
      <c r="G765" s="168"/>
      <c r="H765" s="209"/>
      <c r="I765" s="168"/>
      <c r="J765" s="168"/>
      <c r="K765" s="168"/>
      <c r="L765" s="168"/>
      <c r="M765" s="209"/>
    </row>
    <row r="766" spans="2:13" ht="15">
      <c r="B766" s="168"/>
      <c r="C766" s="168"/>
      <c r="D766" s="168"/>
      <c r="E766" s="168"/>
      <c r="F766" s="168"/>
      <c r="G766" s="168"/>
      <c r="H766" s="209"/>
      <c r="I766" s="168"/>
      <c r="J766" s="168"/>
      <c r="K766" s="168"/>
      <c r="L766" s="168"/>
      <c r="M766" s="209"/>
    </row>
    <row r="767" spans="2:13" ht="15">
      <c r="B767" s="168"/>
      <c r="C767" s="168"/>
      <c r="D767" s="168"/>
      <c r="E767" s="168"/>
      <c r="F767" s="168"/>
      <c r="G767" s="168"/>
      <c r="H767" s="209"/>
      <c r="I767" s="168"/>
      <c r="J767" s="168"/>
      <c r="K767" s="168"/>
      <c r="L767" s="168"/>
      <c r="M767" s="209"/>
    </row>
    <row r="768" spans="2:13" ht="15">
      <c r="B768" s="168"/>
      <c r="C768" s="168"/>
      <c r="D768" s="168"/>
      <c r="E768" s="168"/>
      <c r="F768" s="168"/>
      <c r="G768" s="168"/>
      <c r="H768" s="209"/>
      <c r="I768" s="168"/>
      <c r="J768" s="168"/>
      <c r="K768" s="168"/>
      <c r="L768" s="168"/>
      <c r="M768" s="209"/>
    </row>
    <row r="769" spans="2:13" ht="15">
      <c r="B769" s="168"/>
      <c r="C769" s="168"/>
      <c r="D769" s="168"/>
      <c r="E769" s="168"/>
      <c r="F769" s="168"/>
      <c r="G769" s="168"/>
      <c r="H769" s="209"/>
      <c r="I769" s="168"/>
      <c r="J769" s="168"/>
      <c r="K769" s="168"/>
      <c r="L769" s="168"/>
      <c r="M769" s="209"/>
    </row>
    <row r="770" spans="2:13" ht="15">
      <c r="B770" s="168"/>
      <c r="C770" s="168"/>
      <c r="D770" s="168"/>
      <c r="E770" s="168"/>
      <c r="F770" s="168"/>
      <c r="G770" s="168"/>
      <c r="H770" s="209"/>
      <c r="I770" s="168"/>
      <c r="J770" s="168"/>
      <c r="K770" s="168"/>
      <c r="L770" s="168"/>
      <c r="M770" s="209"/>
    </row>
    <row r="771" spans="2:13" ht="15">
      <c r="B771" s="168"/>
      <c r="C771" s="168"/>
      <c r="D771" s="168"/>
      <c r="E771" s="168"/>
      <c r="F771" s="168"/>
      <c r="G771" s="168"/>
      <c r="H771" s="209"/>
      <c r="I771" s="168"/>
      <c r="J771" s="168"/>
      <c r="K771" s="168"/>
      <c r="L771" s="168"/>
      <c r="M771" s="209"/>
    </row>
    <row r="772" spans="2:13" ht="15">
      <c r="B772" s="168"/>
      <c r="C772" s="168"/>
      <c r="D772" s="168"/>
      <c r="E772" s="168"/>
      <c r="F772" s="168"/>
      <c r="G772" s="168"/>
      <c r="H772" s="209"/>
      <c r="I772" s="168"/>
      <c r="J772" s="168"/>
      <c r="K772" s="168"/>
      <c r="L772" s="168"/>
      <c r="M772" s="209"/>
    </row>
    <row r="773" spans="2:13" ht="15">
      <c r="B773" s="168"/>
      <c r="C773" s="168"/>
      <c r="D773" s="168"/>
      <c r="E773" s="168"/>
      <c r="F773" s="168"/>
      <c r="G773" s="168"/>
      <c r="H773" s="209"/>
      <c r="I773" s="168"/>
      <c r="J773" s="168"/>
      <c r="K773" s="168"/>
      <c r="L773" s="168"/>
      <c r="M773" s="209"/>
    </row>
    <row r="774" spans="2:13" ht="15">
      <c r="B774" s="168"/>
      <c r="C774" s="168"/>
      <c r="D774" s="168"/>
      <c r="E774" s="168"/>
      <c r="F774" s="168"/>
      <c r="G774" s="168"/>
      <c r="H774" s="209"/>
      <c r="I774" s="168"/>
      <c r="J774" s="168"/>
      <c r="K774" s="168"/>
      <c r="L774" s="168"/>
      <c r="M774" s="209"/>
    </row>
    <row r="775" spans="2:13" ht="15">
      <c r="B775" s="168"/>
      <c r="C775" s="168"/>
      <c r="D775" s="168"/>
      <c r="E775" s="168"/>
      <c r="F775" s="168"/>
      <c r="G775" s="168"/>
      <c r="H775" s="209"/>
      <c r="I775" s="168"/>
      <c r="J775" s="168"/>
      <c r="K775" s="168"/>
      <c r="L775" s="168"/>
      <c r="M775" s="209"/>
    </row>
    <row r="776" ht="15">
      <c r="B776" s="168"/>
    </row>
    <row r="777" ht="15">
      <c r="B777" s="168"/>
    </row>
    <row r="778" ht="15">
      <c r="B778" s="168"/>
    </row>
  </sheetData>
  <sheetProtection/>
  <mergeCells count="10">
    <mergeCell ref="A1:B2"/>
    <mergeCell ref="A7:V7"/>
    <mergeCell ref="A8:A9"/>
    <mergeCell ref="B8:C8"/>
    <mergeCell ref="E8:I8"/>
    <mergeCell ref="J8:N8"/>
    <mergeCell ref="O8:S8"/>
    <mergeCell ref="T8:T9"/>
    <mergeCell ref="U8:U9"/>
    <mergeCell ref="V8:V9"/>
  </mergeCells>
  <printOptions/>
  <pageMargins left="0.3937007874015748" right="0.3937007874015748" top="0.3937007874015748" bottom="0.3937007874015748" header="0" footer="0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4">
      <selection activeCell="N8" sqref="N8"/>
    </sheetView>
  </sheetViews>
  <sheetFormatPr defaultColWidth="9.00390625" defaultRowHeight="12.75"/>
  <cols>
    <col min="1" max="1" width="23.375" style="111" customWidth="1"/>
    <col min="2" max="2" width="23.625" style="111" customWidth="1"/>
    <col min="3" max="3" width="9.875" style="111" customWidth="1"/>
    <col min="4" max="4" width="12.375" style="111" customWidth="1"/>
    <col min="5" max="9" width="9.125" style="111" customWidth="1"/>
    <col min="10" max="10" width="11.25390625" style="111" hidden="1" customWidth="1"/>
    <col min="11" max="11" width="14.25390625" style="111" customWidth="1"/>
    <col min="12" max="16384" width="9.125" style="111" customWidth="1"/>
  </cols>
  <sheetData>
    <row r="1" spans="1:11" ht="15.75">
      <c r="A1" s="271"/>
      <c r="B1" s="271"/>
      <c r="C1" s="124" t="s">
        <v>468</v>
      </c>
      <c r="D1" s="120"/>
      <c r="E1" s="120"/>
      <c r="F1" s="120"/>
      <c r="G1" s="120"/>
      <c r="H1" s="120"/>
      <c r="I1" s="120"/>
      <c r="J1" s="120"/>
      <c r="K1" s="120"/>
    </row>
    <row r="2" spans="1:11" ht="15.75">
      <c r="A2" s="271"/>
      <c r="B2" s="271"/>
      <c r="C2" s="170" t="s">
        <v>1</v>
      </c>
      <c r="D2" s="120"/>
      <c r="E2" s="120"/>
      <c r="F2" s="120"/>
      <c r="G2" s="120"/>
      <c r="H2" s="120"/>
      <c r="I2" s="120"/>
      <c r="J2" s="120"/>
      <c r="K2" s="120"/>
    </row>
    <row r="3" spans="1:11" ht="15.75">
      <c r="A3" s="169"/>
      <c r="B3" s="169"/>
      <c r="C3" s="170" t="s">
        <v>469</v>
      </c>
      <c r="D3" s="120"/>
      <c r="E3" s="120"/>
      <c r="F3" s="120"/>
      <c r="G3" s="120"/>
      <c r="H3" s="120"/>
      <c r="I3" s="120"/>
      <c r="J3" s="120"/>
      <c r="K3" s="120"/>
    </row>
    <row r="4" spans="1:11" ht="15.75">
      <c r="A4" s="120" t="s">
        <v>3</v>
      </c>
      <c r="B4" s="125"/>
      <c r="C4" s="126" t="s">
        <v>470</v>
      </c>
      <c r="D4" s="125"/>
      <c r="E4" s="124"/>
      <c r="F4" s="124"/>
      <c r="G4" s="124"/>
      <c r="H4" s="124"/>
      <c r="I4" s="124"/>
      <c r="J4" s="124"/>
      <c r="K4" s="171" t="s">
        <v>471</v>
      </c>
    </row>
    <row r="5" spans="1:11" ht="15.75">
      <c r="A5" s="120" t="s">
        <v>5</v>
      </c>
      <c r="B5" s="125"/>
      <c r="C5" s="172" t="s">
        <v>472</v>
      </c>
      <c r="D5" s="120"/>
      <c r="E5" s="120"/>
      <c r="F5" s="120"/>
      <c r="G5" s="120"/>
      <c r="H5" s="120"/>
      <c r="I5" s="120"/>
      <c r="J5" s="120"/>
      <c r="K5" s="120"/>
    </row>
    <row r="6" spans="1:11" ht="15.75">
      <c r="A6" s="120" t="s">
        <v>7</v>
      </c>
      <c r="B6" s="172"/>
      <c r="C6" s="120"/>
      <c r="D6" s="120"/>
      <c r="E6" s="120"/>
      <c r="F6" s="120"/>
      <c r="G6" s="120"/>
      <c r="H6" s="120"/>
      <c r="I6" s="120"/>
      <c r="J6" s="120"/>
      <c r="K6" s="120"/>
    </row>
    <row r="7" spans="1:11" ht="15.75">
      <c r="A7" s="272" t="s">
        <v>473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</row>
    <row r="8" spans="1:11" ht="67.5">
      <c r="A8" s="173" t="s">
        <v>474</v>
      </c>
      <c r="B8" s="173" t="s">
        <v>12</v>
      </c>
      <c r="C8" s="174" t="s">
        <v>475</v>
      </c>
      <c r="D8" s="174" t="s">
        <v>476</v>
      </c>
      <c r="E8" s="174" t="s">
        <v>477</v>
      </c>
      <c r="F8" s="174" t="s">
        <v>478</v>
      </c>
      <c r="G8" s="174" t="s">
        <v>479</v>
      </c>
      <c r="H8" s="174" t="s">
        <v>480</v>
      </c>
      <c r="I8" s="174" t="s">
        <v>481</v>
      </c>
      <c r="J8" s="175" t="s">
        <v>482</v>
      </c>
      <c r="K8" s="175" t="s">
        <v>483</v>
      </c>
    </row>
    <row r="9" spans="1:11" ht="15.75">
      <c r="A9" s="176" t="s">
        <v>368</v>
      </c>
      <c r="B9" s="176" t="s">
        <v>484</v>
      </c>
      <c r="C9" s="177"/>
      <c r="D9" s="177">
        <v>2</v>
      </c>
      <c r="E9" s="177"/>
      <c r="F9" s="177">
        <v>1</v>
      </c>
      <c r="G9" s="177">
        <v>3</v>
      </c>
      <c r="H9" s="177"/>
      <c r="I9" s="177">
        <v>2</v>
      </c>
      <c r="J9" s="178"/>
      <c r="K9" s="177"/>
    </row>
    <row r="10" spans="1:11" ht="15">
      <c r="A10" s="176" t="s">
        <v>485</v>
      </c>
      <c r="B10" s="176"/>
      <c r="C10" s="179"/>
      <c r="D10" s="179"/>
      <c r="E10" s="179"/>
      <c r="F10" s="179"/>
      <c r="G10" s="179">
        <v>2</v>
      </c>
      <c r="H10" s="179"/>
      <c r="I10" s="179"/>
      <c r="J10" s="180"/>
      <c r="K10" s="177"/>
    </row>
    <row r="11" spans="1:11" ht="15.75">
      <c r="A11" s="176" t="s">
        <v>486</v>
      </c>
      <c r="B11" s="176"/>
      <c r="C11" s="177"/>
      <c r="D11" s="177"/>
      <c r="E11" s="177"/>
      <c r="F11" s="177"/>
      <c r="G11" s="177">
        <v>1</v>
      </c>
      <c r="H11" s="177"/>
      <c r="I11" s="177"/>
      <c r="J11" s="178"/>
      <c r="K11" s="177"/>
    </row>
    <row r="12" spans="1:11" ht="15">
      <c r="A12" s="181" t="s">
        <v>487</v>
      </c>
      <c r="B12" s="176" t="s">
        <v>488</v>
      </c>
      <c r="C12" s="177">
        <v>2</v>
      </c>
      <c r="D12" s="177"/>
      <c r="E12" s="177"/>
      <c r="F12" s="177"/>
      <c r="G12" s="177">
        <v>2</v>
      </c>
      <c r="H12" s="177"/>
      <c r="I12" s="177"/>
      <c r="J12" s="180"/>
      <c r="K12" s="176"/>
    </row>
    <row r="13" spans="1:12" ht="33" customHeight="1">
      <c r="A13" s="176" t="s">
        <v>489</v>
      </c>
      <c r="B13" s="176" t="s">
        <v>555</v>
      </c>
      <c r="C13" s="177">
        <v>2</v>
      </c>
      <c r="D13" s="177">
        <v>1</v>
      </c>
      <c r="E13" s="177"/>
      <c r="F13" s="177"/>
      <c r="G13" s="177"/>
      <c r="H13" s="177"/>
      <c r="I13" s="177">
        <v>1</v>
      </c>
      <c r="J13" s="180"/>
      <c r="K13" s="182" t="s">
        <v>472</v>
      </c>
      <c r="L13" s="111" t="s">
        <v>1090</v>
      </c>
    </row>
    <row r="14" spans="1:11" ht="15">
      <c r="A14" s="181" t="s">
        <v>490</v>
      </c>
      <c r="B14" s="181" t="s">
        <v>121</v>
      </c>
      <c r="C14" s="177"/>
      <c r="D14" s="177"/>
      <c r="E14" s="177"/>
      <c r="F14" s="177"/>
      <c r="G14" s="177">
        <v>3</v>
      </c>
      <c r="H14" s="177"/>
      <c r="I14" s="177"/>
      <c r="J14" s="180"/>
      <c r="K14" s="176"/>
    </row>
    <row r="15" spans="1:11" ht="15">
      <c r="A15" s="181" t="s">
        <v>491</v>
      </c>
      <c r="B15" s="181" t="s">
        <v>492</v>
      </c>
      <c r="C15" s="177">
        <v>1</v>
      </c>
      <c r="D15" s="177"/>
      <c r="E15" s="177"/>
      <c r="F15" s="177"/>
      <c r="G15" s="177"/>
      <c r="H15" s="177"/>
      <c r="I15" s="177"/>
      <c r="J15" s="180"/>
      <c r="K15" s="176"/>
    </row>
    <row r="16" spans="1:11" ht="15">
      <c r="A16" s="181" t="s">
        <v>493</v>
      </c>
      <c r="B16" s="176"/>
      <c r="C16" s="177">
        <v>3</v>
      </c>
      <c r="D16" s="177"/>
      <c r="E16" s="177"/>
      <c r="F16" s="177"/>
      <c r="G16" s="177"/>
      <c r="H16" s="177"/>
      <c r="I16" s="177"/>
      <c r="J16" s="180"/>
      <c r="K16" s="176"/>
    </row>
    <row r="17" spans="1:11" ht="15">
      <c r="A17" s="176" t="s">
        <v>494</v>
      </c>
      <c r="B17" s="181" t="s">
        <v>256</v>
      </c>
      <c r="C17" s="177"/>
      <c r="D17" s="177"/>
      <c r="E17" s="177"/>
      <c r="F17" s="177"/>
      <c r="G17" s="177"/>
      <c r="H17" s="177">
        <v>2</v>
      </c>
      <c r="I17" s="177"/>
      <c r="J17" s="180"/>
      <c r="K17" s="176"/>
    </row>
    <row r="18" spans="1:11" ht="15">
      <c r="A18" s="181" t="s">
        <v>495</v>
      </c>
      <c r="B18" s="181" t="s">
        <v>492</v>
      </c>
      <c r="C18" s="177"/>
      <c r="D18" s="177"/>
      <c r="E18" s="177"/>
      <c r="F18" s="177"/>
      <c r="G18" s="177"/>
      <c r="H18" s="177">
        <v>1</v>
      </c>
      <c r="I18" s="177"/>
      <c r="J18" s="180"/>
      <c r="K18" s="176"/>
    </row>
    <row r="19" spans="1:11" ht="15">
      <c r="A19" s="181" t="s">
        <v>496</v>
      </c>
      <c r="B19" s="181" t="s">
        <v>154</v>
      </c>
      <c r="C19" s="177"/>
      <c r="D19" s="177"/>
      <c r="E19" s="177"/>
      <c r="F19" s="177"/>
      <c r="G19" s="177"/>
      <c r="H19" s="177">
        <v>2</v>
      </c>
      <c r="I19" s="177"/>
      <c r="J19" s="180"/>
      <c r="K19" s="176"/>
    </row>
    <row r="20" spans="1:11" ht="15">
      <c r="A20" s="181" t="s">
        <v>497</v>
      </c>
      <c r="B20" s="176" t="s">
        <v>309</v>
      </c>
      <c r="C20" s="177"/>
      <c r="D20" s="177"/>
      <c r="E20" s="177">
        <v>2</v>
      </c>
      <c r="F20" s="177"/>
      <c r="G20" s="177"/>
      <c r="H20" s="177">
        <v>3</v>
      </c>
      <c r="I20" s="177"/>
      <c r="J20" s="180"/>
      <c r="K20" s="176"/>
    </row>
    <row r="21" spans="1:11" ht="15">
      <c r="A21" s="181" t="s">
        <v>498</v>
      </c>
      <c r="B21" s="176"/>
      <c r="C21" s="177"/>
      <c r="D21" s="177"/>
      <c r="E21" s="177">
        <v>1</v>
      </c>
      <c r="F21" s="177"/>
      <c r="G21" s="177"/>
      <c r="H21" s="177"/>
      <c r="I21" s="177"/>
      <c r="J21" s="180"/>
      <c r="K21" s="176"/>
    </row>
    <row r="22" spans="1:11" ht="15">
      <c r="A22" s="181" t="s">
        <v>499</v>
      </c>
      <c r="B22" s="181" t="s">
        <v>500</v>
      </c>
      <c r="C22" s="177"/>
      <c r="D22" s="177"/>
      <c r="E22" s="177">
        <v>3</v>
      </c>
      <c r="F22" s="177"/>
      <c r="G22" s="177"/>
      <c r="H22" s="177"/>
      <c r="I22" s="177"/>
      <c r="J22" s="180"/>
      <c r="K22" s="176"/>
    </row>
    <row r="23" spans="1:11" ht="15">
      <c r="A23" s="181" t="s">
        <v>501</v>
      </c>
      <c r="B23" s="181" t="s">
        <v>270</v>
      </c>
      <c r="C23" s="177"/>
      <c r="D23" s="177"/>
      <c r="E23" s="177">
        <v>3</v>
      </c>
      <c r="F23" s="177"/>
      <c r="G23" s="177"/>
      <c r="H23" s="177"/>
      <c r="I23" s="177"/>
      <c r="J23" s="180"/>
      <c r="K23" s="176"/>
    </row>
    <row r="24" spans="1:11" ht="15">
      <c r="A24" s="176" t="s">
        <v>502</v>
      </c>
      <c r="B24" s="176"/>
      <c r="C24" s="177"/>
      <c r="D24" s="177"/>
      <c r="E24" s="177"/>
      <c r="F24" s="177">
        <v>2</v>
      </c>
      <c r="G24" s="177"/>
      <c r="H24" s="177"/>
      <c r="I24" s="177"/>
      <c r="J24" s="180"/>
      <c r="K24" s="176"/>
    </row>
    <row r="25" spans="1:11" ht="15">
      <c r="A25" s="176" t="s">
        <v>503</v>
      </c>
      <c r="B25" s="181" t="s">
        <v>504</v>
      </c>
      <c r="C25" s="177"/>
      <c r="D25" s="177"/>
      <c r="E25" s="177"/>
      <c r="F25" s="177">
        <v>3</v>
      </c>
      <c r="G25" s="177"/>
      <c r="H25" s="177"/>
      <c r="I25" s="177">
        <v>3</v>
      </c>
      <c r="J25" s="180"/>
      <c r="K25" s="176"/>
    </row>
    <row r="26" spans="1:11" ht="15">
      <c r="A26" s="181" t="s">
        <v>505</v>
      </c>
      <c r="B26" s="176"/>
      <c r="C26" s="177"/>
      <c r="D26" s="177">
        <v>3</v>
      </c>
      <c r="E26" s="177"/>
      <c r="F26" s="177">
        <v>2</v>
      </c>
      <c r="G26" s="177"/>
      <c r="H26" s="177"/>
      <c r="I26" s="177"/>
      <c r="J26" s="180"/>
      <c r="K26" s="176"/>
    </row>
    <row r="27" spans="1:11" ht="15">
      <c r="A27" s="183"/>
      <c r="B27" s="184"/>
      <c r="C27" s="168"/>
      <c r="D27" s="168"/>
      <c r="E27" s="168"/>
      <c r="F27" s="168"/>
      <c r="G27" s="168"/>
      <c r="H27" s="168"/>
      <c r="I27" s="168"/>
      <c r="J27" s="185"/>
      <c r="K27" s="184"/>
    </row>
    <row r="28" spans="1:11" ht="15">
      <c r="A28" s="110"/>
      <c r="B28" s="110" t="s">
        <v>506</v>
      </c>
      <c r="C28" s="110"/>
      <c r="D28" s="111" t="s">
        <v>507</v>
      </c>
      <c r="E28" s="110"/>
      <c r="F28" s="110"/>
      <c r="G28" s="110"/>
      <c r="H28" s="112"/>
      <c r="I28" s="112"/>
      <c r="J28" s="110"/>
      <c r="K28" s="110"/>
    </row>
    <row r="29" ht="15">
      <c r="B29" s="111" t="s">
        <v>508</v>
      </c>
    </row>
    <row r="31" spans="2:3" ht="15">
      <c r="B31" s="111" t="s">
        <v>509</v>
      </c>
      <c r="C31" s="111" t="s">
        <v>170</v>
      </c>
    </row>
  </sheetData>
  <sheetProtection/>
  <mergeCells count="2">
    <mergeCell ref="A1:B2"/>
    <mergeCell ref="A7:K7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7"/>
  <sheetViews>
    <sheetView zoomScaleSheetLayoutView="75" zoomScalePageLayoutView="0" workbookViewId="0" topLeftCell="B23">
      <selection activeCell="H10" sqref="H10"/>
    </sheetView>
  </sheetViews>
  <sheetFormatPr defaultColWidth="9.00390625" defaultRowHeight="12.75"/>
  <cols>
    <col min="1" max="1" width="4.125" style="135" customWidth="1"/>
    <col min="2" max="2" width="24.25390625" style="135" customWidth="1"/>
    <col min="3" max="3" width="7.25390625" style="135" customWidth="1"/>
    <col min="4" max="4" width="6.00390625" style="135" customWidth="1"/>
    <col min="5" max="5" width="6.75390625" style="167" customWidth="1"/>
    <col min="6" max="6" width="5.125" style="135" customWidth="1"/>
    <col min="7" max="7" width="7.875" style="135" customWidth="1"/>
    <col min="8" max="8" width="5.625" style="135" customWidth="1"/>
    <col min="9" max="9" width="7.25390625" style="135" customWidth="1"/>
    <col min="10" max="10" width="8.875" style="135" customWidth="1"/>
    <col min="11" max="11" width="5.75390625" style="135" customWidth="1"/>
    <col min="12" max="12" width="9.875" style="135" customWidth="1"/>
    <col min="13" max="13" width="8.125" style="135" customWidth="1"/>
    <col min="14" max="14" width="8.375" style="135" customWidth="1"/>
    <col min="15" max="15" width="8.75390625" style="135" customWidth="1"/>
    <col min="16" max="16" width="10.375" style="135" customWidth="1"/>
    <col min="17" max="18" width="9.125" style="134" customWidth="1"/>
    <col min="19" max="16384" width="9.125" style="135" customWidth="1"/>
  </cols>
  <sheetData>
    <row r="1" spans="1:18" s="57" customFormat="1" ht="17.25" customHeight="1">
      <c r="A1" s="283"/>
      <c r="B1" s="283"/>
      <c r="C1" s="114" t="s">
        <v>0</v>
      </c>
      <c r="D1" s="115"/>
      <c r="E1" s="116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0"/>
      <c r="R1" s="110"/>
    </row>
    <row r="2" spans="1:18" s="57" customFormat="1" ht="15" customHeight="1">
      <c r="A2" s="283"/>
      <c r="B2" s="283"/>
      <c r="C2" s="117" t="s">
        <v>1</v>
      </c>
      <c r="D2" s="118"/>
      <c r="E2" s="119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20"/>
      <c r="R2" s="120"/>
    </row>
    <row r="3" spans="1:18" s="57" customFormat="1" ht="15" customHeight="1">
      <c r="A3" s="113"/>
      <c r="B3" s="113"/>
      <c r="C3" s="117"/>
      <c r="D3" s="120"/>
      <c r="E3" s="119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20"/>
      <c r="R3" s="120"/>
    </row>
    <row r="4" spans="1:18" s="57" customFormat="1" ht="25.5" customHeight="1">
      <c r="A4" s="54" t="s">
        <v>3</v>
      </c>
      <c r="B4" s="121"/>
      <c r="C4" s="122" t="s">
        <v>510</v>
      </c>
      <c r="E4" s="123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24"/>
      <c r="R4" s="124"/>
    </row>
    <row r="5" spans="1:18" s="57" customFormat="1" ht="25.5" customHeight="1">
      <c r="A5" s="120"/>
      <c r="B5" s="125"/>
      <c r="C5" s="126" t="s">
        <v>511</v>
      </c>
      <c r="E5" s="127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</row>
    <row r="6" spans="1:18" s="132" customFormat="1" ht="22.5" customHeight="1">
      <c r="A6" s="128" t="s">
        <v>512</v>
      </c>
      <c r="B6" s="128"/>
      <c r="C6" s="129" t="s">
        <v>513</v>
      </c>
      <c r="D6" s="130"/>
      <c r="E6" s="131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</row>
    <row r="7" spans="1:16" ht="22.5" customHeight="1">
      <c r="A7" s="284" t="s">
        <v>473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133"/>
    </row>
    <row r="8" spans="1:18" s="137" customFormat="1" ht="21.75" customHeight="1">
      <c r="A8" s="285" t="s">
        <v>514</v>
      </c>
      <c r="B8" s="285" t="s">
        <v>515</v>
      </c>
      <c r="C8" s="277" t="s">
        <v>516</v>
      </c>
      <c r="D8" s="278"/>
      <c r="E8" s="278"/>
      <c r="F8" s="278"/>
      <c r="G8" s="278"/>
      <c r="H8" s="279"/>
      <c r="I8" s="277" t="s">
        <v>516</v>
      </c>
      <c r="J8" s="278"/>
      <c r="K8" s="278"/>
      <c r="L8" s="278"/>
      <c r="M8" s="278"/>
      <c r="N8" s="279"/>
      <c r="O8" s="281" t="s">
        <v>517</v>
      </c>
      <c r="P8" s="275" t="s">
        <v>518</v>
      </c>
      <c r="Q8" s="136"/>
      <c r="R8" s="136"/>
    </row>
    <row r="9" spans="1:18" s="137" customFormat="1" ht="97.5" customHeight="1">
      <c r="A9" s="286"/>
      <c r="B9" s="286"/>
      <c r="C9" s="138" t="s">
        <v>519</v>
      </c>
      <c r="D9" s="138" t="s">
        <v>520</v>
      </c>
      <c r="E9" s="139" t="s">
        <v>521</v>
      </c>
      <c r="F9" s="138" t="s">
        <v>522</v>
      </c>
      <c r="G9" s="138" t="s">
        <v>523</v>
      </c>
      <c r="H9" s="138" t="s">
        <v>524</v>
      </c>
      <c r="I9" s="138" t="s">
        <v>525</v>
      </c>
      <c r="J9" s="138" t="s">
        <v>526</v>
      </c>
      <c r="K9" s="138" t="s">
        <v>527</v>
      </c>
      <c r="L9" s="138" t="s">
        <v>528</v>
      </c>
      <c r="M9" s="138" t="s">
        <v>529</v>
      </c>
      <c r="N9" s="138" t="s">
        <v>530</v>
      </c>
      <c r="O9" s="282"/>
      <c r="P9" s="276"/>
      <c r="Q9" s="136"/>
      <c r="R9" s="136"/>
    </row>
    <row r="10" spans="1:18" s="147" customFormat="1" ht="19.5" customHeight="1">
      <c r="A10" s="140"/>
      <c r="B10" s="141" t="s">
        <v>531</v>
      </c>
      <c r="C10" s="142">
        <v>89</v>
      </c>
      <c r="D10" s="143">
        <v>179</v>
      </c>
      <c r="E10" s="142">
        <v>93.75</v>
      </c>
      <c r="F10" s="143">
        <v>71</v>
      </c>
      <c r="G10" s="143">
        <v>128.67</v>
      </c>
      <c r="H10" s="142">
        <v>50</v>
      </c>
      <c r="I10" s="144">
        <v>611.42</v>
      </c>
      <c r="J10" s="143"/>
      <c r="K10" s="143"/>
      <c r="L10" s="143"/>
      <c r="M10" s="143"/>
      <c r="N10" s="143"/>
      <c r="O10" s="144">
        <v>611.42</v>
      </c>
      <c r="P10" s="145" t="s">
        <v>532</v>
      </c>
      <c r="Q10" s="146"/>
      <c r="R10" s="146"/>
    </row>
    <row r="11" spans="1:25" s="147" customFormat="1" ht="19.5" customHeight="1">
      <c r="A11" s="140"/>
      <c r="B11" s="141" t="s">
        <v>533</v>
      </c>
      <c r="C11" s="143">
        <v>104</v>
      </c>
      <c r="D11" s="148">
        <v>268</v>
      </c>
      <c r="E11" s="149">
        <v>53.25</v>
      </c>
      <c r="F11" s="143">
        <v>85</v>
      </c>
      <c r="G11" s="143">
        <v>192</v>
      </c>
      <c r="H11" s="142"/>
      <c r="I11" s="143"/>
      <c r="J11" s="150">
        <v>702.25</v>
      </c>
      <c r="K11" s="143"/>
      <c r="L11" s="143"/>
      <c r="M11" s="143"/>
      <c r="N11" s="143"/>
      <c r="O11" s="150">
        <v>702.25</v>
      </c>
      <c r="P11" s="145" t="s">
        <v>534</v>
      </c>
      <c r="Q11" s="146"/>
      <c r="R11" s="146"/>
      <c r="U11" s="151"/>
      <c r="Y11" s="152"/>
    </row>
    <row r="12" spans="1:19" s="147" customFormat="1" ht="27" customHeight="1">
      <c r="A12" s="140"/>
      <c r="B12" s="141" t="s">
        <v>535</v>
      </c>
      <c r="C12" s="143">
        <v>90</v>
      </c>
      <c r="D12" s="143">
        <v>119</v>
      </c>
      <c r="E12" s="149">
        <v>87.75</v>
      </c>
      <c r="F12" s="143">
        <v>45</v>
      </c>
      <c r="G12" s="143">
        <v>88</v>
      </c>
      <c r="H12" s="142"/>
      <c r="I12" s="143"/>
      <c r="J12" s="143">
        <v>429.75</v>
      </c>
      <c r="K12" s="143"/>
      <c r="L12" s="143"/>
      <c r="M12" s="143"/>
      <c r="N12" s="143"/>
      <c r="O12" s="143">
        <v>429.75</v>
      </c>
      <c r="P12" s="153" t="s">
        <v>536</v>
      </c>
      <c r="Q12" s="146"/>
      <c r="R12" s="146"/>
      <c r="S12" s="154"/>
    </row>
    <row r="13" spans="1:18" s="147" customFormat="1" ht="19.5" customHeight="1">
      <c r="A13" s="140"/>
      <c r="B13" s="155" t="s">
        <v>256</v>
      </c>
      <c r="C13" s="143">
        <v>90</v>
      </c>
      <c r="D13" s="143"/>
      <c r="E13" s="149">
        <v>84.75</v>
      </c>
      <c r="F13" s="143">
        <v>63</v>
      </c>
      <c r="G13" s="143">
        <v>88.667</v>
      </c>
      <c r="H13" s="142">
        <v>40</v>
      </c>
      <c r="I13" s="143"/>
      <c r="J13" s="143">
        <v>366.417</v>
      </c>
      <c r="K13" s="143"/>
      <c r="L13" s="143"/>
      <c r="M13" s="143"/>
      <c r="N13" s="143"/>
      <c r="O13" s="143">
        <v>366.417</v>
      </c>
      <c r="P13" s="156">
        <v>4</v>
      </c>
      <c r="Q13" s="146"/>
      <c r="R13" s="146"/>
    </row>
    <row r="14" spans="1:18" s="147" customFormat="1" ht="28.5" customHeight="1">
      <c r="A14" s="140"/>
      <c r="B14" s="141" t="s">
        <v>537</v>
      </c>
      <c r="C14" s="143">
        <v>86</v>
      </c>
      <c r="D14" s="140">
        <v>251</v>
      </c>
      <c r="E14" s="149">
        <v>120.8</v>
      </c>
      <c r="F14" s="143"/>
      <c r="G14" s="143"/>
      <c r="H14" s="141"/>
      <c r="I14" s="143"/>
      <c r="J14" s="143"/>
      <c r="K14" s="143"/>
      <c r="L14" s="143">
        <v>457.8</v>
      </c>
      <c r="M14" s="143"/>
      <c r="N14" s="143"/>
      <c r="O14" s="143">
        <v>457.8</v>
      </c>
      <c r="P14" s="143">
        <v>5</v>
      </c>
      <c r="Q14" s="146"/>
      <c r="R14" s="146"/>
    </row>
    <row r="15" spans="1:18" s="147" customFormat="1" ht="21.75" customHeight="1">
      <c r="A15" s="140"/>
      <c r="B15" s="141" t="s">
        <v>538</v>
      </c>
      <c r="C15" s="143">
        <v>95</v>
      </c>
      <c r="D15" s="143">
        <v>265</v>
      </c>
      <c r="E15" s="149"/>
      <c r="F15" s="143">
        <v>82</v>
      </c>
      <c r="G15" s="143"/>
      <c r="H15" s="142"/>
      <c r="I15" s="143"/>
      <c r="J15" s="143"/>
      <c r="K15" s="143"/>
      <c r="L15" s="143">
        <v>442</v>
      </c>
      <c r="M15" s="143"/>
      <c r="N15" s="140"/>
      <c r="O15" s="143">
        <v>442</v>
      </c>
      <c r="P15" s="157">
        <v>6</v>
      </c>
      <c r="Q15" s="146"/>
      <c r="R15" s="146"/>
    </row>
    <row r="16" spans="1:18" s="147" customFormat="1" ht="19.5" customHeight="1">
      <c r="A16" s="140"/>
      <c r="B16" s="141" t="s">
        <v>539</v>
      </c>
      <c r="C16" s="143"/>
      <c r="D16" s="143">
        <v>167</v>
      </c>
      <c r="E16" s="149">
        <v>99.75</v>
      </c>
      <c r="F16" s="143"/>
      <c r="G16" s="143">
        <v>143.33</v>
      </c>
      <c r="H16" s="142"/>
      <c r="I16" s="143"/>
      <c r="J16" s="143"/>
      <c r="K16" s="143"/>
      <c r="L16" s="143">
        <v>410.08</v>
      </c>
      <c r="M16" s="143"/>
      <c r="N16" s="143"/>
      <c r="O16" s="143">
        <v>410.08</v>
      </c>
      <c r="P16" s="158">
        <v>7</v>
      </c>
      <c r="Q16" s="146"/>
      <c r="R16" s="146"/>
    </row>
    <row r="17" spans="1:18" s="147" customFormat="1" ht="21.75" customHeight="1">
      <c r="A17" s="140"/>
      <c r="B17" s="141" t="s">
        <v>130</v>
      </c>
      <c r="C17" s="142">
        <v>85</v>
      </c>
      <c r="D17" s="140">
        <v>175</v>
      </c>
      <c r="E17" s="149">
        <v>80.25</v>
      </c>
      <c r="F17" s="143"/>
      <c r="G17" s="143"/>
      <c r="H17" s="141"/>
      <c r="I17" s="143"/>
      <c r="J17" s="143"/>
      <c r="K17" s="143"/>
      <c r="L17" s="143">
        <v>340.25</v>
      </c>
      <c r="M17" s="143"/>
      <c r="N17" s="141"/>
      <c r="O17" s="143">
        <v>340.25</v>
      </c>
      <c r="P17" s="143">
        <v>8</v>
      </c>
      <c r="Q17" s="146"/>
      <c r="R17" s="146"/>
    </row>
    <row r="18" spans="1:18" s="147" customFormat="1" ht="21.75" customHeight="1">
      <c r="A18" s="140"/>
      <c r="B18" s="141" t="s">
        <v>421</v>
      </c>
      <c r="C18" s="142">
        <v>83</v>
      </c>
      <c r="D18" s="140"/>
      <c r="E18" s="149"/>
      <c r="F18" s="143">
        <v>60</v>
      </c>
      <c r="G18" s="143">
        <v>90.667</v>
      </c>
      <c r="H18" s="141"/>
      <c r="I18" s="143"/>
      <c r="J18" s="143"/>
      <c r="K18" s="143"/>
      <c r="L18" s="143">
        <v>233.667</v>
      </c>
      <c r="M18" s="143"/>
      <c r="N18" s="141"/>
      <c r="O18" s="143">
        <v>233.667</v>
      </c>
      <c r="P18" s="159">
        <v>9</v>
      </c>
      <c r="Q18" s="146"/>
      <c r="R18" s="146"/>
    </row>
    <row r="19" spans="1:18" s="147" customFormat="1" ht="21.75" customHeight="1">
      <c r="A19" s="140"/>
      <c r="B19" s="141" t="s">
        <v>540</v>
      </c>
      <c r="C19" s="142">
        <v>45</v>
      </c>
      <c r="D19" s="140">
        <v>114</v>
      </c>
      <c r="E19" s="149">
        <v>72</v>
      </c>
      <c r="F19" s="143"/>
      <c r="G19" s="143"/>
      <c r="H19" s="141"/>
      <c r="I19" s="143"/>
      <c r="J19" s="143"/>
      <c r="K19" s="143"/>
      <c r="L19" s="143">
        <v>231</v>
      </c>
      <c r="M19" s="143"/>
      <c r="N19" s="141"/>
      <c r="O19" s="143">
        <v>231</v>
      </c>
      <c r="P19" s="143">
        <v>10</v>
      </c>
      <c r="Q19" s="146"/>
      <c r="R19" s="146"/>
    </row>
    <row r="20" spans="1:18" s="147" customFormat="1" ht="19.5" customHeight="1">
      <c r="A20" s="140"/>
      <c r="B20" s="155" t="s">
        <v>112</v>
      </c>
      <c r="C20" s="142"/>
      <c r="D20" s="140">
        <v>194</v>
      </c>
      <c r="E20" s="149"/>
      <c r="F20" s="140"/>
      <c r="G20" s="143">
        <v>178.67</v>
      </c>
      <c r="H20" s="141"/>
      <c r="I20" s="143"/>
      <c r="J20" s="143"/>
      <c r="K20" s="143"/>
      <c r="L20" s="143"/>
      <c r="M20" s="143">
        <v>372.67</v>
      </c>
      <c r="N20" s="143"/>
      <c r="O20" s="143">
        <v>372.67</v>
      </c>
      <c r="P20" s="143">
        <v>11</v>
      </c>
      <c r="Q20" s="146"/>
      <c r="R20" s="146"/>
    </row>
    <row r="21" spans="1:18" s="147" customFormat="1" ht="19.5" customHeight="1">
      <c r="A21" s="140"/>
      <c r="B21" s="155" t="s">
        <v>541</v>
      </c>
      <c r="C21" s="142"/>
      <c r="D21" s="140">
        <v>214</v>
      </c>
      <c r="E21" s="29"/>
      <c r="F21" s="140"/>
      <c r="G21" s="143">
        <v>150.67</v>
      </c>
      <c r="H21" s="141"/>
      <c r="I21" s="143"/>
      <c r="J21" s="143"/>
      <c r="K21" s="143"/>
      <c r="L21" s="143"/>
      <c r="M21" s="143">
        <v>364.67</v>
      </c>
      <c r="N21" s="143"/>
      <c r="O21" s="143">
        <v>364.67</v>
      </c>
      <c r="P21" s="159">
        <v>12</v>
      </c>
      <c r="Q21" s="146"/>
      <c r="R21" s="146"/>
    </row>
    <row r="22" spans="1:18" s="147" customFormat="1" ht="19.5" customHeight="1">
      <c r="A22" s="140"/>
      <c r="B22" s="160" t="s">
        <v>369</v>
      </c>
      <c r="C22" s="142">
        <v>102</v>
      </c>
      <c r="D22" s="140"/>
      <c r="E22" s="149"/>
      <c r="F22" s="140">
        <v>81</v>
      </c>
      <c r="G22" s="143"/>
      <c r="H22" s="141"/>
      <c r="I22" s="143"/>
      <c r="J22" s="143"/>
      <c r="K22" s="143"/>
      <c r="L22" s="143"/>
      <c r="M22" s="143">
        <v>183</v>
      </c>
      <c r="N22" s="143"/>
      <c r="O22" s="143">
        <v>183</v>
      </c>
      <c r="P22" s="156">
        <v>13</v>
      </c>
      <c r="Q22" s="146"/>
      <c r="R22" s="146"/>
    </row>
    <row r="23" spans="1:18" s="147" customFormat="1" ht="20.25" customHeight="1">
      <c r="A23" s="140"/>
      <c r="B23" s="161" t="s">
        <v>542</v>
      </c>
      <c r="C23" s="142">
        <v>89</v>
      </c>
      <c r="D23" s="140"/>
      <c r="E23" s="149">
        <v>77.25</v>
      </c>
      <c r="F23" s="140"/>
      <c r="G23" s="143"/>
      <c r="H23" s="141"/>
      <c r="I23" s="143"/>
      <c r="J23" s="143"/>
      <c r="K23" s="143"/>
      <c r="L23" s="143"/>
      <c r="M23" s="143">
        <v>166.25</v>
      </c>
      <c r="N23" s="143"/>
      <c r="O23" s="143">
        <v>166.25</v>
      </c>
      <c r="P23" s="143">
        <v>14</v>
      </c>
      <c r="Q23" s="146"/>
      <c r="R23" s="146"/>
    </row>
    <row r="24" spans="1:18" s="147" customFormat="1" ht="19.5" customHeight="1">
      <c r="A24" s="140"/>
      <c r="B24" s="141" t="s">
        <v>543</v>
      </c>
      <c r="C24" s="143">
        <v>80</v>
      </c>
      <c r="D24" s="143"/>
      <c r="E24" s="149"/>
      <c r="F24" s="143">
        <v>67</v>
      </c>
      <c r="G24" s="143"/>
      <c r="H24" s="142"/>
      <c r="I24" s="143"/>
      <c r="J24" s="143"/>
      <c r="K24" s="143"/>
      <c r="L24" s="143"/>
      <c r="M24" s="143">
        <v>147</v>
      </c>
      <c r="N24" s="143"/>
      <c r="O24" s="143">
        <v>147</v>
      </c>
      <c r="P24" s="159">
        <v>15</v>
      </c>
      <c r="Q24" s="146"/>
      <c r="R24" s="146"/>
    </row>
    <row r="25" spans="1:18" s="147" customFormat="1" ht="27" customHeight="1">
      <c r="A25" s="140"/>
      <c r="B25" s="162" t="s">
        <v>85</v>
      </c>
      <c r="C25" s="142"/>
      <c r="D25" s="140">
        <v>228</v>
      </c>
      <c r="E25" s="149"/>
      <c r="F25" s="140"/>
      <c r="G25" s="143"/>
      <c r="H25" s="141"/>
      <c r="I25" s="143"/>
      <c r="J25" s="143"/>
      <c r="K25" s="143"/>
      <c r="L25" s="143"/>
      <c r="M25" s="143"/>
      <c r="N25" s="143">
        <v>228</v>
      </c>
      <c r="O25" s="143">
        <v>228</v>
      </c>
      <c r="P25" s="143">
        <v>16</v>
      </c>
      <c r="Q25" s="146"/>
      <c r="R25" s="146"/>
    </row>
    <row r="26" spans="1:18" s="147" customFormat="1" ht="19.5" customHeight="1">
      <c r="A26" s="140"/>
      <c r="B26" s="155" t="s">
        <v>544</v>
      </c>
      <c r="C26" s="142"/>
      <c r="D26" s="140"/>
      <c r="E26" s="149"/>
      <c r="F26" s="140"/>
      <c r="G26" s="143">
        <v>159.33</v>
      </c>
      <c r="H26" s="141"/>
      <c r="I26" s="143"/>
      <c r="J26" s="143"/>
      <c r="K26" s="143"/>
      <c r="L26" s="143"/>
      <c r="M26" s="143"/>
      <c r="N26" s="143">
        <v>159.33</v>
      </c>
      <c r="O26" s="143">
        <v>159.33</v>
      </c>
      <c r="P26" s="159">
        <v>17</v>
      </c>
      <c r="Q26" s="146"/>
      <c r="R26" s="146"/>
    </row>
    <row r="27" spans="1:18" s="147" customFormat="1" ht="16.5" customHeight="1">
      <c r="A27" s="140"/>
      <c r="B27" s="141" t="s">
        <v>492</v>
      </c>
      <c r="C27" s="143">
        <v>97</v>
      </c>
      <c r="D27" s="143"/>
      <c r="E27" s="149"/>
      <c r="F27" s="143"/>
      <c r="G27" s="143"/>
      <c r="H27" s="142"/>
      <c r="I27" s="143"/>
      <c r="J27" s="143"/>
      <c r="K27" s="143"/>
      <c r="L27" s="143"/>
      <c r="M27" s="143"/>
      <c r="N27" s="143">
        <v>97</v>
      </c>
      <c r="O27" s="143">
        <v>97</v>
      </c>
      <c r="P27" s="143">
        <v>18</v>
      </c>
      <c r="Q27" s="146"/>
      <c r="R27" s="146"/>
    </row>
    <row r="28" spans="1:18" s="147" customFormat="1" ht="21.75" customHeight="1">
      <c r="A28" s="140"/>
      <c r="B28" s="141" t="s">
        <v>545</v>
      </c>
      <c r="C28" s="142">
        <v>88</v>
      </c>
      <c r="D28" s="140"/>
      <c r="E28" s="149"/>
      <c r="F28" s="143"/>
      <c r="G28" s="143"/>
      <c r="H28" s="141"/>
      <c r="I28" s="143"/>
      <c r="J28" s="143"/>
      <c r="K28" s="143"/>
      <c r="L28" s="143"/>
      <c r="M28" s="143"/>
      <c r="N28" s="142">
        <v>88</v>
      </c>
      <c r="O28" s="142">
        <v>88</v>
      </c>
      <c r="P28" s="159">
        <v>19</v>
      </c>
      <c r="Q28" s="146"/>
      <c r="R28" s="146"/>
    </row>
    <row r="29" spans="1:18" s="147" customFormat="1" ht="22.5" customHeight="1">
      <c r="A29" s="140"/>
      <c r="B29" s="163" t="s">
        <v>546</v>
      </c>
      <c r="C29" s="142">
        <v>83</v>
      </c>
      <c r="D29" s="140"/>
      <c r="E29" s="149"/>
      <c r="F29" s="140"/>
      <c r="G29" s="143"/>
      <c r="H29" s="141"/>
      <c r="I29" s="143"/>
      <c r="J29" s="143"/>
      <c r="K29" s="143"/>
      <c r="L29" s="143"/>
      <c r="M29" s="143"/>
      <c r="N29" s="142">
        <v>83</v>
      </c>
      <c r="O29" s="142">
        <v>83</v>
      </c>
      <c r="P29" s="143">
        <v>20</v>
      </c>
      <c r="Q29" s="146"/>
      <c r="R29" s="146"/>
    </row>
    <row r="30" spans="1:18" s="147" customFormat="1" ht="21.75" customHeight="1">
      <c r="A30" s="140"/>
      <c r="B30" s="141" t="s">
        <v>547</v>
      </c>
      <c r="C30" s="142">
        <v>74</v>
      </c>
      <c r="D30" s="140"/>
      <c r="E30" s="149"/>
      <c r="F30" s="143"/>
      <c r="G30" s="143"/>
      <c r="H30" s="141"/>
      <c r="I30" s="143"/>
      <c r="J30" s="143"/>
      <c r="K30" s="143"/>
      <c r="L30" s="143"/>
      <c r="M30" s="143"/>
      <c r="N30" s="142">
        <v>74</v>
      </c>
      <c r="O30" s="142">
        <v>74</v>
      </c>
      <c r="P30" s="159">
        <v>21</v>
      </c>
      <c r="Q30" s="146"/>
      <c r="R30" s="146"/>
    </row>
    <row r="31" spans="1:18" s="147" customFormat="1" ht="21.75" customHeight="1">
      <c r="A31" s="140"/>
      <c r="B31" s="141" t="s">
        <v>548</v>
      </c>
      <c r="C31" s="142">
        <v>47</v>
      </c>
      <c r="D31" s="140"/>
      <c r="E31" s="149"/>
      <c r="F31" s="143"/>
      <c r="G31" s="143"/>
      <c r="H31" s="141"/>
      <c r="I31" s="143"/>
      <c r="J31" s="143"/>
      <c r="K31" s="143"/>
      <c r="L31" s="143"/>
      <c r="M31" s="143"/>
      <c r="N31" s="142">
        <v>47</v>
      </c>
      <c r="O31" s="142">
        <v>47</v>
      </c>
      <c r="P31" s="143">
        <v>22</v>
      </c>
      <c r="Q31" s="146"/>
      <c r="R31" s="146"/>
    </row>
    <row r="32" spans="1:28" ht="34.5" customHeight="1">
      <c r="A32" s="134"/>
      <c r="B32" s="110" t="s">
        <v>549</v>
      </c>
      <c r="C32" s="110"/>
      <c r="D32" s="110"/>
      <c r="E32" s="164"/>
      <c r="F32" s="134"/>
      <c r="G32" s="165"/>
      <c r="H32" s="165" t="s">
        <v>550</v>
      </c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34"/>
      <c r="X32" s="134"/>
      <c r="Y32" s="134"/>
      <c r="Z32" s="134"/>
      <c r="AA32" s="134"/>
      <c r="AB32" s="134"/>
    </row>
    <row r="33" spans="1:22" ht="56.25" customHeight="1">
      <c r="A33" s="134"/>
      <c r="B33" s="110"/>
      <c r="C33" s="280" t="s">
        <v>551</v>
      </c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166"/>
      <c r="Q33" s="166"/>
      <c r="R33" s="166"/>
      <c r="S33" s="166"/>
      <c r="T33" s="166"/>
      <c r="U33" s="166"/>
      <c r="V33" s="166"/>
    </row>
    <row r="34" spans="2:16" ht="34.5" customHeight="1">
      <c r="B34" s="274" t="s">
        <v>552</v>
      </c>
      <c r="C34" s="274"/>
      <c r="D34" s="274"/>
      <c r="E34" s="274"/>
      <c r="F34" s="274"/>
      <c r="H34" s="112"/>
      <c r="I34" s="112" t="s">
        <v>553</v>
      </c>
      <c r="J34" s="112"/>
      <c r="K34" s="112"/>
      <c r="L34" s="112"/>
      <c r="M34" s="112"/>
      <c r="N34" s="112"/>
      <c r="O34" s="112"/>
      <c r="P34" s="112"/>
    </row>
    <row r="35" ht="34.5" customHeight="1"/>
    <row r="36" ht="34.5" customHeight="1"/>
    <row r="37" ht="34.5" customHeight="1"/>
    <row r="38" spans="1:2" ht="34.5" customHeight="1">
      <c r="A38" s="111"/>
      <c r="B38" s="111"/>
    </row>
    <row r="39" ht="34.5" customHeight="1"/>
    <row r="40" ht="34.5" customHeight="1"/>
    <row r="41" spans="10:15" ht="35.25" customHeight="1">
      <c r="J41" s="111"/>
      <c r="O41" s="111"/>
    </row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7" spans="1:18" s="111" customFormat="1" ht="15">
      <c r="A57" s="135"/>
      <c r="B57" s="135"/>
      <c r="C57" s="135"/>
      <c r="D57" s="135"/>
      <c r="E57" s="167"/>
      <c r="F57" s="135"/>
      <c r="G57" s="135"/>
      <c r="H57" s="135"/>
      <c r="I57" s="135"/>
      <c r="J57" s="135"/>
      <c r="O57" s="135"/>
      <c r="Q57" s="168"/>
      <c r="R57" s="168"/>
    </row>
  </sheetData>
  <sheetProtection/>
  <mergeCells count="10">
    <mergeCell ref="B34:F34"/>
    <mergeCell ref="P8:P9"/>
    <mergeCell ref="I8:N8"/>
    <mergeCell ref="C33:O33"/>
    <mergeCell ref="O8:O9"/>
    <mergeCell ref="A1:B2"/>
    <mergeCell ref="A7:O7"/>
    <mergeCell ref="C8:H8"/>
    <mergeCell ref="A8:A9"/>
    <mergeCell ref="B8:B9"/>
  </mergeCells>
  <printOptions/>
  <pageMargins left="0.3937007874015748" right="0.3937007874015748" top="0.5905511811023623" bottom="0.3937007874015748" header="0" footer="0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7"/>
  <sheetViews>
    <sheetView zoomScaleSheetLayoutView="100" zoomScalePageLayoutView="0" workbookViewId="0" topLeftCell="A28">
      <selection activeCell="A33" sqref="A33:IV33"/>
    </sheetView>
  </sheetViews>
  <sheetFormatPr defaultColWidth="9.00390625" defaultRowHeight="12.75" customHeight="1"/>
  <cols>
    <col min="1" max="1" width="5.875" style="19" customWidth="1"/>
    <col min="2" max="2" width="19.875" style="19" customWidth="1"/>
    <col min="3" max="3" width="13.375" style="19" customWidth="1"/>
    <col min="4" max="4" width="21.375" style="19" customWidth="1"/>
    <col min="5" max="5" width="10.375" style="19" customWidth="1"/>
    <col min="6" max="6" width="18.75390625" style="19" customWidth="1"/>
    <col min="7" max="7" width="15.375" style="19" customWidth="1"/>
    <col min="8" max="8" width="14.625" style="19" customWidth="1"/>
    <col min="9" max="9" width="10.25390625" style="19" customWidth="1"/>
    <col min="10" max="10" width="7.75390625" style="19" customWidth="1"/>
    <col min="11" max="11" width="8.00390625" style="19" customWidth="1"/>
    <col min="12" max="12" width="7.75390625" style="19" customWidth="1"/>
    <col min="13" max="13" width="7.625" style="19" customWidth="1"/>
    <col min="14" max="15" width="8.125" style="19" customWidth="1"/>
    <col min="16" max="16" width="9.75390625" style="19" customWidth="1"/>
    <col min="17" max="17" width="8.875" style="19" customWidth="1"/>
    <col min="18" max="18" width="27.375" style="19" customWidth="1"/>
    <col min="19" max="16384" width="9.125" style="19" customWidth="1"/>
  </cols>
  <sheetData>
    <row r="1" spans="1:16" s="4" customFormat="1" ht="17.25" customHeight="1">
      <c r="A1" s="220"/>
      <c r="B1" s="220"/>
      <c r="C1" s="1"/>
      <c r="D1" s="2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15" customHeight="1">
      <c r="A2" s="220"/>
      <c r="B2" s="220"/>
      <c r="C2" s="1"/>
      <c r="D2" s="5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4" s="9" customFormat="1" ht="15" customHeight="1">
      <c r="A3" s="6"/>
      <c r="B3" s="7"/>
      <c r="C3" s="7"/>
      <c r="D3" s="8" t="s">
        <v>2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6"/>
      <c r="S3" s="6"/>
      <c r="T3" s="6"/>
      <c r="U3" s="11"/>
      <c r="V3" s="6"/>
      <c r="W3" s="6"/>
      <c r="X3" s="6"/>
    </row>
    <row r="4" spans="1:16" s="16" customFormat="1" ht="25.5" customHeight="1">
      <c r="A4" s="12" t="s">
        <v>3</v>
      </c>
      <c r="B4" s="13"/>
      <c r="C4" s="14"/>
      <c r="D4" s="15" t="s">
        <v>4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7" s="4" customFormat="1" ht="15.75" customHeight="1">
      <c r="A5" s="221" t="s">
        <v>5</v>
      </c>
      <c r="B5" s="221"/>
      <c r="C5" s="221"/>
      <c r="D5" s="221"/>
      <c r="E5" s="222" t="s">
        <v>171</v>
      </c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</row>
    <row r="6" spans="1:17" s="4" customFormat="1" ht="19.5" customHeight="1">
      <c r="A6" s="221" t="s">
        <v>7</v>
      </c>
      <c r="B6" s="221"/>
      <c r="C6" s="221"/>
      <c r="D6" s="221"/>
      <c r="E6" s="222" t="s">
        <v>8</v>
      </c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</row>
    <row r="7" spans="1:17" s="4" customFormat="1" ht="17.25" customHeight="1">
      <c r="A7" s="217" t="s">
        <v>9</v>
      </c>
      <c r="B7" s="218"/>
      <c r="C7" s="218"/>
      <c r="D7" s="218"/>
      <c r="E7" s="218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</row>
    <row r="8" spans="1:18" ht="22.5" customHeight="1">
      <c r="A8" s="226" t="s">
        <v>10</v>
      </c>
      <c r="B8" s="226" t="s">
        <v>11</v>
      </c>
      <c r="C8" s="226" t="s">
        <v>12</v>
      </c>
      <c r="D8" s="226" t="s">
        <v>13</v>
      </c>
      <c r="E8" s="226" t="s">
        <v>14</v>
      </c>
      <c r="F8" s="223" t="s">
        <v>15</v>
      </c>
      <c r="G8" s="224"/>
      <c r="H8" s="224"/>
      <c r="I8" s="225"/>
      <c r="J8" s="223" t="s">
        <v>16</v>
      </c>
      <c r="K8" s="224"/>
      <c r="L8" s="224"/>
      <c r="M8" s="224"/>
      <c r="N8" s="224"/>
      <c r="O8" s="225"/>
      <c r="P8" s="226" t="s">
        <v>17</v>
      </c>
      <c r="Q8" s="226" t="s">
        <v>18</v>
      </c>
      <c r="R8" s="18" t="s">
        <v>19</v>
      </c>
    </row>
    <row r="9" spans="1:18" ht="89.25" customHeight="1" thickBot="1">
      <c r="A9" s="227"/>
      <c r="B9" s="228"/>
      <c r="C9" s="228"/>
      <c r="D9" s="227"/>
      <c r="E9" s="227"/>
      <c r="F9" s="20" t="s">
        <v>20</v>
      </c>
      <c r="G9" s="20" t="s">
        <v>21</v>
      </c>
      <c r="H9" s="20" t="s">
        <v>22</v>
      </c>
      <c r="I9" s="20" t="s">
        <v>23</v>
      </c>
      <c r="J9" s="21" t="s">
        <v>24</v>
      </c>
      <c r="K9" s="21" t="s">
        <v>25</v>
      </c>
      <c r="L9" s="21" t="s">
        <v>26</v>
      </c>
      <c r="M9" s="21" t="s">
        <v>27</v>
      </c>
      <c r="N9" s="22" t="s">
        <v>28</v>
      </c>
      <c r="O9" s="22" t="s">
        <v>29</v>
      </c>
      <c r="P9" s="227"/>
      <c r="Q9" s="227"/>
      <c r="R9" s="23" t="s">
        <v>30</v>
      </c>
    </row>
    <row r="10" spans="1:18" s="42" customFormat="1" ht="47.25" customHeight="1" thickBot="1">
      <c r="A10" s="37">
        <v>10</v>
      </c>
      <c r="B10" s="38" t="s">
        <v>101</v>
      </c>
      <c r="C10" s="38"/>
      <c r="D10" s="39" t="s">
        <v>172</v>
      </c>
      <c r="E10" s="38" t="s">
        <v>173</v>
      </c>
      <c r="F10" s="38" t="s">
        <v>174</v>
      </c>
      <c r="G10" s="38" t="s">
        <v>101</v>
      </c>
      <c r="H10" s="38" t="s">
        <v>101</v>
      </c>
      <c r="I10" s="38" t="s">
        <v>175</v>
      </c>
      <c r="J10" s="40">
        <f>'[2]клип Вахов'!J19+'[2]клип Саенко'!J19+'[2]клип Камский'!J19+'[2]клип Коротнев'!J19+'[2]клип Жерехов'!J19+'[2]клип Соколов'!J19</f>
        <v>50</v>
      </c>
      <c r="K10" s="40">
        <f>'[2]клип Вахов'!K19+'[2]клип Саенко'!K19+'[2]клип Камский'!K19+'[2]клип Коротнев'!K19+'[2]клип Жерехов'!K19+'[2]клип Соколов'!K19</f>
        <v>51</v>
      </c>
      <c r="L10" s="40">
        <f>'[2]клип Вахов'!L19+'[2]клип Саенко'!L19+'[2]клип Камский'!L19+'[2]клип Коротнев'!L19+'[2]клип Жерехов'!L19+'[2]клип Соколов'!L19</f>
        <v>51</v>
      </c>
      <c r="M10" s="40">
        <f>'[2]клип Вахов'!M19+'[2]клип Саенко'!M19+'[2]клип Камский'!M19+'[2]клип Коротнев'!M19+'[2]клип Жерехов'!M19+'[2]клип Соколов'!M19</f>
        <v>49</v>
      </c>
      <c r="N10" s="40">
        <f>'[2]клип Вахов'!N19+'[2]клип Саенко'!N19+'[2]клип Камский'!N19+'[2]клип Коротнев'!N19+'[2]клип Жерехов'!N19+'[2]клип Соколов'!N19</f>
        <v>90</v>
      </c>
      <c r="O10" s="40">
        <f>'[2]клип Вахов'!O19+'[2]клип Саенко'!O19+'[2]клип Камский'!O19+'[2]клип Коротнев'!O19+'[2]клип Жерехов'!O19+'[2]клип Соколов'!O19</f>
        <v>0</v>
      </c>
      <c r="P10" s="41">
        <f>J10+K10+L10+M10+N10+O10</f>
        <v>291</v>
      </c>
      <c r="Q10" s="29">
        <v>1</v>
      </c>
      <c r="R10" s="30" t="s">
        <v>37</v>
      </c>
    </row>
    <row r="11" spans="1:18" s="42" customFormat="1" ht="69" customHeight="1" thickBot="1">
      <c r="A11" s="37">
        <v>15</v>
      </c>
      <c r="B11" s="38" t="s">
        <v>176</v>
      </c>
      <c r="C11" s="38"/>
      <c r="D11" s="39" t="s">
        <v>177</v>
      </c>
      <c r="E11" s="38" t="s">
        <v>178</v>
      </c>
      <c r="F11" s="38" t="s">
        <v>179</v>
      </c>
      <c r="G11" s="38" t="s">
        <v>180</v>
      </c>
      <c r="H11" s="38" t="s">
        <v>181</v>
      </c>
      <c r="I11" s="38" t="s">
        <v>182</v>
      </c>
      <c r="J11" s="40">
        <f>'[2]клип Вахов'!J24+'[2]клип Саенко'!J24+'[2]клип Камский'!J24+'[2]клип Коротнев'!J24+'[2]клип Жерехов'!J24+'[2]клип Соколов'!J24</f>
        <v>51</v>
      </c>
      <c r="K11" s="40">
        <f>'[2]клип Вахов'!K24+'[2]клип Саенко'!K24+'[2]клип Камский'!K24+'[2]клип Коротнев'!K24+'[2]клип Жерехов'!K24+'[2]клип Соколов'!K24</f>
        <v>47</v>
      </c>
      <c r="L11" s="40">
        <f>'[2]клип Вахов'!L24+'[2]клип Саенко'!L24+'[2]клип Камский'!L24+'[2]клип Коротнев'!L24+'[2]клип Жерехов'!L24+'[2]клип Соколов'!L24</f>
        <v>50</v>
      </c>
      <c r="M11" s="40">
        <f>'[2]клип Вахов'!M24+'[2]клип Саенко'!M24+'[2]клип Камский'!M24+'[2]клип Коротнев'!M24+'[2]клип Жерехов'!M24+'[2]клип Соколов'!M24</f>
        <v>52</v>
      </c>
      <c r="N11" s="40">
        <f>'[2]клип Вахов'!N24+'[2]клип Саенко'!N24+'[2]клип Камский'!N24+'[2]клип Коротнев'!N24+'[2]клип Жерехов'!N24+'[2]клип Соколов'!N24</f>
        <v>87</v>
      </c>
      <c r="O11" s="40">
        <f>'[2]клип Вахов'!O24+'[2]клип Саенко'!O24+'[2]клип Камский'!O24+'[2]клип Коротнев'!O24+'[2]клип Жерехов'!O24+'[2]клип Соколов'!O24</f>
        <v>0</v>
      </c>
      <c r="P11" s="41">
        <f>J11+K11+L11+M11+N11+O11+2</f>
        <v>289</v>
      </c>
      <c r="Q11" s="29">
        <v>2</v>
      </c>
      <c r="R11" s="30" t="s">
        <v>183</v>
      </c>
    </row>
    <row r="12" spans="1:18" s="42" customFormat="1" ht="47.25" customHeight="1" thickBot="1">
      <c r="A12" s="37">
        <v>18</v>
      </c>
      <c r="B12" s="38" t="s">
        <v>184</v>
      </c>
      <c r="C12" s="38" t="s">
        <v>32</v>
      </c>
      <c r="D12" s="39" t="s">
        <v>185</v>
      </c>
      <c r="E12" s="43">
        <v>42248</v>
      </c>
      <c r="F12" s="38" t="s">
        <v>186</v>
      </c>
      <c r="G12" s="38" t="s">
        <v>187</v>
      </c>
      <c r="H12" s="38" t="s">
        <v>187</v>
      </c>
      <c r="I12" s="44">
        <v>0.13541666666666666</v>
      </c>
      <c r="J12" s="40">
        <f>'[2]клип Вахов'!J27+'[2]клип Саенко'!J27+'[2]клип Камский'!J27+'[2]клип Коротнев'!J27+'[2]клип Жерехов'!J27+'[2]клип Соколов'!J27</f>
        <v>53</v>
      </c>
      <c r="K12" s="40">
        <f>'[2]клип Вахов'!K27+'[2]клип Саенко'!K27+'[2]клип Камский'!K27+'[2]клип Коротнев'!K27+'[2]клип Жерехов'!K27+'[2]клип Соколов'!K27</f>
        <v>51</v>
      </c>
      <c r="L12" s="40">
        <f>'[2]клип Вахов'!L27+'[2]клип Саенко'!L27+'[2]клип Камский'!L27+'[2]клип Коротнев'!L27+'[2]клип Жерехов'!L27+'[2]клип Соколов'!L27</f>
        <v>47</v>
      </c>
      <c r="M12" s="40">
        <f>'[2]клип Вахов'!M27+'[2]клип Саенко'!M27+'[2]клип Камский'!M27+'[2]клип Коротнев'!M27+'[2]клип Жерехов'!M27+'[2]клип Соколов'!M27</f>
        <v>50</v>
      </c>
      <c r="N12" s="40">
        <f>'[2]клип Вахов'!N27+'[2]клип Саенко'!N27+'[2]клип Камский'!N27+'[2]клип Коротнев'!N27+'[2]клип Жерехов'!N27+'[2]клип Соколов'!N27</f>
        <v>87</v>
      </c>
      <c r="O12" s="40">
        <f>'[2]клип Вахов'!O27+'[2]клип Саенко'!O27+'[2]клип Камский'!O27+'[2]клип Коротнев'!O27+'[2]клип Жерехов'!O27+'[2]клип Соколов'!O27</f>
        <v>0</v>
      </c>
      <c r="P12" s="41">
        <f aca="true" t="shared" si="0" ref="P12:P30">J12+K12+L12+M12+N12+O12</f>
        <v>288</v>
      </c>
      <c r="Q12" s="29">
        <v>3</v>
      </c>
      <c r="R12" s="40" t="s">
        <v>188</v>
      </c>
    </row>
    <row r="13" spans="1:18" s="42" customFormat="1" ht="47.25" customHeight="1" thickBot="1">
      <c r="A13" s="37">
        <v>13</v>
      </c>
      <c r="B13" s="38" t="s">
        <v>111</v>
      </c>
      <c r="C13" s="38" t="s">
        <v>112</v>
      </c>
      <c r="D13" s="39" t="s">
        <v>189</v>
      </c>
      <c r="E13" s="38" t="s">
        <v>190</v>
      </c>
      <c r="F13" s="38" t="s">
        <v>191</v>
      </c>
      <c r="G13" s="38" t="s">
        <v>111</v>
      </c>
      <c r="H13" s="38" t="s">
        <v>111</v>
      </c>
      <c r="I13" s="38" t="s">
        <v>192</v>
      </c>
      <c r="J13" s="40">
        <f>'[2]клип Вахов'!J22+'[2]клип Саенко'!J22+'[2]клип Камский'!J22+'[2]клип Коротнев'!J22+'[2]клип Жерехов'!J22+'[2]клип Соколов'!J22</f>
        <v>47</v>
      </c>
      <c r="K13" s="40">
        <f>'[2]клип Вахов'!K22+'[2]клип Саенко'!K22+'[2]клип Камский'!K22+'[2]клип Коротнев'!K22+'[2]клип Жерехов'!K22+'[2]клип Соколов'!K22</f>
        <v>49</v>
      </c>
      <c r="L13" s="40">
        <f>'[2]клип Вахов'!L22+'[2]клип Саенко'!L22+'[2]клип Камский'!L22+'[2]клип Коротнев'!L22+'[2]клип Жерехов'!L22+'[2]клип Соколов'!L22</f>
        <v>46</v>
      </c>
      <c r="M13" s="40">
        <f>'[2]клип Вахов'!M22+'[2]клип Саенко'!M22+'[2]клип Камский'!M22+'[2]клип Коротнев'!M22+'[2]клип Жерехов'!M22+'[2]клип Соколов'!M22</f>
        <v>43</v>
      </c>
      <c r="N13" s="40">
        <f>'[2]клип Вахов'!N22+'[2]клип Саенко'!N22+'[2]клип Камский'!N22+'[2]клип Коротнев'!N22+'[2]клип Жерехов'!N22+'[2]клип Соколов'!N22</f>
        <v>83</v>
      </c>
      <c r="O13" s="40">
        <f>'[2]клип Вахов'!O22+'[2]клип Саенко'!O22+'[2]клип Камский'!O22+'[2]клип Коротнев'!O22+'[2]клип Жерехов'!O22+'[2]клип Соколов'!O22</f>
        <v>0</v>
      </c>
      <c r="P13" s="41">
        <f t="shared" si="0"/>
        <v>268</v>
      </c>
      <c r="Q13" s="29">
        <v>4</v>
      </c>
      <c r="R13" s="30" t="s">
        <v>193</v>
      </c>
    </row>
    <row r="14" spans="1:18" s="42" customFormat="1" ht="47.25" customHeight="1" thickBot="1">
      <c r="A14" s="37">
        <v>9</v>
      </c>
      <c r="B14" s="38" t="s">
        <v>101</v>
      </c>
      <c r="C14" s="38"/>
      <c r="D14" s="39" t="s">
        <v>194</v>
      </c>
      <c r="E14" s="38">
        <v>2014</v>
      </c>
      <c r="F14" s="38" t="s">
        <v>195</v>
      </c>
      <c r="G14" s="38" t="s">
        <v>101</v>
      </c>
      <c r="H14" s="38" t="s">
        <v>101</v>
      </c>
      <c r="I14" s="38" t="s">
        <v>196</v>
      </c>
      <c r="J14" s="40">
        <f>'[2]клип Вахов'!J18+'[2]клип Саенко'!J18+'[2]клип Камский'!J18+'[2]клип Коротнев'!J18+'[2]клип Жерехов'!J18+'[2]клип Соколов'!J18</f>
        <v>48</v>
      </c>
      <c r="K14" s="40">
        <f>'[2]клип Вахов'!K18+'[2]клип Саенко'!K18+'[2]клип Камский'!K18+'[2]клип Коротнев'!K18+'[2]клип Жерехов'!K18+'[2]клип Соколов'!K18</f>
        <v>48</v>
      </c>
      <c r="L14" s="40">
        <f>'[2]клип Вахов'!L18+'[2]клип Саенко'!L18+'[2]клип Камский'!L18+'[2]клип Коротнев'!L18+'[2]клип Жерехов'!L18+'[2]клип Соколов'!L18</f>
        <v>46</v>
      </c>
      <c r="M14" s="40">
        <f>'[2]клип Вахов'!M18+'[2]клип Саенко'!M18+'[2]клип Камский'!M18+'[2]клип Коротнев'!M18+'[2]клип Жерехов'!M18+'[2]клип Соколов'!M18</f>
        <v>43</v>
      </c>
      <c r="N14" s="40">
        <f>'[2]клип Вахов'!N18+'[2]клип Саенко'!N18+'[2]клип Камский'!N18+'[2]клип Коротнев'!N18+'[2]клип Жерехов'!N18+'[2]клип Соколов'!N18</f>
        <v>80</v>
      </c>
      <c r="O14" s="40">
        <f>'[2]клип Вахов'!O18+'[2]клип Саенко'!O18+'[2]клип Камский'!O18+'[2]клип Коротнев'!O18+'[2]клип Жерехов'!O18+'[2]клип Соколов'!O18</f>
        <v>0</v>
      </c>
      <c r="P14" s="41">
        <f t="shared" si="0"/>
        <v>265</v>
      </c>
      <c r="Q14" s="45">
        <v>5</v>
      </c>
      <c r="R14" s="40"/>
    </row>
    <row r="15" spans="1:18" s="42" customFormat="1" ht="47.25" customHeight="1" thickBot="1">
      <c r="A15" s="37">
        <v>19</v>
      </c>
      <c r="B15" s="38" t="s">
        <v>197</v>
      </c>
      <c r="C15" s="38"/>
      <c r="D15" s="39" t="s">
        <v>198</v>
      </c>
      <c r="E15" s="38" t="s">
        <v>199</v>
      </c>
      <c r="F15" s="38" t="s">
        <v>200</v>
      </c>
      <c r="G15" s="38" t="s">
        <v>197</v>
      </c>
      <c r="H15" s="38" t="s">
        <v>197</v>
      </c>
      <c r="I15" s="38" t="s">
        <v>201</v>
      </c>
      <c r="J15" s="40">
        <f>'[2]клип Вахов'!J28+'[2]клип Саенко'!J28+'[2]клип Камский'!J28+'[2]клип Коротнев'!J28+'[2]клип Жерехов'!J28+'[2]клип Соколов'!J28</f>
        <v>51</v>
      </c>
      <c r="K15" s="40">
        <f>'[2]клип Вахов'!K28+'[2]клип Саенко'!K28+'[2]клип Камский'!K28+'[2]клип Коротнев'!K28+'[2]клип Жерехов'!K28+'[2]клип Соколов'!K28</f>
        <v>43</v>
      </c>
      <c r="L15" s="40">
        <f>'[2]клип Вахов'!L28+'[2]клип Саенко'!L28+'[2]клип Камский'!L28+'[2]клип Коротнев'!L28+'[2]клип Жерехов'!L28+'[2]клип Соколов'!L28</f>
        <v>41</v>
      </c>
      <c r="M15" s="40">
        <f>'[2]клип Вахов'!M28+'[2]клип Саенко'!M28+'[2]клип Камский'!M28+'[2]клип Коротнев'!M28+'[2]клип Жерехов'!M28+'[2]клип Соколов'!M28</f>
        <v>45</v>
      </c>
      <c r="N15" s="40">
        <f>'[2]клип Вахов'!N28+'[2]клип Саенко'!N28+'[2]клип Камский'!N28+'[2]клип Коротнев'!N28+'[2]клип Жерехов'!N28+'[2]клип Соколов'!N28</f>
        <v>71</v>
      </c>
      <c r="O15" s="40">
        <f>'[2]клип Вахов'!O28+'[2]клип Саенко'!O28+'[2]клип Камский'!O28+'[2]клип Коротнев'!O28+'[2]клип Жерехов'!O28+'[2]клип Соколов'!O28</f>
        <v>0</v>
      </c>
      <c r="P15" s="41">
        <f t="shared" si="0"/>
        <v>251</v>
      </c>
      <c r="Q15" s="45">
        <v>6</v>
      </c>
      <c r="R15" s="30"/>
    </row>
    <row r="16" spans="1:18" s="42" customFormat="1" ht="75.75" customHeight="1" thickBot="1">
      <c r="A16" s="37">
        <v>14</v>
      </c>
      <c r="B16" s="38" t="s">
        <v>202</v>
      </c>
      <c r="C16" s="38" t="s">
        <v>203</v>
      </c>
      <c r="D16" s="39" t="s">
        <v>204</v>
      </c>
      <c r="E16" s="38">
        <v>2013</v>
      </c>
      <c r="F16" s="38" t="s">
        <v>205</v>
      </c>
      <c r="G16" s="38" t="s">
        <v>206</v>
      </c>
      <c r="H16" s="38" t="s">
        <v>207</v>
      </c>
      <c r="I16" s="38" t="s">
        <v>208</v>
      </c>
      <c r="J16" s="40">
        <f>'[2]клип Вахов'!J23+'[2]клип Саенко'!J23+'[2]клип Камский'!J23+'[2]клип Коротнев'!J23+'[2]клип Жерехов'!J23+'[2]клип Соколов'!J23</f>
        <v>45</v>
      </c>
      <c r="K16" s="40">
        <f>'[2]клип Вахов'!K23+'[2]клип Саенко'!K23+'[2]клип Камский'!K23+'[2]клип Коротнев'!K23+'[2]клип Жерехов'!K23+'[2]клип Соколов'!K23</f>
        <v>41</v>
      </c>
      <c r="L16" s="40">
        <f>'[2]клип Вахов'!L23+'[2]клип Саенко'!L23+'[2]клип Камский'!L23+'[2]клип Коротнев'!L23+'[2]клип Жерехов'!L23+'[2]клип Соколов'!L23</f>
        <v>40</v>
      </c>
      <c r="M16" s="40">
        <f>'[2]клип Вахов'!M23+'[2]клип Саенко'!M23+'[2]клип Камский'!M23+'[2]клип Коротнев'!M23+'[2]клип Жерехов'!M23+'[2]клип Соколов'!M23</f>
        <v>41</v>
      </c>
      <c r="N16" s="40">
        <f>'[2]клип Вахов'!N23+'[2]клип Саенко'!N23+'[2]клип Камский'!N23+'[2]клип Коротнев'!N23+'[2]клип Жерехов'!N23+'[2]клип Соколов'!N23</f>
        <v>72</v>
      </c>
      <c r="O16" s="40">
        <f>'[2]клип Вахов'!O23+'[2]клип Саенко'!O23+'[2]клип Камский'!O23+'[2]клип Коротнев'!O23+'[2]клип Жерехов'!O23+'[2]клип Соколов'!O23</f>
        <v>0</v>
      </c>
      <c r="P16" s="41">
        <f t="shared" si="0"/>
        <v>239</v>
      </c>
      <c r="Q16" s="45">
        <v>7</v>
      </c>
      <c r="R16" s="30"/>
    </row>
    <row r="17" spans="1:18" s="42" customFormat="1" ht="47.25" customHeight="1" thickBot="1">
      <c r="A17" s="37">
        <v>4</v>
      </c>
      <c r="B17" s="38" t="s">
        <v>209</v>
      </c>
      <c r="C17" s="38"/>
      <c r="D17" s="39" t="s">
        <v>210</v>
      </c>
      <c r="E17" s="38" t="s">
        <v>211</v>
      </c>
      <c r="F17" s="38" t="s">
        <v>212</v>
      </c>
      <c r="G17" s="38" t="s">
        <v>213</v>
      </c>
      <c r="H17" s="38" t="s">
        <v>213</v>
      </c>
      <c r="I17" s="38" t="s">
        <v>214</v>
      </c>
      <c r="J17" s="40">
        <f>'[2]клип Вахов'!J13+'[2]клип Саенко'!J13+'[2]клип Камский'!J13+'[2]клип Коротнев'!J13+'[2]клип Жерехов'!J13+'[2]клип Соколов'!J13</f>
        <v>44</v>
      </c>
      <c r="K17" s="40">
        <f>'[2]клип Вахов'!K13+'[2]клип Саенко'!K13+'[2]клип Камский'!K13+'[2]клип Коротнев'!K13+'[2]клип Жерехов'!K13+'[2]клип Соколов'!K13</f>
        <v>44</v>
      </c>
      <c r="L17" s="40">
        <f>'[2]клип Вахов'!L13+'[2]клип Саенко'!L13+'[2]клип Камский'!L13+'[2]клип Коротнев'!L13+'[2]клип Жерехов'!L13+'[2]клип Соколов'!L13</f>
        <v>35</v>
      </c>
      <c r="M17" s="40">
        <f>'[2]клип Вахов'!M13+'[2]клип Саенко'!M13+'[2]клип Камский'!M13+'[2]клип Коротнев'!M13+'[2]клип Жерехов'!M13+'[2]клип Соколов'!M13</f>
        <v>35</v>
      </c>
      <c r="N17" s="40">
        <f>'[2]клип Вахов'!N13+'[2]клип Саенко'!N13+'[2]клип Камский'!N13+'[2]клип Коротнев'!N13+'[2]клип Жерехов'!N13+'[2]клип Соколов'!N13</f>
        <v>71</v>
      </c>
      <c r="O17" s="40">
        <f>'[2]клип Вахов'!O13+'[2]клип Саенко'!O13+'[2]клип Камский'!O13+'[2]клип Коротнев'!O13+'[2]клип Жерехов'!O13+'[2]клип Соколов'!O13</f>
        <v>0</v>
      </c>
      <c r="P17" s="41">
        <f t="shared" si="0"/>
        <v>229</v>
      </c>
      <c r="Q17" s="45">
        <v>8</v>
      </c>
      <c r="R17" s="40"/>
    </row>
    <row r="18" spans="1:18" s="42" customFormat="1" ht="47.25" customHeight="1" thickBot="1">
      <c r="A18" s="37">
        <v>12</v>
      </c>
      <c r="B18" s="38" t="s">
        <v>215</v>
      </c>
      <c r="C18" s="38"/>
      <c r="D18" s="39" t="s">
        <v>216</v>
      </c>
      <c r="E18" s="43">
        <v>42064</v>
      </c>
      <c r="F18" s="38" t="s">
        <v>217</v>
      </c>
      <c r="G18" s="38" t="s">
        <v>218</v>
      </c>
      <c r="H18" s="38" t="s">
        <v>215</v>
      </c>
      <c r="I18" s="38" t="s">
        <v>219</v>
      </c>
      <c r="J18" s="40">
        <f>'[2]клип Вахов'!J21+'[2]клип Саенко'!J21+'[2]клип Камский'!J21+'[2]клип Коротнев'!J21+'[2]клип Жерехов'!J21+'[2]клип Соколов'!J21</f>
        <v>44</v>
      </c>
      <c r="K18" s="40">
        <f>'[2]клип Вахов'!K21+'[2]клип Саенко'!K21+'[2]клип Камский'!K21+'[2]клип Коротнев'!K21+'[2]клип Жерехов'!K21+'[2]клип Соколов'!K21</f>
        <v>41</v>
      </c>
      <c r="L18" s="40">
        <f>'[2]клип Вахов'!L21+'[2]клип Саенко'!L21+'[2]клип Камский'!L21+'[2]клип Коротнев'!L21+'[2]клип Жерехов'!L21+'[2]клип Соколов'!L21</f>
        <v>44</v>
      </c>
      <c r="M18" s="40">
        <f>'[2]клип Вахов'!M21+'[2]клип Саенко'!M21+'[2]клип Камский'!M21+'[2]клип Коротнев'!M21+'[2]клип Жерехов'!M21+'[2]клип Соколов'!M21</f>
        <v>41</v>
      </c>
      <c r="N18" s="40">
        <f>'[2]клип Вахов'!N21+'[2]клип Саенко'!N21+'[2]клип Камский'!N21+'[2]клип Коротнев'!N21+'[2]клип Жерехов'!N21+'[2]клип Соколов'!N21</f>
        <v>72</v>
      </c>
      <c r="O18" s="40">
        <f>'[2]клип Вахов'!O21+'[2]клип Саенко'!O21+'[2]клип Камский'!O21+'[2]клип Коротнев'!O21+'[2]клип Жерехов'!O21+'[2]клип Соколов'!O21</f>
        <v>-15</v>
      </c>
      <c r="P18" s="41">
        <f t="shared" si="0"/>
        <v>227</v>
      </c>
      <c r="Q18" s="45">
        <v>9</v>
      </c>
      <c r="R18" s="30"/>
    </row>
    <row r="19" spans="1:18" s="42" customFormat="1" ht="64.5" customHeight="1" thickBot="1">
      <c r="A19" s="37">
        <v>20</v>
      </c>
      <c r="B19" s="38" t="s">
        <v>94</v>
      </c>
      <c r="C19" s="38" t="s">
        <v>106</v>
      </c>
      <c r="D19" s="39" t="s">
        <v>220</v>
      </c>
      <c r="E19" s="38" t="s">
        <v>221</v>
      </c>
      <c r="F19" s="38" t="s">
        <v>222</v>
      </c>
      <c r="G19" s="38" t="s">
        <v>223</v>
      </c>
      <c r="H19" s="38" t="s">
        <v>99</v>
      </c>
      <c r="I19" s="38" t="s">
        <v>224</v>
      </c>
      <c r="J19" s="40">
        <f>'[2]клип Вахов'!J29+'[2]клип Саенко'!J29+'[2]клип Камский'!J29+'[2]клип Коротнев'!J29+'[2]клип Жерехов'!J29+'[2]клип Соколов'!J29</f>
        <v>39</v>
      </c>
      <c r="K19" s="40">
        <f>'[2]клип Вахов'!K29+'[2]клип Саенко'!K29+'[2]клип Камский'!K29+'[2]клип Коротнев'!K29+'[2]клип Жерехов'!K29+'[2]клип Соколов'!K29</f>
        <v>37</v>
      </c>
      <c r="L19" s="40">
        <f>'[2]клип Вахов'!L29+'[2]клип Саенко'!L29+'[2]клип Камский'!L29+'[2]клип Коротнев'!L29+'[2]клип Жерехов'!L29+'[2]клип Соколов'!L29</f>
        <v>42</v>
      </c>
      <c r="M19" s="40">
        <f>'[2]клип Вахов'!M29+'[2]клип Саенко'!M29+'[2]клип Камский'!M29+'[2]клип Коротнев'!M29+'[2]клип Жерехов'!M29+'[2]клип Соколов'!M29</f>
        <v>41</v>
      </c>
      <c r="N19" s="40">
        <f>'[2]клип Вахов'!N29+'[2]клип Саенко'!N29+'[2]клип Камский'!N29+'[2]клип Коротнев'!N29+'[2]клип Жерехов'!N29+'[2]клип Соколов'!N29</f>
        <v>67</v>
      </c>
      <c r="O19" s="40">
        <f>'[2]клип Вахов'!O29+'[2]клип Саенко'!O29+'[2]клип Камский'!O29+'[2]клип Коротнев'!O29+'[2]клип Жерехов'!O29+'[2]клип Соколов'!O29</f>
        <v>0</v>
      </c>
      <c r="P19" s="41">
        <f t="shared" si="0"/>
        <v>226</v>
      </c>
      <c r="Q19" s="45">
        <v>10</v>
      </c>
      <c r="R19" s="41" t="s">
        <v>225</v>
      </c>
    </row>
    <row r="20" spans="1:18" s="42" customFormat="1" ht="47.25" customHeight="1" thickBot="1">
      <c r="A20" s="37">
        <v>17</v>
      </c>
      <c r="B20" s="38" t="s">
        <v>61</v>
      </c>
      <c r="C20" s="38" t="s">
        <v>32</v>
      </c>
      <c r="D20" s="39" t="s">
        <v>62</v>
      </c>
      <c r="E20" s="38" t="s">
        <v>73</v>
      </c>
      <c r="F20" s="38" t="s">
        <v>226</v>
      </c>
      <c r="G20" s="38" t="s">
        <v>61</v>
      </c>
      <c r="H20" s="38" t="s">
        <v>61</v>
      </c>
      <c r="I20" s="38" t="s">
        <v>227</v>
      </c>
      <c r="J20" s="40">
        <f>'[2]клип Вахов'!J26+'[2]клип Саенко'!J26+'[2]клип Камский'!J26+'[2]клип Коротнев'!J26+'[2]клип Жерехов'!J26+'[2]клип Соколов'!J26</f>
        <v>45</v>
      </c>
      <c r="K20" s="40">
        <f>'[2]клип Вахов'!K26+'[2]клип Саенко'!K26+'[2]клип Камский'!K26+'[2]клип Коротнев'!K26+'[2]клип Жерехов'!K26+'[2]клип Соколов'!K26</f>
        <v>38</v>
      </c>
      <c r="L20" s="40">
        <f>'[2]клип Вахов'!L26+'[2]клип Саенко'!L26+'[2]клип Камский'!L26+'[2]клип Коротнев'!L26+'[2]клип Жерехов'!L26+'[2]клип Соколов'!L26</f>
        <v>34</v>
      </c>
      <c r="M20" s="40">
        <f>'[2]клип Вахов'!M26+'[2]клип Саенко'!M26+'[2]клип Камский'!M26+'[2]клип Коротнев'!M26+'[2]клип Жерехов'!M26+'[2]клип Соколов'!M26</f>
        <v>35</v>
      </c>
      <c r="N20" s="40">
        <f>'[2]клип Вахов'!N26+'[2]клип Саенко'!N26+'[2]клип Камский'!N26+'[2]клип Коротнев'!N26+'[2]клип Жерехов'!N26+'[2]клип Соколов'!N26</f>
        <v>66</v>
      </c>
      <c r="O20" s="40">
        <f>'[2]клип Вахов'!O26+'[2]клип Саенко'!O26+'[2]клип Камский'!O26+'[2]клип Коротнев'!O26+'[2]клип Жерехов'!O26+'[2]клип Соколов'!O26</f>
        <v>0</v>
      </c>
      <c r="P20" s="41">
        <f t="shared" si="0"/>
        <v>218</v>
      </c>
      <c r="Q20" s="45">
        <v>11</v>
      </c>
      <c r="R20" s="30"/>
    </row>
    <row r="21" spans="1:18" s="42" customFormat="1" ht="47.25" customHeight="1" thickBot="1">
      <c r="A21" s="37">
        <v>7</v>
      </c>
      <c r="B21" s="38" t="s">
        <v>136</v>
      </c>
      <c r="C21" s="38" t="s">
        <v>141</v>
      </c>
      <c r="D21" s="39" t="s">
        <v>228</v>
      </c>
      <c r="E21" s="38" t="s">
        <v>229</v>
      </c>
      <c r="F21" s="38" t="s">
        <v>230</v>
      </c>
      <c r="G21" s="38" t="s">
        <v>136</v>
      </c>
      <c r="H21" s="38" t="s">
        <v>136</v>
      </c>
      <c r="I21" s="38" t="s">
        <v>231</v>
      </c>
      <c r="J21" s="40">
        <f>'[2]клип Вахов'!J16+'[2]клип Саенко'!J16+'[2]клип Камский'!J16+'[2]клип Коротнев'!J16+'[2]клип Жерехов'!J16+'[2]клип Соколов'!J16</f>
        <v>45</v>
      </c>
      <c r="K21" s="40">
        <f>'[2]клип Вахов'!K16+'[2]клип Саенко'!K16+'[2]клип Камский'!K16+'[2]клип Коротнев'!K16+'[2]клип Жерехов'!K16+'[2]клип Соколов'!K16</f>
        <v>33</v>
      </c>
      <c r="L21" s="40">
        <f>'[2]клип Вахов'!L16+'[2]клип Саенко'!L16+'[2]клип Камский'!L16+'[2]клип Коротнев'!L16+'[2]клип Жерехов'!L16+'[2]клип Соколов'!L16</f>
        <v>34</v>
      </c>
      <c r="M21" s="40">
        <f>'[2]клип Вахов'!M16+'[2]клип Саенко'!M16+'[2]клип Камский'!M16+'[2]клип Коротнев'!M16+'[2]клип Жерехов'!M16+'[2]клип Соколов'!M16</f>
        <v>37</v>
      </c>
      <c r="N21" s="40">
        <f>'[2]клип Вахов'!N16+'[2]клип Саенко'!N16+'[2]клип Камский'!N16+'[2]клип Коротнев'!N16+'[2]клип Жерехов'!N16+'[2]клип Соколов'!N16</f>
        <v>66</v>
      </c>
      <c r="O21" s="40">
        <f>'[2]клип Вахов'!O16+'[2]клип Саенко'!O16+'[2]клип Камский'!O16+'[2]клип Коротнев'!O16+'[2]клип Жерехов'!O16+'[2]клип Соколов'!O16</f>
        <v>0</v>
      </c>
      <c r="P21" s="41">
        <f t="shared" si="0"/>
        <v>215</v>
      </c>
      <c r="Q21" s="45">
        <v>12</v>
      </c>
      <c r="R21" s="40"/>
    </row>
    <row r="22" spans="1:18" s="42" customFormat="1" ht="47.25" customHeight="1" thickBot="1">
      <c r="A22" s="37">
        <v>8</v>
      </c>
      <c r="B22" s="38" t="s">
        <v>116</v>
      </c>
      <c r="C22" s="38"/>
      <c r="D22" s="39" t="s">
        <v>117</v>
      </c>
      <c r="E22" s="43">
        <v>42309</v>
      </c>
      <c r="F22" s="38" t="s">
        <v>232</v>
      </c>
      <c r="G22" s="38" t="s">
        <v>116</v>
      </c>
      <c r="H22" s="38" t="s">
        <v>116</v>
      </c>
      <c r="I22" s="38"/>
      <c r="J22" s="40">
        <f>'[2]клип Вахов'!J17+'[2]клип Саенко'!J17+'[2]клип Камский'!J17+'[2]клип Коротнев'!J17+'[2]клип Жерехов'!J17+'[2]клип Соколов'!J17</f>
        <v>42</v>
      </c>
      <c r="K22" s="40">
        <f>'[2]клип Вахов'!K17+'[2]клип Саенко'!K17+'[2]клип Камский'!K17+'[2]клип Коротнев'!K17+'[2]клип Жерехов'!K17+'[2]клип Соколов'!K17</f>
        <v>39</v>
      </c>
      <c r="L22" s="40">
        <f>'[2]клип Вахов'!L17+'[2]клип Саенко'!L17+'[2]клип Камский'!L17+'[2]клип Коротнев'!L17+'[2]клип Жерехов'!L17+'[2]клип Соколов'!L17</f>
        <v>35</v>
      </c>
      <c r="M22" s="40">
        <f>'[2]клип Вахов'!M17+'[2]клип Саенко'!M17+'[2]клип Камский'!M17+'[2]клип Коротнев'!M17+'[2]клип Жерехов'!M17+'[2]клип Соколов'!M17</f>
        <v>31</v>
      </c>
      <c r="N22" s="40">
        <f>'[2]клип Вахов'!N17+'[2]клип Саенко'!N17+'[2]клип Камский'!N17+'[2]клип Коротнев'!N17+'[2]клип Жерехов'!N17+'[2]клип Соколов'!N17</f>
        <v>63</v>
      </c>
      <c r="O22" s="40">
        <f>'[2]клип Вахов'!O17+'[2]клип Саенко'!O17+'[2]клип Камский'!O17+'[2]клип Коротнев'!O17+'[2]клип Жерехов'!O17+'[2]клип Соколов'!O17</f>
        <v>0</v>
      </c>
      <c r="P22" s="41">
        <f t="shared" si="0"/>
        <v>210</v>
      </c>
      <c r="Q22" s="45">
        <v>13</v>
      </c>
      <c r="R22" s="30"/>
    </row>
    <row r="23" spans="1:18" s="42" customFormat="1" ht="47.25" customHeight="1" thickBot="1">
      <c r="A23" s="37">
        <v>2</v>
      </c>
      <c r="B23" s="38" t="s">
        <v>136</v>
      </c>
      <c r="C23" s="38" t="s">
        <v>141</v>
      </c>
      <c r="D23" s="39" t="s">
        <v>233</v>
      </c>
      <c r="E23" s="43">
        <v>42248</v>
      </c>
      <c r="F23" s="38" t="s">
        <v>234</v>
      </c>
      <c r="G23" s="38" t="s">
        <v>136</v>
      </c>
      <c r="H23" s="38" t="s">
        <v>136</v>
      </c>
      <c r="I23" s="38" t="s">
        <v>235</v>
      </c>
      <c r="J23" s="40">
        <f>'[2]клип Вахов'!J11+'[2]клип Саенко'!J11+'[2]клип Камский'!J11+'[2]клип Коротнев'!J11+'[2]клип Жерехов'!J11+'[2]клип Соколов'!J11</f>
        <v>45</v>
      </c>
      <c r="K23" s="40">
        <f>'[2]клип Вахов'!K11+'[2]клип Саенко'!K11+'[2]клип Камский'!K11+'[2]клип Коротнев'!K11+'[2]клип Жерехов'!K11+'[2]клип Соколов'!K11</f>
        <v>30</v>
      </c>
      <c r="L23" s="40">
        <f>'[2]клип Вахов'!L11+'[2]клип Саенко'!L11+'[2]клип Камский'!L11+'[2]клип Коротнев'!L11+'[2]клип Жерехов'!L11+'[2]клип Соколов'!L11</f>
        <v>32</v>
      </c>
      <c r="M23" s="40">
        <f>'[2]клип Вахов'!M11+'[2]клип Саенко'!M11+'[2]клип Камский'!M11+'[2]клип Коротнев'!M11+'[2]клип Жерехов'!M11+'[2]клип Соколов'!M11</f>
        <v>35</v>
      </c>
      <c r="N23" s="40">
        <f>'[2]клип Вахов'!N11+'[2]клип Саенко'!N11+'[2]клип Камский'!N11+'[2]клип Коротнев'!N11+'[2]клип Жерехов'!N11+'[2]клип Соколов'!N11</f>
        <v>61</v>
      </c>
      <c r="O23" s="40">
        <f>'[2]клип Вахов'!O11+'[2]клип Саенко'!O11+'[2]клип Камский'!O11+'[2]клип Коротнев'!O11+'[2]клип Жерехов'!O11+'[2]клип Соколов'!O11</f>
        <v>0</v>
      </c>
      <c r="P23" s="41">
        <f t="shared" si="0"/>
        <v>203</v>
      </c>
      <c r="Q23" s="45">
        <v>14</v>
      </c>
      <c r="R23" s="30"/>
    </row>
    <row r="24" spans="1:18" s="42" customFormat="1" ht="47.25" customHeight="1" thickBot="1">
      <c r="A24" s="37">
        <v>16</v>
      </c>
      <c r="B24" s="38" t="s">
        <v>120</v>
      </c>
      <c r="C24" s="38" t="s">
        <v>121</v>
      </c>
      <c r="D24" s="39" t="s">
        <v>236</v>
      </c>
      <c r="E24" s="43">
        <v>41487</v>
      </c>
      <c r="F24" s="38" t="s">
        <v>237</v>
      </c>
      <c r="G24" s="38" t="s">
        <v>124</v>
      </c>
      <c r="H24" s="38" t="s">
        <v>120</v>
      </c>
      <c r="I24" s="38" t="s">
        <v>238</v>
      </c>
      <c r="J24" s="40">
        <f>'[2]клип Вахов'!J25+'[2]клип Саенко'!J25+'[2]клип Камский'!J25+'[2]клип Коротнев'!J25+'[2]клип Жерехов'!J25+'[2]клип Соколов'!J25</f>
        <v>35</v>
      </c>
      <c r="K24" s="40">
        <f>'[2]клип Вахов'!K25+'[2]клип Саенко'!K25+'[2]клип Камский'!K25+'[2]клип Коротнев'!K25+'[2]клип Жерехов'!K25+'[2]клип Соколов'!K25</f>
        <v>32</v>
      </c>
      <c r="L24" s="40">
        <f>'[2]клип Вахов'!L25+'[2]клип Саенко'!L25+'[2]клип Камский'!L25+'[2]клип Коротнев'!L25+'[2]клип Жерехов'!L25+'[2]клип Соколов'!L25</f>
        <v>30</v>
      </c>
      <c r="M24" s="40">
        <f>'[2]клип Вахов'!M25+'[2]клип Саенко'!M25+'[2]клип Камский'!M25+'[2]клип Коротнев'!M25+'[2]клип Жерехов'!M25+'[2]клип Соколов'!M25</f>
        <v>36</v>
      </c>
      <c r="N24" s="40">
        <f>'[2]клип Вахов'!N25+'[2]клип Саенко'!N25+'[2]клип Камский'!N25+'[2]клип Коротнев'!N25+'[2]клип Жерехов'!N25+'[2]клип Соколов'!N25</f>
        <v>60</v>
      </c>
      <c r="O24" s="40">
        <f>'[2]клип Вахов'!O25+'[2]клип Саенко'!O25+'[2]клип Камский'!O25+'[2]клип Коротнев'!O25+'[2]клип Жерехов'!O25+'[2]клип Соколов'!O25</f>
        <v>0</v>
      </c>
      <c r="P24" s="41">
        <f t="shared" si="0"/>
        <v>193</v>
      </c>
      <c r="Q24" s="45">
        <v>15</v>
      </c>
      <c r="R24" s="30"/>
    </row>
    <row r="25" spans="1:18" s="42" customFormat="1" ht="47.25" customHeight="1" thickBot="1">
      <c r="A25" s="37">
        <v>5</v>
      </c>
      <c r="B25" s="38" t="s">
        <v>209</v>
      </c>
      <c r="C25" s="38"/>
      <c r="D25" s="39" t="s">
        <v>239</v>
      </c>
      <c r="E25" s="38" t="s">
        <v>211</v>
      </c>
      <c r="F25" s="38" t="s">
        <v>240</v>
      </c>
      <c r="G25" s="38" t="s">
        <v>213</v>
      </c>
      <c r="H25" s="38" t="s">
        <v>213</v>
      </c>
      <c r="I25" s="38" t="s">
        <v>241</v>
      </c>
      <c r="J25" s="40">
        <f>'[2]клип Вахов'!J14+'[2]клип Саенко'!J14+'[2]клип Камский'!J14+'[2]клип Коротнев'!J14+'[2]клип Жерехов'!J14+'[2]клип Соколов'!J14</f>
        <v>30</v>
      </c>
      <c r="K25" s="40">
        <f>'[2]клип Вахов'!K14+'[2]клип Саенко'!K14+'[2]клип Камский'!K14+'[2]клип Коротнев'!K14+'[2]клип Жерехов'!K14+'[2]клип Соколов'!K14</f>
        <v>40</v>
      </c>
      <c r="L25" s="40">
        <f>'[2]клип Вахов'!L14+'[2]клип Саенко'!L14+'[2]клип Камский'!L14+'[2]клип Коротнев'!L14+'[2]клип Жерехов'!L14+'[2]клип Соколов'!L14</f>
        <v>32</v>
      </c>
      <c r="M25" s="40">
        <f>'[2]клип Вахов'!M14+'[2]клип Саенко'!M14+'[2]клип Камский'!M14+'[2]клип Коротнев'!M14+'[2]клип Жерехов'!M14+'[2]клип Соколов'!M14</f>
        <v>26</v>
      </c>
      <c r="N25" s="40">
        <f>'[2]клип Вахов'!N14+'[2]клип Саенко'!N14+'[2]клип Камский'!N14+'[2]клип Коротнев'!N14+'[2]клип Жерехов'!N14+'[2]клип Соколов'!N14</f>
        <v>57</v>
      </c>
      <c r="O25" s="40">
        <f>'[2]клип Вахов'!O14+'[2]клип Саенко'!O14+'[2]клип Камский'!O14+'[2]клип Коротнев'!O14+'[2]клип Жерехов'!O14+'[2]клип Соколов'!O14</f>
        <v>0</v>
      </c>
      <c r="P25" s="41">
        <f t="shared" si="0"/>
        <v>185</v>
      </c>
      <c r="Q25" s="45">
        <v>16</v>
      </c>
      <c r="R25" s="30"/>
    </row>
    <row r="26" spans="1:18" s="42" customFormat="1" ht="62.25" customHeight="1" thickBot="1">
      <c r="A26" s="37">
        <v>1</v>
      </c>
      <c r="B26" s="38" t="s">
        <v>242</v>
      </c>
      <c r="C26" s="38"/>
      <c r="D26" s="39" t="s">
        <v>243</v>
      </c>
      <c r="E26" s="38" t="s">
        <v>244</v>
      </c>
      <c r="F26" s="38" t="s">
        <v>245</v>
      </c>
      <c r="G26" s="39" t="s">
        <v>246</v>
      </c>
      <c r="H26" s="38" t="s">
        <v>247</v>
      </c>
      <c r="I26" s="38" t="s">
        <v>248</v>
      </c>
      <c r="J26" s="40">
        <f>'[2]клип Вахов'!J10+'[2]клип Саенко'!J10+'[2]клип Камский'!J10+'[2]клип Коротнев'!J10+'[2]клип Жерехов'!J10+'[2]клип Соколов'!J10</f>
        <v>48</v>
      </c>
      <c r="K26" s="40">
        <f>'[2]клип Вахов'!K10+'[2]клип Саенко'!K10+'[2]клип Камский'!K10+'[2]клип Коротнев'!K10+'[2]клип Жерехов'!K10+'[2]клип Соколов'!K10</f>
        <v>26</v>
      </c>
      <c r="L26" s="40">
        <f>'[2]клип Вахов'!L10+'[2]клип Саенко'!L10+'[2]клип Камский'!L10+'[2]клип Коротнев'!L10+'[2]клип Жерехов'!L10+'[2]клип Соколов'!L10</f>
        <v>24</v>
      </c>
      <c r="M26" s="40">
        <f>'[2]клип Вахов'!M10+'[2]клип Саенко'!M10+'[2]клип Камский'!M10+'[2]клип Коротнев'!M10+'[2]клип Жерехов'!M10+'[2]клип Соколов'!M10</f>
        <v>23</v>
      </c>
      <c r="N26" s="40">
        <f>'[2]клип Вахов'!N10+'[2]клип Саенко'!N10+'[2]клип Камский'!N10+'[2]клип Коротнев'!N10+'[2]клип Жерехов'!N10+'[2]клип Соколов'!N10</f>
        <v>46</v>
      </c>
      <c r="O26" s="40">
        <f>'[2]клип Вахов'!O10+'[2]клип Саенко'!O10+'[2]клип Камский'!O10+'[2]клип Коротнев'!O10+'[2]клип Жерехов'!O10+'[2]клип Соколов'!O10</f>
        <v>0</v>
      </c>
      <c r="P26" s="41">
        <f t="shared" si="0"/>
        <v>167</v>
      </c>
      <c r="Q26" s="45">
        <v>17</v>
      </c>
      <c r="R26" s="40"/>
    </row>
    <row r="27" spans="1:18" s="42" customFormat="1" ht="69" customHeight="1" thickBot="1">
      <c r="A27" s="37">
        <v>11</v>
      </c>
      <c r="B27" s="38" t="s">
        <v>249</v>
      </c>
      <c r="C27" s="38" t="s">
        <v>250</v>
      </c>
      <c r="D27" s="39" t="s">
        <v>251</v>
      </c>
      <c r="E27" s="38" t="s">
        <v>252</v>
      </c>
      <c r="F27" s="38" t="s">
        <v>253</v>
      </c>
      <c r="G27" s="38" t="s">
        <v>254</v>
      </c>
      <c r="H27" s="38" t="s">
        <v>254</v>
      </c>
      <c r="I27" s="38" t="s">
        <v>255</v>
      </c>
      <c r="J27" s="40">
        <f>'[2]клип Вахов'!J20+'[2]клип Саенко'!J20+'[2]клип Камский'!J20+'[2]клип Коротнев'!J20+'[2]клип Жерехов'!J20+'[2]клип Соколов'!J20</f>
        <v>34</v>
      </c>
      <c r="K27" s="40">
        <f>'[2]клип Вахов'!K20+'[2]клип Саенко'!K20+'[2]клип Камский'!K20+'[2]клип Коротнев'!K20+'[2]клип Жерехов'!K20+'[2]клип Соколов'!K20</f>
        <v>21</v>
      </c>
      <c r="L27" s="40">
        <f>'[2]клип Вахов'!L20+'[2]клип Саенко'!L20+'[2]клип Камский'!L20+'[2]клип Коротнев'!L20+'[2]клип Жерехов'!L20+'[2]клип Соколов'!L20</f>
        <v>19</v>
      </c>
      <c r="M27" s="40">
        <f>'[2]клип Вахов'!M20+'[2]клип Саенко'!M20+'[2]клип Камский'!M20+'[2]клип Коротнев'!M20+'[2]клип Жерехов'!M20+'[2]клип Соколов'!M20</f>
        <v>25</v>
      </c>
      <c r="N27" s="40">
        <f>'[2]клип Вахов'!N20+'[2]клип Саенко'!N20+'[2]клип Камский'!N20+'[2]клип Коротнев'!N20+'[2]клип Жерехов'!N20+'[2]клип Соколов'!N20</f>
        <v>37</v>
      </c>
      <c r="O27" s="40">
        <f>'[2]клип Вахов'!O20+'[2]клип Саенко'!O20+'[2]клип Камский'!O20+'[2]клип Коротнев'!O20+'[2]клип Жерехов'!O20+'[2]клип Соколов'!O20</f>
        <v>0</v>
      </c>
      <c r="P27" s="41">
        <f t="shared" si="0"/>
        <v>136</v>
      </c>
      <c r="Q27" s="45">
        <v>18</v>
      </c>
      <c r="R27" s="30"/>
    </row>
    <row r="28" spans="1:18" s="42" customFormat="1" ht="47.25" customHeight="1" thickBot="1">
      <c r="A28" s="37">
        <v>3</v>
      </c>
      <c r="B28" s="38" t="s">
        <v>157</v>
      </c>
      <c r="C28" s="38" t="s">
        <v>256</v>
      </c>
      <c r="D28" s="39" t="s">
        <v>257</v>
      </c>
      <c r="E28" s="38" t="s">
        <v>258</v>
      </c>
      <c r="F28" s="38" t="s">
        <v>259</v>
      </c>
      <c r="G28" s="38" t="s">
        <v>157</v>
      </c>
      <c r="H28" s="38" t="s">
        <v>157</v>
      </c>
      <c r="I28" s="38" t="s">
        <v>260</v>
      </c>
      <c r="J28" s="40">
        <f>'[2]клип Вахов'!J12+'[2]клип Саенко'!J12+'[2]клип Камский'!J12+'[2]клип Коротнев'!J12+'[2]клип Жерехов'!J12+'[2]клип Соколов'!J12</f>
        <v>35</v>
      </c>
      <c r="K28" s="40">
        <f>'[2]клип Вахов'!K12+'[2]клип Саенко'!K12+'[2]клип Камский'!K12+'[2]клип Коротнев'!K12+'[2]клип Жерехов'!K12+'[2]клип Соколов'!K12</f>
        <v>25</v>
      </c>
      <c r="L28" s="40">
        <f>'[2]клип Вахов'!L12+'[2]клип Саенко'!L12+'[2]клип Камский'!L12+'[2]клип Коротнев'!L12+'[2]клип Жерехов'!L12+'[2]клип Соколов'!L12</f>
        <v>21</v>
      </c>
      <c r="M28" s="40">
        <f>'[2]клип Вахов'!M12+'[2]клип Саенко'!M12+'[2]клип Камский'!M12+'[2]клип Коротнев'!M12+'[2]клип Жерехов'!M12+'[2]клип Соколов'!M12</f>
        <v>22</v>
      </c>
      <c r="N28" s="40">
        <f>'[2]клип Вахов'!N12+'[2]клип Саенко'!N12+'[2]клип Камский'!N12+'[2]клип Коротнев'!N12+'[2]клип Жерехов'!N12+'[2]клип Соколов'!N12</f>
        <v>30</v>
      </c>
      <c r="O28" s="40">
        <f>'[2]клип Вахов'!O12+'[2]клип Саенко'!O12+'[2]клип Камский'!O12+'[2]клип Коротнев'!O12+'[2]клип Жерехов'!O12+'[2]клип Соколов'!O12</f>
        <v>0</v>
      </c>
      <c r="P28" s="41">
        <f t="shared" si="0"/>
        <v>133</v>
      </c>
      <c r="Q28" s="45">
        <v>19</v>
      </c>
      <c r="R28" s="30"/>
    </row>
    <row r="29" spans="1:18" s="42" customFormat="1" ht="54.75" customHeight="1" thickBot="1">
      <c r="A29" s="37">
        <v>21</v>
      </c>
      <c r="B29" s="38" t="s">
        <v>153</v>
      </c>
      <c r="C29" s="38" t="s">
        <v>154</v>
      </c>
      <c r="D29" s="39" t="s">
        <v>261</v>
      </c>
      <c r="E29" s="43">
        <v>41944</v>
      </c>
      <c r="F29" s="38" t="s">
        <v>262</v>
      </c>
      <c r="G29" s="38" t="s">
        <v>157</v>
      </c>
      <c r="H29" s="38" t="s">
        <v>157</v>
      </c>
      <c r="I29" s="38" t="s">
        <v>263</v>
      </c>
      <c r="J29" s="40">
        <f>'[2]клип Вахов'!J30+'[2]клип Саенко'!J30+'[2]клип Камский'!J30+'[2]клип Коротнев'!J30+'[2]клип Жерехов'!J30+'[2]клип Соколов'!J30</f>
        <v>22</v>
      </c>
      <c r="K29" s="40">
        <f>'[2]клип Вахов'!K30+'[2]клип Саенко'!K30+'[2]клип Камский'!K30+'[2]клип Коротнев'!K30+'[2]клип Жерехов'!K30+'[2]клип Соколов'!K30</f>
        <v>25</v>
      </c>
      <c r="L29" s="40">
        <f>'[2]клип Вахов'!L30+'[2]клип Саенко'!L30+'[2]клип Камский'!L30+'[2]клип Коротнев'!L30+'[2]клип Жерехов'!L30+'[2]клип Соколов'!L30</f>
        <v>22</v>
      </c>
      <c r="M29" s="40">
        <f>'[2]клип Вахов'!M30+'[2]клип Саенко'!M30+'[2]клип Камский'!M30+'[2]клип Коротнев'!M30+'[2]клип Жерехов'!M30+'[2]клип Соколов'!M30</f>
        <v>24</v>
      </c>
      <c r="N29" s="40">
        <f>'[2]клип Вахов'!N30+'[2]клип Саенко'!N30+'[2]клип Камский'!N30+'[2]клип Коротнев'!N30+'[2]клип Жерехов'!N30+'[2]клип Соколов'!N30</f>
        <v>39</v>
      </c>
      <c r="O29" s="40">
        <f>'[2]клип Вахов'!O30+'[2]клип Саенко'!O30+'[2]клип Камский'!O30+'[2]клип Коротнев'!O30+'[2]клип Жерехов'!O30+'[2]клип Соколов'!O30</f>
        <v>0</v>
      </c>
      <c r="P29" s="41">
        <f t="shared" si="0"/>
        <v>132</v>
      </c>
      <c r="Q29" s="45">
        <v>20</v>
      </c>
      <c r="R29" s="40"/>
    </row>
    <row r="30" spans="1:18" s="42" customFormat="1" ht="47.25" customHeight="1" thickBot="1">
      <c r="A30" s="37">
        <v>6</v>
      </c>
      <c r="B30" s="38" t="s">
        <v>209</v>
      </c>
      <c r="C30" s="38"/>
      <c r="D30" s="39" t="s">
        <v>264</v>
      </c>
      <c r="E30" s="38" t="s">
        <v>265</v>
      </c>
      <c r="F30" s="38" t="s">
        <v>266</v>
      </c>
      <c r="G30" s="38" t="s">
        <v>213</v>
      </c>
      <c r="H30" s="38" t="s">
        <v>213</v>
      </c>
      <c r="I30" s="38" t="s">
        <v>267</v>
      </c>
      <c r="J30" s="40">
        <f>'[2]клип Вахов'!J15+'[2]клип Саенко'!J15+'[2]клип Камский'!J15+'[2]клип Коротнев'!J15+'[2]клип Жерехов'!J15+'[2]клип Соколов'!J15</f>
        <v>21</v>
      </c>
      <c r="K30" s="40">
        <f>'[2]клип Вахов'!K15+'[2]клип Саенко'!K15+'[2]клип Камский'!K15+'[2]клип Коротнев'!K15+'[2]клип Жерехов'!K15+'[2]клип Соколов'!K15</f>
        <v>26</v>
      </c>
      <c r="L30" s="40">
        <f>'[2]клип Вахов'!L15+'[2]клип Саенко'!L15+'[2]клип Камский'!L15+'[2]клип Коротнев'!L15+'[2]клип Жерехов'!L15+'[2]клип Соколов'!L15</f>
        <v>24</v>
      </c>
      <c r="M30" s="40">
        <f>'[2]клип Вахов'!M15+'[2]клип Саенко'!M15+'[2]клип Камский'!M15+'[2]клип Коротнев'!M15+'[2]клип Жерехов'!M15+'[2]клип Соколов'!M15</f>
        <v>18</v>
      </c>
      <c r="N30" s="40">
        <f>'[2]клип Вахов'!N15+'[2]клип Саенко'!N15+'[2]клип Камский'!N15+'[2]клип Коротнев'!N15+'[2]клип Жерехов'!N15+'[2]клип Соколов'!N15</f>
        <v>37</v>
      </c>
      <c r="O30" s="40">
        <f>'[2]клип Вахов'!O15+'[2]клип Саенко'!O15+'[2]клип Камский'!O15+'[2]клип Коротнев'!O15+'[2]клип Жерехов'!O15+'[2]клип Соколов'!O15</f>
        <v>0</v>
      </c>
      <c r="P30" s="41">
        <f t="shared" si="0"/>
        <v>126</v>
      </c>
      <c r="Q30" s="45">
        <v>21</v>
      </c>
      <c r="R30" s="40"/>
    </row>
    <row r="31" spans="2:10" s="51" customFormat="1" ht="30.75" customHeight="1">
      <c r="B31" s="51" t="s">
        <v>167</v>
      </c>
      <c r="D31" s="51" t="s">
        <v>168</v>
      </c>
      <c r="G31" s="51" t="s">
        <v>169</v>
      </c>
      <c r="J31" s="51" t="s">
        <v>170</v>
      </c>
    </row>
    <row r="32" spans="2:6" ht="26.25" customHeight="1">
      <c r="B32" s="186" t="s">
        <v>556</v>
      </c>
      <c r="C32" s="187"/>
      <c r="D32" s="229" t="s">
        <v>557</v>
      </c>
      <c r="E32" s="229"/>
      <c r="F32" s="229"/>
    </row>
    <row r="33" spans="3:6" ht="26.25" customHeight="1">
      <c r="C33" s="188"/>
      <c r="D33" s="229" t="s">
        <v>559</v>
      </c>
      <c r="E33" s="229"/>
      <c r="F33" s="229"/>
    </row>
    <row r="34" spans="3:6" ht="24.75" customHeight="1">
      <c r="C34" s="188"/>
      <c r="D34" s="229" t="s">
        <v>560</v>
      </c>
      <c r="E34" s="229"/>
      <c r="F34" s="229"/>
    </row>
    <row r="35" spans="3:6" ht="22.5" customHeight="1">
      <c r="C35" s="188"/>
      <c r="D35" s="229" t="s">
        <v>561</v>
      </c>
      <c r="E35" s="229"/>
      <c r="F35" s="229"/>
    </row>
    <row r="36" spans="3:6" ht="21" customHeight="1">
      <c r="C36" s="188"/>
      <c r="D36" s="229" t="s">
        <v>562</v>
      </c>
      <c r="E36" s="229"/>
      <c r="F36" s="229"/>
    </row>
    <row r="37" spans="3:6" ht="24" customHeight="1">
      <c r="C37" s="188"/>
      <c r="D37" s="229" t="s">
        <v>563</v>
      </c>
      <c r="E37" s="229"/>
      <c r="F37" s="229"/>
    </row>
  </sheetData>
  <sheetProtection/>
  <mergeCells count="21">
    <mergeCell ref="D35:F35"/>
    <mergeCell ref="D36:F36"/>
    <mergeCell ref="D37:F37"/>
    <mergeCell ref="D32:F32"/>
    <mergeCell ref="D33:F33"/>
    <mergeCell ref="D34:F34"/>
    <mergeCell ref="J8:O8"/>
    <mergeCell ref="P8:P9"/>
    <mergeCell ref="Q8:Q9"/>
    <mergeCell ref="A8:A9"/>
    <mergeCell ref="B8:B9"/>
    <mergeCell ref="C8:C9"/>
    <mergeCell ref="D8:D9"/>
    <mergeCell ref="E8:E9"/>
    <mergeCell ref="F8:I8"/>
    <mergeCell ref="A7:Q7"/>
    <mergeCell ref="A1:B2"/>
    <mergeCell ref="A5:D5"/>
    <mergeCell ref="E5:Q5"/>
    <mergeCell ref="A6:D6"/>
    <mergeCell ref="E6:Q6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zoomScaleSheetLayoutView="100" zoomScalePageLayoutView="0" workbookViewId="0" topLeftCell="N1">
      <selection activeCell="S11" sqref="S11"/>
    </sheetView>
  </sheetViews>
  <sheetFormatPr defaultColWidth="9.00390625" defaultRowHeight="12.75" customHeight="1"/>
  <cols>
    <col min="1" max="1" width="5.875" style="19" customWidth="1"/>
    <col min="2" max="2" width="19.875" style="19" customWidth="1"/>
    <col min="3" max="3" width="13.375" style="19" customWidth="1"/>
    <col min="4" max="4" width="21.375" style="19" customWidth="1"/>
    <col min="5" max="5" width="11.125" style="19" customWidth="1"/>
    <col min="6" max="6" width="18.75390625" style="19" customWidth="1"/>
    <col min="7" max="7" width="15.375" style="19" customWidth="1"/>
    <col min="8" max="8" width="14.625" style="19" customWidth="1"/>
    <col min="9" max="9" width="10.25390625" style="19" customWidth="1"/>
    <col min="10" max="10" width="7.75390625" style="19" customWidth="1"/>
    <col min="11" max="11" width="8.00390625" style="19" customWidth="1"/>
    <col min="12" max="12" width="7.75390625" style="19" customWidth="1"/>
    <col min="13" max="13" width="7.625" style="19" customWidth="1"/>
    <col min="14" max="15" width="8.125" style="19" customWidth="1"/>
    <col min="16" max="16" width="9.75390625" style="19" customWidth="1"/>
    <col min="17" max="17" width="9.875" style="19" customWidth="1"/>
    <col min="18" max="18" width="27.375" style="19" customWidth="1"/>
    <col min="19" max="19" width="147.125" style="290" customWidth="1"/>
    <col min="20" max="16384" width="9.125" style="19" customWidth="1"/>
  </cols>
  <sheetData>
    <row r="1" spans="1:19" s="4" customFormat="1" ht="17.25" customHeight="1">
      <c r="A1" s="220"/>
      <c r="B1" s="220"/>
      <c r="C1" s="1"/>
      <c r="D1" s="2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287"/>
    </row>
    <row r="2" spans="1:19" s="4" customFormat="1" ht="15" customHeight="1">
      <c r="A2" s="220"/>
      <c r="B2" s="220"/>
      <c r="C2" s="1"/>
      <c r="D2" s="5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287"/>
    </row>
    <row r="3" spans="1:24" s="9" customFormat="1" ht="15" customHeight="1">
      <c r="A3" s="6"/>
      <c r="B3" s="7"/>
      <c r="C3" s="7"/>
      <c r="D3" s="8" t="s">
        <v>2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6"/>
      <c r="S3" s="288"/>
      <c r="T3" s="6"/>
      <c r="U3" s="11"/>
      <c r="V3" s="6"/>
      <c r="W3" s="6"/>
      <c r="X3" s="6"/>
    </row>
    <row r="4" spans="1:19" s="16" customFormat="1" ht="25.5" customHeight="1">
      <c r="A4" s="12" t="s">
        <v>3</v>
      </c>
      <c r="B4" s="13"/>
      <c r="C4" s="14"/>
      <c r="D4" s="15" t="s">
        <v>4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S4" s="289"/>
    </row>
    <row r="5" spans="1:19" s="4" customFormat="1" ht="15.75" customHeight="1">
      <c r="A5" s="221" t="s">
        <v>5</v>
      </c>
      <c r="B5" s="221"/>
      <c r="C5" s="221"/>
      <c r="D5" s="221"/>
      <c r="E5" s="222" t="s">
        <v>6</v>
      </c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S5" s="287"/>
    </row>
    <row r="6" spans="1:19" s="4" customFormat="1" ht="19.5" customHeight="1">
      <c r="A6" s="221" t="s">
        <v>7</v>
      </c>
      <c r="B6" s="221"/>
      <c r="C6" s="221"/>
      <c r="D6" s="221"/>
      <c r="E6" s="222" t="s">
        <v>8</v>
      </c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S6" s="287"/>
    </row>
    <row r="7" spans="1:19" s="4" customFormat="1" ht="17.25" customHeight="1">
      <c r="A7" s="217" t="s">
        <v>9</v>
      </c>
      <c r="B7" s="218"/>
      <c r="C7" s="218"/>
      <c r="D7" s="218"/>
      <c r="E7" s="218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S7" s="287"/>
    </row>
    <row r="8" spans="1:18" ht="22.5" customHeight="1">
      <c r="A8" s="226" t="s">
        <v>10</v>
      </c>
      <c r="B8" s="226" t="s">
        <v>11</v>
      </c>
      <c r="C8" s="226" t="s">
        <v>12</v>
      </c>
      <c r="D8" s="226" t="s">
        <v>13</v>
      </c>
      <c r="E8" s="226" t="s">
        <v>14</v>
      </c>
      <c r="F8" s="223" t="s">
        <v>15</v>
      </c>
      <c r="G8" s="224"/>
      <c r="H8" s="224"/>
      <c r="I8" s="225"/>
      <c r="J8" s="223" t="s">
        <v>16</v>
      </c>
      <c r="K8" s="224"/>
      <c r="L8" s="224"/>
      <c r="M8" s="224"/>
      <c r="N8" s="224"/>
      <c r="O8" s="225"/>
      <c r="P8" s="226" t="s">
        <v>17</v>
      </c>
      <c r="Q8" s="226" t="s">
        <v>18</v>
      </c>
      <c r="R8" s="18" t="s">
        <v>19</v>
      </c>
    </row>
    <row r="9" spans="1:19" ht="89.25" customHeight="1" thickBot="1">
      <c r="A9" s="227"/>
      <c r="B9" s="228"/>
      <c r="C9" s="228"/>
      <c r="D9" s="227"/>
      <c r="E9" s="227"/>
      <c r="F9" s="20" t="s">
        <v>20</v>
      </c>
      <c r="G9" s="20" t="s">
        <v>21</v>
      </c>
      <c r="H9" s="20" t="s">
        <v>22</v>
      </c>
      <c r="I9" s="20" t="s">
        <v>23</v>
      </c>
      <c r="J9" s="21" t="s">
        <v>24</v>
      </c>
      <c r="K9" s="21" t="s">
        <v>25</v>
      </c>
      <c r="L9" s="21" t="s">
        <v>26</v>
      </c>
      <c r="M9" s="21" t="s">
        <v>27</v>
      </c>
      <c r="N9" s="22" t="s">
        <v>28</v>
      </c>
      <c r="O9" s="22" t="s">
        <v>29</v>
      </c>
      <c r="P9" s="227"/>
      <c r="Q9" s="227"/>
      <c r="R9" s="23" t="s">
        <v>30</v>
      </c>
      <c r="S9" s="294" t="s">
        <v>1098</v>
      </c>
    </row>
    <row r="10" spans="1:19" s="31" customFormat="1" ht="47.25" customHeight="1" thickBot="1">
      <c r="A10" s="24">
        <v>1</v>
      </c>
      <c r="B10" s="25" t="s">
        <v>136</v>
      </c>
      <c r="C10" s="26" t="s">
        <v>137</v>
      </c>
      <c r="D10" s="26" t="s">
        <v>138</v>
      </c>
      <c r="E10" s="33">
        <v>42125</v>
      </c>
      <c r="F10" s="26" t="s">
        <v>139</v>
      </c>
      <c r="G10" s="26" t="s">
        <v>136</v>
      </c>
      <c r="H10" s="26" t="s">
        <v>136</v>
      </c>
      <c r="I10" s="26" t="s">
        <v>140</v>
      </c>
      <c r="J10" s="27">
        <f>'[1]фильм Вахов'!J10+'[1]фильм Ерастов'!J10+'[1]фильм Камский'!J10+'[1]фильм Жерехов'!J10+'[1]фильм Соколов'!J10</f>
        <v>37</v>
      </c>
      <c r="K10" s="27">
        <f>'[1]фильм Вахов'!K10+'[1]фильм Ерастов'!K10+'[1]фильм Камский'!K10+'[1]фильм Жерехов'!K10+'[1]фильм Соколов'!K10</f>
        <v>27</v>
      </c>
      <c r="L10" s="27">
        <f>'[1]фильм Вахов'!L10+'[1]фильм Ерастов'!L10+'[1]фильм Камский'!L10+'[1]фильм Жерехов'!L10+'[1]фильм Соколов'!L10</f>
        <v>27</v>
      </c>
      <c r="M10" s="27">
        <f>'[1]фильм Вахов'!M10+'[1]фильм Ерастов'!M10+'[1]фильм Камский'!M10+'[1]фильм Жерехов'!M10+'[1]фильм Соколов'!M10</f>
        <v>31</v>
      </c>
      <c r="N10" s="27">
        <f>'[1]фильм Вахов'!N10+'[1]фильм Ерастов'!N10+'[1]фильм Камский'!N10+'[1]фильм Жерехов'!N10+'[1]фильм Соколов'!N10</f>
        <v>51</v>
      </c>
      <c r="O10" s="27">
        <f>'[1]фильм Вахов'!O10+'[1]фильм Ерастов'!O10+'[1]фильм Камский'!O10+'[1]фильм Жерехов'!O10+'[1]фильм Соколов'!O10</f>
        <v>0</v>
      </c>
      <c r="P10" s="28">
        <f>J10+K10+L10+M10+N10+O10</f>
        <v>173</v>
      </c>
      <c r="Q10" s="34">
        <v>19</v>
      </c>
      <c r="R10" s="27"/>
      <c r="S10" s="291"/>
    </row>
    <row r="11" spans="1:19" s="31" customFormat="1" ht="47.25" customHeight="1" thickBot="1">
      <c r="A11" s="24">
        <v>2</v>
      </c>
      <c r="B11" s="25" t="s">
        <v>136</v>
      </c>
      <c r="C11" s="26" t="s">
        <v>141</v>
      </c>
      <c r="D11" s="26" t="s">
        <v>142</v>
      </c>
      <c r="E11" s="33">
        <v>42248</v>
      </c>
      <c r="F11" s="26" t="s">
        <v>143</v>
      </c>
      <c r="G11" s="26" t="s">
        <v>136</v>
      </c>
      <c r="H11" s="26" t="s">
        <v>136</v>
      </c>
      <c r="I11" s="26" t="s">
        <v>144</v>
      </c>
      <c r="J11" s="27">
        <f>'[1]фильм Вахов'!J11+'[1]фильм Ерастов'!J11+'[1]фильм Камский'!J11+'[1]фильм Жерехов'!J11+'[1]фильм Соколов'!J11</f>
        <v>35</v>
      </c>
      <c r="K11" s="27">
        <f>'[1]фильм Вахов'!K11+'[1]фильм Ерастов'!K11+'[1]фильм Камский'!K11+'[1]фильм Жерехов'!K11+'[1]фильм Соколов'!K11</f>
        <v>26</v>
      </c>
      <c r="L11" s="27">
        <f>'[1]фильм Вахов'!L11+'[1]фильм Ерастов'!L11+'[1]фильм Камский'!L11+'[1]фильм Жерехов'!L11+'[1]фильм Соколов'!L11</f>
        <v>25</v>
      </c>
      <c r="M11" s="27">
        <f>'[1]фильм Вахов'!M11+'[1]фильм Ерастов'!M11+'[1]фильм Камский'!M11+'[1]фильм Жерехов'!M11+'[1]фильм Соколов'!M11</f>
        <v>30</v>
      </c>
      <c r="N11" s="27">
        <f>'[1]фильм Вахов'!N11+'[1]фильм Ерастов'!N11+'[1]фильм Камский'!N11+'[1]фильм Жерехов'!N11+'[1]фильм Соколов'!N11</f>
        <v>51</v>
      </c>
      <c r="O11" s="27">
        <f>'[1]фильм Вахов'!O11+'[1]фильм Ерастов'!O11+'[1]фильм Камский'!O11+'[1]фильм Жерехов'!O11+'[1]фильм Соколов'!O11</f>
        <v>0</v>
      </c>
      <c r="P11" s="28">
        <f>J11+K11+L11+M11+N11+O11</f>
        <v>167</v>
      </c>
      <c r="Q11" s="34">
        <v>20</v>
      </c>
      <c r="R11" s="35"/>
      <c r="S11" s="292"/>
    </row>
    <row r="12" spans="1:19" s="31" customFormat="1" ht="47.25" customHeight="1" thickBot="1">
      <c r="A12" s="24">
        <v>3</v>
      </c>
      <c r="B12" s="25" t="s">
        <v>120</v>
      </c>
      <c r="C12" s="26" t="s">
        <v>121</v>
      </c>
      <c r="D12" s="26" t="s">
        <v>122</v>
      </c>
      <c r="E12" s="36">
        <v>42217</v>
      </c>
      <c r="F12" s="26" t="s">
        <v>123</v>
      </c>
      <c r="G12" s="26" t="s">
        <v>124</v>
      </c>
      <c r="H12" s="26" t="s">
        <v>120</v>
      </c>
      <c r="I12" s="26" t="s">
        <v>125</v>
      </c>
      <c r="J12" s="27">
        <f>'[1]фильм Вахов'!J12+'[1]фильм Ерастов'!J12+'[1]фильм Камский'!J12+'[1]фильм Жерехов'!J12+'[1]фильм Соколов'!J12</f>
        <v>39</v>
      </c>
      <c r="K12" s="27">
        <f>'[1]фильм Вахов'!K12+'[1]фильм Ерастов'!K12+'[1]фильм Камский'!K12+'[1]фильм Жерехов'!K12+'[1]фильм Соколов'!K12</f>
        <v>25</v>
      </c>
      <c r="L12" s="27">
        <f>'[1]фильм Вахов'!L12+'[1]фильм Ерастов'!L12+'[1]фильм Камский'!L12+'[1]фильм Жерехов'!L12+'[1]фильм Соколов'!L12</f>
        <v>26</v>
      </c>
      <c r="M12" s="27">
        <f>'[1]фильм Вахов'!M12+'[1]фильм Ерастов'!M12+'[1]фильм Камский'!M12+'[1]фильм Жерехов'!M12+'[1]фильм Соколов'!M12</f>
        <v>33</v>
      </c>
      <c r="N12" s="27">
        <f>'[1]фильм Вахов'!N12+'[1]фильм Ерастов'!N12+'[1]фильм Камский'!N12+'[1]фильм Жерехов'!N12+'[1]фильм Соколов'!N12</f>
        <v>56</v>
      </c>
      <c r="O12" s="27">
        <f>'[1]фильм Вахов'!O12+'[1]фильм Ерастов'!O12+'[1]фильм Камский'!O12+'[1]фильм Жерехов'!O12+'[1]фильм Соколов'!O12</f>
        <v>0</v>
      </c>
      <c r="P12" s="28">
        <f>J12+K12+L12+M12+N12+O12</f>
        <v>179</v>
      </c>
      <c r="Q12" s="34">
        <v>16</v>
      </c>
      <c r="R12" s="35"/>
      <c r="S12" s="292"/>
    </row>
    <row r="13" spans="1:19" s="31" customFormat="1" ht="47.25" customHeight="1" thickBot="1">
      <c r="A13" s="24">
        <v>4</v>
      </c>
      <c r="B13" s="25" t="s">
        <v>120</v>
      </c>
      <c r="C13" s="26" t="s">
        <v>121</v>
      </c>
      <c r="D13" s="26" t="s">
        <v>122</v>
      </c>
      <c r="E13" s="26" t="s">
        <v>126</v>
      </c>
      <c r="F13" s="26" t="s">
        <v>127</v>
      </c>
      <c r="G13" s="26" t="s">
        <v>124</v>
      </c>
      <c r="H13" s="26" t="s">
        <v>120</v>
      </c>
      <c r="I13" s="26" t="s">
        <v>128</v>
      </c>
      <c r="J13" s="27">
        <f>'[1]фильм Вахов'!J13+'[1]фильм Ерастов'!J13+'[1]фильм Камский'!J13+'[1]фильм Жерехов'!J13+'[1]фильм Соколов'!J13</f>
        <v>39</v>
      </c>
      <c r="K13" s="27">
        <f>'[1]фильм Вахов'!K13+'[1]фильм Ерастов'!K13+'[1]фильм Камский'!K13+'[1]фильм Жерехов'!K13+'[1]фильм Соколов'!K13</f>
        <v>25</v>
      </c>
      <c r="L13" s="27">
        <f>'[1]фильм Вахов'!L13+'[1]фильм Ерастов'!L13+'[1]фильм Камский'!L13+'[1]фильм Жерехов'!L13+'[1]фильм Соколов'!L13</f>
        <v>27</v>
      </c>
      <c r="M13" s="27">
        <f>'[1]фильм Вахов'!M13+'[1]фильм Ерастов'!M13+'[1]фильм Камский'!M13+'[1]фильм Жерехов'!M13+'[1]фильм Соколов'!M13</f>
        <v>31</v>
      </c>
      <c r="N13" s="27">
        <f>'[1]фильм Вахов'!N13+'[1]фильм Ерастов'!N13+'[1]фильм Камский'!N13+'[1]фильм Жерехов'!N13+'[1]фильм Соколов'!N13</f>
        <v>55</v>
      </c>
      <c r="O13" s="27">
        <f>'[1]фильм Вахов'!O13+'[1]фильм Ерастов'!O13+'[1]фильм Камский'!O13+'[1]фильм Жерехов'!O13+'[1]фильм Соколов'!O13</f>
        <v>0</v>
      </c>
      <c r="P13" s="28">
        <f>J13+K13+L13+M13+N13+O13</f>
        <v>177</v>
      </c>
      <c r="Q13" s="34">
        <v>17</v>
      </c>
      <c r="R13" s="27"/>
      <c r="S13" s="291"/>
    </row>
    <row r="14" spans="1:19" s="31" customFormat="1" ht="47.25" customHeight="1" thickBot="1">
      <c r="A14" s="24">
        <v>5</v>
      </c>
      <c r="B14" s="25" t="s">
        <v>120</v>
      </c>
      <c r="C14" s="26" t="s">
        <v>121</v>
      </c>
      <c r="D14" s="26" t="s">
        <v>145</v>
      </c>
      <c r="E14" s="26" t="s">
        <v>146</v>
      </c>
      <c r="F14" s="26" t="s">
        <v>147</v>
      </c>
      <c r="G14" s="26" t="s">
        <v>124</v>
      </c>
      <c r="H14" s="26" t="s">
        <v>120</v>
      </c>
      <c r="I14" s="26" t="s">
        <v>148</v>
      </c>
      <c r="J14" s="27">
        <f>'[1]фильм Вахов'!J14+'[1]фильм Ерастов'!J14+'[1]фильм Камский'!J14+'[1]фильм Жерехов'!J14+'[1]фильм Соколов'!J14</f>
        <v>34</v>
      </c>
      <c r="K14" s="27">
        <f>'[1]фильм Вахов'!K14+'[1]фильм Ерастов'!K14+'[1]фильм Камский'!K14+'[1]фильм Жерехов'!K14+'[1]фильм Соколов'!K14</f>
        <v>18</v>
      </c>
      <c r="L14" s="27">
        <f>'[1]фильм Вахов'!L14+'[1]фильм Ерастов'!L14+'[1]фильм Камский'!L14+'[1]фильм Жерехов'!L14+'[1]фильм Соколов'!L14</f>
        <v>19</v>
      </c>
      <c r="M14" s="27">
        <f>'[1]фильм Вахов'!M14+'[1]фильм Ерастов'!M14+'[1]фильм Камский'!M14+'[1]фильм Жерехов'!M14+'[1]фильм Соколов'!M14</f>
        <v>27</v>
      </c>
      <c r="N14" s="27">
        <f>'[1]фильм Вахов'!N14+'[1]фильм Ерастов'!N14+'[1]фильм Камский'!N14+'[1]фильм Жерехов'!N14+'[1]фильм Соколов'!N14</f>
        <v>44</v>
      </c>
      <c r="O14" s="27">
        <f>'[1]фильм Вахов'!O14+'[1]фильм Ерастов'!O14+'[1]фильм Камский'!O14+'[1]фильм Жерехов'!O14+'[1]фильм Соколов'!O14</f>
        <v>0</v>
      </c>
      <c r="P14" s="28">
        <f>J14+K14+L14+M14+N14+O14</f>
        <v>142</v>
      </c>
      <c r="Q14" s="34">
        <v>21</v>
      </c>
      <c r="R14" s="35"/>
      <c r="S14" s="292"/>
    </row>
    <row r="15" spans="1:19" s="31" customFormat="1" ht="47.25" customHeight="1" thickBot="1">
      <c r="A15" s="24">
        <v>6</v>
      </c>
      <c r="B15" s="25" t="s">
        <v>84</v>
      </c>
      <c r="C15" s="26" t="s">
        <v>85</v>
      </c>
      <c r="D15" s="26" t="s">
        <v>86</v>
      </c>
      <c r="E15" s="33">
        <v>41852</v>
      </c>
      <c r="F15" s="26" t="s">
        <v>87</v>
      </c>
      <c r="G15" s="26" t="s">
        <v>88</v>
      </c>
      <c r="H15" s="26" t="s">
        <v>88</v>
      </c>
      <c r="I15" s="26" t="s">
        <v>89</v>
      </c>
      <c r="J15" s="27">
        <f>'[1]фильм Вахов'!J15+'[1]фильм Ерастов'!J15+'[1]фильм Камский'!J15+'[1]фильм Жерехов'!J15+'[1]фильм Соколов'!J15</f>
        <v>46</v>
      </c>
      <c r="K15" s="27">
        <f>'[1]фильм Вахов'!K15+'[1]фильм Ерастов'!K15+'[1]фильм Камский'!K15+'[1]фильм Жерехов'!K15+'[1]фильм Соколов'!K15</f>
        <v>34</v>
      </c>
      <c r="L15" s="27">
        <f>'[1]фильм Вахов'!L15+'[1]фильм Ерастов'!L15+'[1]фильм Камский'!L15+'[1]фильм Жерехов'!L15+'[1]фильм Соколов'!L15</f>
        <v>37</v>
      </c>
      <c r="M15" s="27">
        <f>'[1]фильм Вахов'!M15+'[1]фильм Ерастов'!M15+'[1]фильм Камский'!M15+'[1]фильм Жерехов'!M15+'[1]фильм Соколов'!M15</f>
        <v>38</v>
      </c>
      <c r="N15" s="27">
        <f>'[1]фильм Вахов'!N15+'[1]фильм Ерастов'!N15+'[1]фильм Камский'!N15+'[1]фильм Жерехов'!N15+'[1]фильм Соколов'!N15</f>
        <v>73</v>
      </c>
      <c r="O15" s="27">
        <f>'[1]фильм Вахов'!O15+'[1]фильм Ерастов'!O15+'[1]фильм Камский'!O15+'[1]фильм Жерехов'!O15+'[1]фильм Соколов'!O15</f>
        <v>0</v>
      </c>
      <c r="P15" s="28">
        <f>J15+K15+L15+M15+N15+O15</f>
        <v>228</v>
      </c>
      <c r="Q15" s="34">
        <v>9</v>
      </c>
      <c r="R15" s="27"/>
      <c r="S15" s="291" t="s">
        <v>1099</v>
      </c>
    </row>
    <row r="16" spans="1:19" s="31" customFormat="1" ht="47.25" customHeight="1" thickBot="1">
      <c r="A16" s="24">
        <v>7</v>
      </c>
      <c r="B16" s="25" t="s">
        <v>153</v>
      </c>
      <c r="C16" s="26" t="s">
        <v>154</v>
      </c>
      <c r="D16" s="26" t="s">
        <v>155</v>
      </c>
      <c r="E16" s="33">
        <v>42217</v>
      </c>
      <c r="F16" s="26" t="s">
        <v>156</v>
      </c>
      <c r="G16" s="26" t="s">
        <v>157</v>
      </c>
      <c r="H16" s="26" t="s">
        <v>157</v>
      </c>
      <c r="I16" s="26" t="s">
        <v>158</v>
      </c>
      <c r="J16" s="27">
        <f>'[1]фильм Вахов'!J16+'[1]фильм Ерастов'!J16+'[1]фильм Камский'!J16+'[1]фильм Жерехов'!J16+'[1]фильм Соколов'!J16</f>
        <v>29</v>
      </c>
      <c r="K16" s="27">
        <f>'[1]фильм Вахов'!K16+'[1]фильм Ерастов'!K16+'[1]фильм Камский'!K16+'[1]фильм Жерехов'!K16+'[1]фильм Соколов'!K16</f>
        <v>15</v>
      </c>
      <c r="L16" s="27">
        <f>'[1]фильм Вахов'!L16+'[1]фильм Ерастов'!L16+'[1]фильм Камский'!L16+'[1]фильм Жерехов'!L16+'[1]фильм Соколов'!L16</f>
        <v>21</v>
      </c>
      <c r="M16" s="27">
        <f>'[1]фильм Вахов'!M16+'[1]фильм Ерастов'!M16+'[1]фильм Камский'!M16+'[1]фильм Жерехов'!M16+'[1]фильм Соколов'!M16</f>
        <v>21</v>
      </c>
      <c r="N16" s="27">
        <f>'[1]фильм Вахов'!N16+'[1]фильм Ерастов'!N16+'[1]фильм Камский'!N16+'[1]фильм Жерехов'!N16+'[1]фильм Соколов'!N16</f>
        <v>33</v>
      </c>
      <c r="O16" s="27">
        <f>'[1]фильм Вахов'!O16+'[1]фильм Ерастов'!O16+'[1]фильм Камский'!O16+'[1]фильм Жерехов'!O16+'[1]фильм Соколов'!O16</f>
        <v>0</v>
      </c>
      <c r="P16" s="28">
        <f>J16+K16+L16+M16+N16+O16</f>
        <v>119</v>
      </c>
      <c r="Q16" s="34">
        <v>23</v>
      </c>
      <c r="R16" s="27"/>
      <c r="S16" s="291"/>
    </row>
    <row r="17" spans="1:19" s="31" customFormat="1" ht="47.25" customHeight="1" thickBot="1">
      <c r="A17" s="24">
        <v>8</v>
      </c>
      <c r="B17" s="25" t="s">
        <v>67</v>
      </c>
      <c r="C17" s="26"/>
      <c r="D17" s="26" t="s">
        <v>68</v>
      </c>
      <c r="E17" s="26" t="s">
        <v>69</v>
      </c>
      <c r="F17" s="26" t="s">
        <v>70</v>
      </c>
      <c r="G17" s="26" t="s">
        <v>71</v>
      </c>
      <c r="H17" s="26" t="s">
        <v>71</v>
      </c>
      <c r="I17" s="26" t="s">
        <v>72</v>
      </c>
      <c r="J17" s="27">
        <f>'[1]фильм Вахов'!J17+'[1]фильм Ерастов'!J17+'[1]фильм Камский'!J17+'[1]фильм Жерехов'!J17+'[1]фильм Соколов'!J17</f>
        <v>49</v>
      </c>
      <c r="K17" s="27">
        <f>'[1]фильм Вахов'!K17+'[1]фильм Ерастов'!K17+'[1]фильм Камский'!K17+'[1]фильм Жерехов'!K17+'[1]фильм Соколов'!K17</f>
        <v>37</v>
      </c>
      <c r="L17" s="27">
        <f>'[1]фильм Вахов'!L17+'[1]фильм Ерастов'!L17+'[1]фильм Камский'!L17+'[1]фильм Жерехов'!L17+'[1]фильм Соколов'!L17</f>
        <v>38</v>
      </c>
      <c r="M17" s="27">
        <f>'[1]фильм Вахов'!M17+'[1]фильм Ерастов'!M17+'[1]фильм Камский'!M17+'[1]фильм Жерехов'!M17+'[1]фильм Соколов'!M17</f>
        <v>37</v>
      </c>
      <c r="N17" s="27">
        <f>'[1]фильм Вахов'!N17+'[1]фильм Ерастов'!N17+'[1]фильм Камский'!N17+'[1]фильм Жерехов'!N17+'[1]фильм Соколов'!N17</f>
        <v>72</v>
      </c>
      <c r="O17" s="27">
        <f>'[1]фильм Вахов'!O17+'[1]фильм Ерастов'!O17+'[1]фильм Камский'!O17+'[1]фильм Жерехов'!O17+'[1]фильм Соколов'!O17</f>
        <v>0</v>
      </c>
      <c r="P17" s="28">
        <f>J17+K17+L17+M17+N17+O17</f>
        <v>233</v>
      </c>
      <c r="Q17" s="29">
        <v>6</v>
      </c>
      <c r="R17" s="30" t="s">
        <v>331</v>
      </c>
      <c r="S17" s="292"/>
    </row>
    <row r="18" spans="1:19" s="31" customFormat="1" ht="47.25" customHeight="1" thickBot="1">
      <c r="A18" s="24">
        <v>9</v>
      </c>
      <c r="B18" s="25" t="s">
        <v>101</v>
      </c>
      <c r="C18" s="26" t="s">
        <v>102</v>
      </c>
      <c r="D18" s="26" t="s">
        <v>103</v>
      </c>
      <c r="E18" s="26">
        <v>2014</v>
      </c>
      <c r="F18" s="26" t="s">
        <v>104</v>
      </c>
      <c r="G18" s="26" t="s">
        <v>101</v>
      </c>
      <c r="H18" s="26" t="s">
        <v>101</v>
      </c>
      <c r="I18" s="26" t="s">
        <v>105</v>
      </c>
      <c r="J18" s="27">
        <f>'[1]фильм Вахов'!J18+'[1]фильм Ерастов'!J18+'[1]фильм Камский'!J18+'[1]фильм Жерехов'!J18+'[1]фильм Соколов'!J18</f>
        <v>40</v>
      </c>
      <c r="K18" s="27">
        <f>'[1]фильм Вахов'!K18+'[1]фильм Ерастов'!K18+'[1]фильм Камский'!K18+'[1]фильм Жерехов'!K18+'[1]фильм Соколов'!K18</f>
        <v>35</v>
      </c>
      <c r="L18" s="27">
        <f>'[1]фильм Вахов'!L18+'[1]фильм Ерастов'!L18+'[1]фильм Камский'!L18+'[1]фильм Жерехов'!L18+'[1]фильм Соколов'!L18</f>
        <v>32</v>
      </c>
      <c r="M18" s="27">
        <f>'[1]фильм Вахов'!M18+'[1]фильм Ерастов'!M18+'[1]фильм Камский'!M18+'[1]фильм Жерехов'!M18+'[1]фильм Соколов'!M18</f>
        <v>29</v>
      </c>
      <c r="N18" s="27">
        <f>'[1]фильм Вахов'!N18+'[1]фильм Ерастов'!N18+'[1]фильм Камский'!N18+'[1]фильм Жерехов'!N18+'[1]фильм Соколов'!N18</f>
        <v>74</v>
      </c>
      <c r="O18" s="27">
        <f>'[1]фильм Вахов'!O18+'[1]фильм Ерастов'!O18+'[1]фильм Камский'!O18+'[1]фильм Жерехов'!O18+'[1]фильм Соколов'!O18</f>
        <v>0</v>
      </c>
      <c r="P18" s="28">
        <f>J18+K18+L18+M18+N18+O18</f>
        <v>210</v>
      </c>
      <c r="Q18" s="34">
        <v>12</v>
      </c>
      <c r="R18" s="35"/>
      <c r="S18" s="292" t="s">
        <v>1100</v>
      </c>
    </row>
    <row r="19" spans="1:19" s="31" customFormat="1" ht="47.25" customHeight="1" thickBot="1">
      <c r="A19" s="24">
        <v>10</v>
      </c>
      <c r="B19" s="25" t="s">
        <v>94</v>
      </c>
      <c r="C19" s="26" t="s">
        <v>95</v>
      </c>
      <c r="D19" s="26" t="s">
        <v>96</v>
      </c>
      <c r="E19" s="26" t="s">
        <v>97</v>
      </c>
      <c r="F19" s="26" t="s">
        <v>98</v>
      </c>
      <c r="G19" s="26" t="s">
        <v>99</v>
      </c>
      <c r="H19" s="26" t="s">
        <v>99</v>
      </c>
      <c r="I19" s="26" t="s">
        <v>100</v>
      </c>
      <c r="J19" s="27">
        <f>'[1]фильм Вахов'!J19+'[1]фильм Ерастов'!J19+'[1]фильм Камский'!J19+'[1]фильм Жерехов'!J19+'[1]фильм Соколов'!J19</f>
        <v>31</v>
      </c>
      <c r="K19" s="27">
        <f>'[1]фильм Вахов'!K19+'[1]фильм Ерастов'!K19+'[1]фильм Камский'!K19+'[1]фильм Жерехов'!K19+'[1]фильм Соколов'!K19</f>
        <v>39</v>
      </c>
      <c r="L19" s="27">
        <f>'[1]фильм Вахов'!L19+'[1]фильм Ерастов'!L19+'[1]фильм Камский'!L19+'[1]фильм Жерехов'!L19+'[1]фильм Соколов'!L19</f>
        <v>39</v>
      </c>
      <c r="M19" s="27">
        <f>'[1]фильм Вахов'!M19+'[1]фильм Ерастов'!M19+'[1]фильм Камский'!M19+'[1]фильм Жерехов'!M19+'[1]фильм Соколов'!M19</f>
        <v>38</v>
      </c>
      <c r="N19" s="27">
        <f>'[1]фильм Вахов'!N19+'[1]фильм Ерастов'!N19+'[1]фильм Камский'!N19+'[1]фильм Жерехов'!N19+'[1]фильм Соколов'!N19</f>
        <v>67</v>
      </c>
      <c r="O19" s="27">
        <f>'[1]фильм Вахов'!O19+'[1]фильм Ерастов'!O19+'[1]фильм Камский'!O19+'[1]фильм Жерехов'!O19+'[1]фильм Соколов'!O19</f>
        <v>0</v>
      </c>
      <c r="P19" s="28">
        <f>J19+K19+L19+M19+N19+O19</f>
        <v>214</v>
      </c>
      <c r="Q19" s="34">
        <v>11</v>
      </c>
      <c r="R19" s="35"/>
      <c r="S19" s="292" t="s">
        <v>1101</v>
      </c>
    </row>
    <row r="20" spans="1:19" s="31" customFormat="1" ht="47.25" customHeight="1" thickBot="1">
      <c r="A20" s="24">
        <v>11</v>
      </c>
      <c r="B20" s="25" t="s">
        <v>52</v>
      </c>
      <c r="C20" s="26" t="s">
        <v>53</v>
      </c>
      <c r="D20" s="26" t="s">
        <v>54</v>
      </c>
      <c r="E20" s="26" t="s">
        <v>55</v>
      </c>
      <c r="F20" s="26" t="s">
        <v>56</v>
      </c>
      <c r="G20" s="26" t="s">
        <v>57</v>
      </c>
      <c r="H20" s="26" t="s">
        <v>58</v>
      </c>
      <c r="I20" s="26" t="s">
        <v>59</v>
      </c>
      <c r="J20" s="27">
        <f>'[1]фильм Вахов'!J20+'[1]фильм Ерастов'!J20+'[1]фильм Камский'!J20+'[1]фильм Жерехов'!J20+'[1]фильм Соколов'!J20</f>
        <v>46</v>
      </c>
      <c r="K20" s="27">
        <f>'[1]фильм Вахов'!K20+'[1]фильм Ерастов'!K20+'[1]фильм Камский'!K20+'[1]фильм Жерехов'!K20+'[1]фильм Соколов'!K20</f>
        <v>40</v>
      </c>
      <c r="L20" s="27">
        <f>'[1]фильм Вахов'!L20+'[1]фильм Ерастов'!L20+'[1]фильм Камский'!L20+'[1]фильм Жерехов'!L20+'[1]фильм Соколов'!L20</f>
        <v>42</v>
      </c>
      <c r="M20" s="27">
        <f>'[1]фильм Вахов'!M20+'[1]фильм Ерастов'!M20+'[1]фильм Камский'!M20+'[1]фильм Жерехов'!M20+'[1]фильм Соколов'!M20</f>
        <v>43</v>
      </c>
      <c r="N20" s="27">
        <f>'[1]фильм Вахов'!N20+'[1]фильм Ерастов'!N20+'[1]фильм Камский'!N20+'[1]фильм Жерехов'!N20+'[1]фильм Соколов'!N20</f>
        <v>80</v>
      </c>
      <c r="O20" s="27">
        <f>'[1]фильм Вахов'!O20+'[1]фильм Ерастов'!O20+'[1]фильм Камский'!O20+'[1]фильм Жерехов'!O20+'[1]фильм Соколов'!O20</f>
        <v>0</v>
      </c>
      <c r="P20" s="28">
        <f>J20+K20+L20+M20+N20+O20</f>
        <v>251</v>
      </c>
      <c r="Q20" s="29">
        <v>4</v>
      </c>
      <c r="R20" s="30" t="s">
        <v>60</v>
      </c>
      <c r="S20" s="292" t="s">
        <v>1102</v>
      </c>
    </row>
    <row r="21" spans="1:19" s="31" customFormat="1" ht="47.25" customHeight="1" thickBot="1">
      <c r="A21" s="24">
        <v>12</v>
      </c>
      <c r="B21" s="25" t="s">
        <v>94</v>
      </c>
      <c r="C21" s="26" t="s">
        <v>106</v>
      </c>
      <c r="D21" s="26" t="s">
        <v>107</v>
      </c>
      <c r="E21" s="26" t="s">
        <v>108</v>
      </c>
      <c r="F21" s="26" t="s">
        <v>109</v>
      </c>
      <c r="G21" s="26" t="s">
        <v>99</v>
      </c>
      <c r="H21" s="26" t="s">
        <v>99</v>
      </c>
      <c r="I21" s="26" t="s">
        <v>110</v>
      </c>
      <c r="J21" s="27">
        <f>'[1]фильм Вахов'!J21+'[1]фильм Ерастов'!J21+'[1]фильм Камский'!J21+'[1]фильм Жерехов'!J21+'[1]фильм Соколов'!J21</f>
        <v>33</v>
      </c>
      <c r="K21" s="27">
        <f>'[1]фильм Вахов'!K21+'[1]фильм Ерастов'!K21+'[1]фильм Камский'!K21+'[1]фильм Жерехов'!K21+'[1]фильм Соколов'!K21</f>
        <v>34</v>
      </c>
      <c r="L21" s="27">
        <f>'[1]фильм Вахов'!L21+'[1]фильм Ерастов'!L21+'[1]фильм Камский'!L21+'[1]фильм Жерехов'!L21+'[1]фильм Соколов'!L21</f>
        <v>36</v>
      </c>
      <c r="M21" s="27">
        <f>'[1]фильм Вахов'!M21+'[1]фильм Ерастов'!M21+'[1]фильм Камский'!M21+'[1]фильм Жерехов'!M21+'[1]фильм Соколов'!M21</f>
        <v>33</v>
      </c>
      <c r="N21" s="27">
        <f>'[1]фильм Вахов'!N21+'[1]фильм Ерастов'!N21+'[1]фильм Камский'!N21+'[1]фильм Жерехов'!N21+'[1]фильм Соколов'!N21</f>
        <v>60</v>
      </c>
      <c r="O21" s="27">
        <f>'[1]фильм Вахов'!O21+'[1]фильм Ерастов'!O21+'[1]фильм Камский'!O21+'[1]фильм Жерехов'!O21+'[1]фильм Соколов'!O21</f>
        <v>0</v>
      </c>
      <c r="P21" s="28">
        <f>J21+K21+L21+M21+N21+O21</f>
        <v>196</v>
      </c>
      <c r="Q21" s="34">
        <v>13</v>
      </c>
      <c r="R21" s="35"/>
      <c r="S21" s="292"/>
    </row>
    <row r="22" spans="1:19" s="31" customFormat="1" ht="47.25" customHeight="1" thickBot="1">
      <c r="A22" s="24">
        <v>13</v>
      </c>
      <c r="B22" s="25" t="s">
        <v>116</v>
      </c>
      <c r="C22" s="26"/>
      <c r="D22" s="26" t="s">
        <v>117</v>
      </c>
      <c r="E22" s="33">
        <v>42156</v>
      </c>
      <c r="F22" s="26" t="s">
        <v>118</v>
      </c>
      <c r="G22" s="26" t="s">
        <v>116</v>
      </c>
      <c r="H22" s="26" t="s">
        <v>116</v>
      </c>
      <c r="I22" s="26" t="s">
        <v>119</v>
      </c>
      <c r="J22" s="27">
        <f>'[1]фильм Вахов'!J22+'[1]фильм Ерастов'!J22+'[1]фильм Камский'!J22+'[1]фильм Жерехов'!J22+'[1]фильм Соколов'!J22</f>
        <v>33</v>
      </c>
      <c r="K22" s="27">
        <f>'[1]фильм Вахов'!K22+'[1]фильм Ерастов'!K22+'[1]фильм Камский'!K22+'[1]фильм Жерехов'!K22+'[1]фильм Соколов'!K22</f>
        <v>31</v>
      </c>
      <c r="L22" s="27">
        <f>'[1]фильм Вахов'!L22+'[1]фильм Ерастов'!L22+'[1]фильм Камский'!L22+'[1]фильм Жерехов'!L22+'[1]фильм Соколов'!L22</f>
        <v>31</v>
      </c>
      <c r="M22" s="27">
        <f>'[1]фильм Вахов'!M22+'[1]фильм Ерастов'!M22+'[1]фильм Камский'!M22+'[1]фильм Жерехов'!M22+'[1]фильм Соколов'!M22</f>
        <v>28</v>
      </c>
      <c r="N22" s="27">
        <f>'[1]фильм Вахов'!N22+'[1]фильм Ерастов'!N22+'[1]фильм Камский'!N22+'[1]фильм Жерехов'!N22+'[1]фильм Соколов'!N22</f>
        <v>59</v>
      </c>
      <c r="O22" s="27">
        <f>'[1]фильм Вахов'!O22+'[1]фильм Ерастов'!O22+'[1]фильм Камский'!O22+'[1]фильм Жерехов'!O22+'[1]фильм Соколов'!O22</f>
        <v>0</v>
      </c>
      <c r="P22" s="28">
        <f>J22+K22+L22+M22+N22+O22</f>
        <v>182</v>
      </c>
      <c r="Q22" s="34">
        <v>15</v>
      </c>
      <c r="R22" s="35"/>
      <c r="S22" s="292"/>
    </row>
    <row r="23" spans="1:19" s="31" customFormat="1" ht="47.25" customHeight="1" thickBot="1">
      <c r="A23" s="24">
        <v>14</v>
      </c>
      <c r="B23" s="25" t="s">
        <v>153</v>
      </c>
      <c r="C23" s="26" t="s">
        <v>159</v>
      </c>
      <c r="D23" s="26" t="s">
        <v>160</v>
      </c>
      <c r="E23" s="33">
        <v>42064</v>
      </c>
      <c r="F23" s="26" t="s">
        <v>161</v>
      </c>
      <c r="G23" s="26" t="s">
        <v>157</v>
      </c>
      <c r="H23" s="26" t="s">
        <v>157</v>
      </c>
      <c r="I23" s="26" t="s">
        <v>162</v>
      </c>
      <c r="J23" s="27">
        <f>'[1]фильм Вахов'!J23+'[1]фильм Ерастов'!J23+'[1]фильм Камский'!J23+'[1]фильм Жерехов'!J23+'[1]фильм Соколов'!J23</f>
        <v>20</v>
      </c>
      <c r="K23" s="27">
        <f>'[1]фильм Вахов'!K23+'[1]фильм Ерастов'!K23+'[1]фильм Камский'!K23+'[1]фильм Жерехов'!K23+'[1]фильм Соколов'!K23</f>
        <v>20</v>
      </c>
      <c r="L23" s="27">
        <f>'[1]фильм Вахов'!L23+'[1]фильм Ерастов'!L23+'[1]фильм Камский'!L23+'[1]фильм Жерехов'!L23+'[1]фильм Соколов'!L23</f>
        <v>19</v>
      </c>
      <c r="M23" s="27">
        <f>'[1]фильм Вахов'!M23+'[1]фильм Ерастов'!M23+'[1]фильм Камский'!M23+'[1]фильм Жерехов'!M23+'[1]фильм Соколов'!M23</f>
        <v>15</v>
      </c>
      <c r="N23" s="27">
        <f>'[1]фильм Вахов'!N23+'[1]фильм Ерастов'!N23+'[1]фильм Камский'!N23+'[1]фильм Жерехов'!N23+'[1]фильм Соколов'!N23</f>
        <v>40</v>
      </c>
      <c r="O23" s="27">
        <f>'[1]фильм Вахов'!O23+'[1]фильм Ерастов'!O23+'[1]фильм Камский'!O23+'[1]фильм Жерехов'!O23+'[1]фильм Соколов'!O23</f>
        <v>0</v>
      </c>
      <c r="P23" s="28">
        <f>J23+K23+L23+M23+N23+O23</f>
        <v>114</v>
      </c>
      <c r="Q23" s="34">
        <v>24</v>
      </c>
      <c r="R23" s="35"/>
      <c r="S23" s="292" t="s">
        <v>1103</v>
      </c>
    </row>
    <row r="24" spans="1:19" s="31" customFormat="1" ht="47.25" customHeight="1" thickBot="1">
      <c r="A24" s="24">
        <v>15</v>
      </c>
      <c r="B24" s="25" t="s">
        <v>111</v>
      </c>
      <c r="C24" s="26" t="s">
        <v>112</v>
      </c>
      <c r="D24" s="26" t="s">
        <v>113</v>
      </c>
      <c r="E24" s="26">
        <v>2015</v>
      </c>
      <c r="F24" s="26" t="s">
        <v>114</v>
      </c>
      <c r="G24" s="26" t="s">
        <v>111</v>
      </c>
      <c r="H24" s="26" t="s">
        <v>111</v>
      </c>
      <c r="I24" s="26" t="s">
        <v>115</v>
      </c>
      <c r="J24" s="27">
        <f>'[1]фильм Вахов'!J24+'[1]фильм Ерастов'!J24+'[1]фильм Камский'!J24+'[1]фильм Жерехов'!J24+'[1]фильм Соколов'!J24</f>
        <v>17</v>
      </c>
      <c r="K24" s="27">
        <f>'[1]фильм Вахов'!K24+'[1]фильм Ерастов'!K24+'[1]фильм Камский'!K24+'[1]фильм Жерехов'!K24+'[1]фильм Соколов'!K24</f>
        <v>40</v>
      </c>
      <c r="L24" s="27">
        <f>'[1]фильм Вахов'!L24+'[1]фильм Ерастов'!L24+'[1]фильм Камский'!L24+'[1]фильм Жерехов'!L24+'[1]фильм Соколов'!L24</f>
        <v>40</v>
      </c>
      <c r="M24" s="27">
        <f>'[1]фильм Вахов'!M24+'[1]фильм Ерастов'!M24+'[1]фильм Камский'!M24+'[1]фильм Жерехов'!M24+'[1]фильм Соколов'!M24</f>
        <v>36</v>
      </c>
      <c r="N24" s="27">
        <f>'[1]фильм Вахов'!N24+'[1]фильм Ерастов'!N24+'[1]фильм Камский'!N24+'[1]фильм Жерехов'!N24+'[1]фильм Соколов'!N24</f>
        <v>61</v>
      </c>
      <c r="O24" s="27">
        <f>'[1]фильм Вахов'!O24+'[1]фильм Ерастов'!O24+'[1]фильм Камский'!O24+'[1]фильм Жерехов'!O24+'[1]фильм Соколов'!O24</f>
        <v>0</v>
      </c>
      <c r="P24" s="28">
        <f>J24+K24+L24+M24+N24+O24</f>
        <v>194</v>
      </c>
      <c r="Q24" s="34">
        <v>14</v>
      </c>
      <c r="R24" s="35"/>
      <c r="S24" s="292" t="s">
        <v>1104</v>
      </c>
    </row>
    <row r="25" spans="1:19" s="31" customFormat="1" ht="47.25" customHeight="1" thickBot="1">
      <c r="A25" s="24">
        <v>16</v>
      </c>
      <c r="B25" s="25" t="s">
        <v>149</v>
      </c>
      <c r="C25" s="26"/>
      <c r="D25" s="26" t="s">
        <v>163</v>
      </c>
      <c r="E25" s="33">
        <v>41791</v>
      </c>
      <c r="F25" s="26" t="s">
        <v>164</v>
      </c>
      <c r="G25" s="26" t="s">
        <v>149</v>
      </c>
      <c r="H25" s="26" t="s">
        <v>149</v>
      </c>
      <c r="I25" s="26" t="s">
        <v>152</v>
      </c>
      <c r="J25" s="27">
        <f>'[1]фильм Вахов'!J25+'[1]фильм Ерастов'!J25+'[1]фильм Камский'!J25+'[1]фильм Жерехов'!J25+'[1]фильм Соколов'!J25</f>
        <v>7</v>
      </c>
      <c r="K25" s="27">
        <f>'[1]фильм Вахов'!K25+'[1]фильм Ерастов'!K25+'[1]фильм Камский'!K25+'[1]фильм Жерехов'!K25+'[1]фильм Соколов'!K25</f>
        <v>24</v>
      </c>
      <c r="L25" s="27">
        <f>'[1]фильм Вахов'!L25+'[1]фильм Ерастов'!L25+'[1]фильм Камский'!L25+'[1]фильм Жерехов'!L25+'[1]фильм Соколов'!L25</f>
        <v>22</v>
      </c>
      <c r="M25" s="27">
        <f>'[1]фильм Вахов'!M25+'[1]фильм Ерастов'!M25+'[1]фильм Камский'!M25+'[1]фильм Жерехов'!M25+'[1]фильм Соколов'!M25</f>
        <v>22</v>
      </c>
      <c r="N25" s="27">
        <f>'[1]фильм Вахов'!N25+'[1]фильм Ерастов'!N25+'[1]фильм Камский'!N25+'[1]фильм Жерехов'!N25+'[1]фильм Соколов'!N25</f>
        <v>39</v>
      </c>
      <c r="O25" s="27">
        <f>'[1]фильм Вахов'!O25+'[1]фильм Ерастов'!O25+'[1]фильм Камский'!O25+'[1]фильм Жерехов'!O25+'[1]фильм Соколов'!O25</f>
        <v>0</v>
      </c>
      <c r="P25" s="28">
        <f>J25+K25+L25+M25+N25+O25</f>
        <v>114</v>
      </c>
      <c r="Q25" s="34">
        <v>25</v>
      </c>
      <c r="R25" s="35"/>
      <c r="S25" s="292"/>
    </row>
    <row r="26" spans="1:19" s="31" customFormat="1" ht="47.25" customHeight="1" thickBot="1">
      <c r="A26" s="24">
        <v>17</v>
      </c>
      <c r="B26" s="25" t="s">
        <v>31</v>
      </c>
      <c r="C26" s="26" t="s">
        <v>32</v>
      </c>
      <c r="D26" s="26" t="s">
        <v>33</v>
      </c>
      <c r="E26" s="26" t="s">
        <v>34</v>
      </c>
      <c r="F26" s="26" t="s">
        <v>35</v>
      </c>
      <c r="G26" s="26" t="s">
        <v>31</v>
      </c>
      <c r="H26" s="26" t="s">
        <v>31</v>
      </c>
      <c r="I26" s="26" t="s">
        <v>36</v>
      </c>
      <c r="J26" s="27">
        <f>'[1]фильм Вахов'!J26+'[1]фильм Ерастов'!J26+'[1]фильм Камский'!J26+'[1]фильм Жерехов'!J26+'[1]фильм Соколов'!J26</f>
        <v>49</v>
      </c>
      <c r="K26" s="27">
        <f>'[1]фильм Вахов'!K26+'[1]фильм Ерастов'!K26+'[1]фильм Камский'!K26+'[1]фильм Жерехов'!K26+'[1]фильм Соколов'!K26</f>
        <v>44</v>
      </c>
      <c r="L26" s="27">
        <f>'[1]фильм Вахов'!L26+'[1]фильм Ерастов'!L26+'[1]фильм Камский'!L26+'[1]фильм Жерехов'!L26+'[1]фильм Соколов'!L26</f>
        <v>46</v>
      </c>
      <c r="M26" s="27">
        <f>'[1]фильм Вахов'!M26+'[1]фильм Ерастов'!M26+'[1]фильм Камский'!M26+'[1]фильм Жерехов'!M26+'[1]фильм Соколов'!M26</f>
        <v>44</v>
      </c>
      <c r="N26" s="27">
        <f>'[1]фильм Вахов'!N26+'[1]фильм Ерастов'!N26+'[1]фильм Камский'!N26+'[1]фильм Жерехов'!N26+'[1]фильм Соколов'!N26</f>
        <v>85</v>
      </c>
      <c r="O26" s="27">
        <f>'[1]фильм Вахов'!O26+'[1]фильм Ерастов'!O26+'[1]фильм Камский'!O26+'[1]фильм Жерехов'!O26+'[1]фильм Соколов'!O26</f>
        <v>0</v>
      </c>
      <c r="P26" s="28">
        <f>J26+K26+L26+M26+N26+O26</f>
        <v>268</v>
      </c>
      <c r="Q26" s="29">
        <v>1</v>
      </c>
      <c r="R26" s="30" t="s">
        <v>37</v>
      </c>
      <c r="S26" s="292" t="s">
        <v>1105</v>
      </c>
    </row>
    <row r="27" spans="1:19" s="31" customFormat="1" ht="47.25" customHeight="1" thickBot="1">
      <c r="A27" s="24">
        <v>18</v>
      </c>
      <c r="B27" s="25" t="s">
        <v>149</v>
      </c>
      <c r="C27" s="26"/>
      <c r="D27" s="26" t="s">
        <v>150</v>
      </c>
      <c r="E27" s="33">
        <v>41791</v>
      </c>
      <c r="F27" s="26" t="s">
        <v>151</v>
      </c>
      <c r="G27" s="26" t="s">
        <v>149</v>
      </c>
      <c r="H27" s="26" t="s">
        <v>149</v>
      </c>
      <c r="I27" s="26" t="s">
        <v>152</v>
      </c>
      <c r="J27" s="27">
        <f>'[1]фильм Вахов'!J27+'[1]фильм Ерастов'!J27+'[1]фильм Камский'!J27+'[1]фильм Жерехов'!J27+'[1]фильм Соколов'!J27</f>
        <v>22</v>
      </c>
      <c r="K27" s="27">
        <f>'[1]фильм Вахов'!K27+'[1]фильм Ерастов'!K27+'[1]фильм Камский'!K27+'[1]фильм Жерехов'!K27+'[1]фильм Соколов'!K27</f>
        <v>23</v>
      </c>
      <c r="L27" s="27">
        <f>'[1]фильм Вахов'!L27+'[1]фильм Ерастов'!L27+'[1]фильм Камский'!L27+'[1]фильм Жерехов'!L27+'[1]фильм Соколов'!L27</f>
        <v>26</v>
      </c>
      <c r="M27" s="27">
        <f>'[1]фильм Вахов'!M27+'[1]фильм Ерастов'!M27+'[1]фильм Камский'!M27+'[1]фильм Жерехов'!M27+'[1]фильм Соколов'!M27</f>
        <v>21</v>
      </c>
      <c r="N27" s="27">
        <f>'[1]фильм Вахов'!N27+'[1]фильм Ерастов'!N27+'[1]фильм Камский'!N27+'[1]фильм Жерехов'!N27+'[1]фильм Соколов'!N27</f>
        <v>38</v>
      </c>
      <c r="O27" s="27">
        <f>'[1]фильм Вахов'!O27+'[1]фильм Ерастов'!O27+'[1]фильм Камский'!O27+'[1]фильм Жерехов'!O27+'[1]фильм Соколов'!O27</f>
        <v>0</v>
      </c>
      <c r="P27" s="28">
        <f>J27+K27+L27+M27+N27+O27</f>
        <v>130</v>
      </c>
      <c r="Q27" s="34">
        <v>22</v>
      </c>
      <c r="R27" s="35"/>
      <c r="S27" s="292"/>
    </row>
    <row r="28" spans="1:19" s="31" customFormat="1" ht="62.25" customHeight="1" thickBot="1">
      <c r="A28" s="24">
        <v>19</v>
      </c>
      <c r="B28" s="25" t="s">
        <v>61</v>
      </c>
      <c r="C28" s="26" t="s">
        <v>32</v>
      </c>
      <c r="D28" s="26" t="s">
        <v>62</v>
      </c>
      <c r="E28" s="26" t="s">
        <v>63</v>
      </c>
      <c r="F28" s="26" t="s">
        <v>64</v>
      </c>
      <c r="G28" s="26" t="s">
        <v>61</v>
      </c>
      <c r="H28" s="26" t="s">
        <v>61</v>
      </c>
      <c r="I28" s="26" t="s">
        <v>65</v>
      </c>
      <c r="J28" s="27">
        <f>'[1]фильм Вахов'!J28+'[1]фильм Ерастов'!J28+'[1]фильм Камский'!J28+'[1]фильм Жерехов'!J28+'[1]фильм Соколов'!J28</f>
        <v>43</v>
      </c>
      <c r="K28" s="27">
        <f>'[1]фильм Вахов'!K28+'[1]фильм Ерастов'!K28+'[1]фильм Камский'!K28+'[1]фильм Жерехов'!K28+'[1]фильм Соколов'!K28</f>
        <v>37</v>
      </c>
      <c r="L28" s="27">
        <f>'[1]фильм Вахов'!L28+'[1]фильм Ерастов'!L28+'[1]фильм Камский'!L28+'[1]фильм Жерехов'!L28+'[1]фильм Соколов'!L28</f>
        <v>41</v>
      </c>
      <c r="M28" s="27">
        <f>'[1]фильм Вахов'!M28+'[1]фильм Ерастов'!M28+'[1]фильм Камский'!M28+'[1]фильм Жерехов'!M28+'[1]фильм Соколов'!M28</f>
        <v>43</v>
      </c>
      <c r="N28" s="27">
        <f>'[1]фильм Вахов'!N28+'[1]фильм Ерастов'!N28+'[1]фильм Камский'!N28+'[1]фильм Жерехов'!N28+'[1]фильм Соколов'!N28</f>
        <v>78</v>
      </c>
      <c r="O28" s="27">
        <f>'[1]фильм Вахов'!O28+'[1]фильм Ерастов'!O28+'[1]фильм Камский'!O28+'[1]фильм Жерехов'!O28+'[1]фильм Соколов'!O28</f>
        <v>0</v>
      </c>
      <c r="P28" s="28">
        <f>J28+K28+L28+M28+N28+O28</f>
        <v>242</v>
      </c>
      <c r="Q28" s="29">
        <v>5</v>
      </c>
      <c r="R28" s="30" t="s">
        <v>66</v>
      </c>
      <c r="S28" s="292" t="s">
        <v>1106</v>
      </c>
    </row>
    <row r="29" spans="1:19" s="31" customFormat="1" ht="47.25" customHeight="1" thickBot="1">
      <c r="A29" s="24">
        <v>20</v>
      </c>
      <c r="B29" s="25" t="s">
        <v>61</v>
      </c>
      <c r="C29" s="26" t="s">
        <v>32</v>
      </c>
      <c r="D29" s="26" t="s">
        <v>62</v>
      </c>
      <c r="E29" s="26" t="s">
        <v>73</v>
      </c>
      <c r="F29" s="26" t="s">
        <v>74</v>
      </c>
      <c r="G29" s="26" t="s">
        <v>61</v>
      </c>
      <c r="H29" s="26" t="s">
        <v>61</v>
      </c>
      <c r="I29" s="26" t="s">
        <v>75</v>
      </c>
      <c r="J29" s="27">
        <f>'[1]фильм Вахов'!J29+'[1]фильм Ерастов'!J29+'[1]фильм Камский'!J29+'[1]фильм Жерехов'!J29+'[1]фильм Соколов'!J29</f>
        <v>45</v>
      </c>
      <c r="K29" s="27">
        <f>'[1]фильм Вахов'!K29+'[1]фильм Ерастов'!K29+'[1]фильм Камский'!K29+'[1]фильм Жерехов'!K29+'[1]фильм Соколов'!K29</f>
        <v>33</v>
      </c>
      <c r="L29" s="27">
        <f>'[1]фильм Вахов'!L29+'[1]фильм Ерастов'!L29+'[1]фильм Камский'!L29+'[1]фильм Жерехов'!L29+'[1]фильм Соколов'!L29</f>
        <v>39</v>
      </c>
      <c r="M29" s="27">
        <f>'[1]фильм Вахов'!M29+'[1]фильм Ерастов'!M29+'[1]фильм Камский'!M29+'[1]фильм Жерехов'!M29+'[1]фильм Соколов'!M29</f>
        <v>40</v>
      </c>
      <c r="N29" s="27">
        <f>'[1]фильм Вахов'!N29+'[1]фильм Ерастов'!N29+'[1]фильм Камский'!N29+'[1]фильм Жерехов'!N29+'[1]фильм Соколов'!N29</f>
        <v>74</v>
      </c>
      <c r="O29" s="27">
        <f>'[1]фильм Вахов'!O29+'[1]фильм Ерастов'!O29+'[1]фильм Камский'!O29+'[1]фильм Жерехов'!O29+'[1]фильм Соколов'!O29</f>
        <v>0</v>
      </c>
      <c r="P29" s="28">
        <f>J29+K29+L29+M29+N29+O29</f>
        <v>231</v>
      </c>
      <c r="Q29" s="29">
        <v>7</v>
      </c>
      <c r="R29" s="30" t="s">
        <v>76</v>
      </c>
      <c r="S29" s="292"/>
    </row>
    <row r="30" spans="1:19" s="31" customFormat="1" ht="47.25" customHeight="1" thickBot="1">
      <c r="A30" s="24">
        <v>21</v>
      </c>
      <c r="B30" s="25" t="s">
        <v>149</v>
      </c>
      <c r="C30" s="26"/>
      <c r="D30" s="26" t="s">
        <v>165</v>
      </c>
      <c r="E30" s="33">
        <v>41852</v>
      </c>
      <c r="F30" s="26" t="s">
        <v>166</v>
      </c>
      <c r="G30" s="26" t="s">
        <v>149</v>
      </c>
      <c r="H30" s="26" t="s">
        <v>149</v>
      </c>
      <c r="I30" s="26" t="s">
        <v>152</v>
      </c>
      <c r="J30" s="27">
        <f>'[1]фильм Вахов'!J30+'[1]фильм Ерастов'!J30+'[1]фильм Камский'!J30+'[1]фильм Жерехов'!J30+'[1]фильм Соколов'!J30</f>
        <v>18</v>
      </c>
      <c r="K30" s="27">
        <f>'[1]фильм Вахов'!K30+'[1]фильм Ерастов'!K30+'[1]фильм Камский'!K30+'[1]фильм Жерехов'!K30+'[1]фильм Соколов'!K30</f>
        <v>24</v>
      </c>
      <c r="L30" s="27">
        <f>'[1]фильм Вахов'!L30+'[1]фильм Ерастов'!L30+'[1]фильм Камский'!L30+'[1]фильм Жерехов'!L30+'[1]фильм Соколов'!L30</f>
        <v>21</v>
      </c>
      <c r="M30" s="27">
        <f>'[1]фильм Вахов'!M30+'[1]фильм Ерастов'!M30+'[1]фильм Камский'!M30+'[1]фильм Жерехов'!M30+'[1]фильм Соколов'!M30</f>
        <v>18</v>
      </c>
      <c r="N30" s="27">
        <f>'[1]фильм Вахов'!N30+'[1]фильм Ерастов'!N30+'[1]фильм Камский'!N30+'[1]фильм Жерехов'!N30+'[1]фильм Соколов'!N30</f>
        <v>37</v>
      </c>
      <c r="O30" s="27">
        <f>'[1]фильм Вахов'!O30+'[1]фильм Ерастов'!O30+'[1]фильм Камский'!O30+'[1]фильм Жерехов'!O30+'[1]фильм Соколов'!O30</f>
        <v>-12</v>
      </c>
      <c r="P30" s="28">
        <f>J30+K30+L30+M30+N30+O30</f>
        <v>106</v>
      </c>
      <c r="Q30" s="34">
        <v>26</v>
      </c>
      <c r="R30" s="35"/>
      <c r="S30" s="292"/>
    </row>
    <row r="31" spans="1:19" s="31" customFormat="1" ht="47.25" customHeight="1" thickBot="1">
      <c r="A31" s="24">
        <v>22</v>
      </c>
      <c r="B31" s="25" t="s">
        <v>38</v>
      </c>
      <c r="C31" s="26" t="s">
        <v>39</v>
      </c>
      <c r="D31" s="26" t="s">
        <v>40</v>
      </c>
      <c r="E31" s="26" t="s">
        <v>41</v>
      </c>
      <c r="F31" s="26" t="s">
        <v>42</v>
      </c>
      <c r="G31" s="26" t="s">
        <v>43</v>
      </c>
      <c r="H31" s="26" t="s">
        <v>38</v>
      </c>
      <c r="I31" s="26" t="s">
        <v>44</v>
      </c>
      <c r="J31" s="27">
        <f>'[1]фильм Вахов'!J31+'[1]фильм Ерастов'!J31+'[1]фильм Камский'!J31+'[1]фильм Жерехов'!J31+'[1]фильм Соколов'!J31</f>
        <v>44</v>
      </c>
      <c r="K31" s="27">
        <f>'[1]фильм Вахов'!K31+'[1]фильм Ерастов'!K31+'[1]фильм Камский'!K31+'[1]фильм Жерехов'!K31+'[1]фильм Соколов'!K31</f>
        <v>45</v>
      </c>
      <c r="L31" s="27">
        <f>'[1]фильм Вахов'!L31+'[1]фильм Ерастов'!L31+'[1]фильм Камский'!L31+'[1]фильм Жерехов'!L31+'[1]фильм Соколов'!L31</f>
        <v>44</v>
      </c>
      <c r="M31" s="27">
        <f>'[1]фильм Вахов'!M31+'[1]фильм Ерастов'!M31+'[1]фильм Камский'!M31+'[1]фильм Жерехов'!M31+'[1]фильм Соколов'!M31</f>
        <v>44</v>
      </c>
      <c r="N31" s="27">
        <f>'[1]фильм Вахов'!N31+'[1]фильм Ерастов'!N31+'[1]фильм Камский'!N31+'[1]фильм Жерехов'!N31+'[1]фильм Соколов'!N31</f>
        <v>88</v>
      </c>
      <c r="O31" s="27">
        <f>'[1]фильм Вахов'!O31+'[1]фильм Ерастов'!O31+'[1]фильм Камский'!O31+'[1]фильм Жерехов'!O31+'[1]фильм Соколов'!O31</f>
        <v>0</v>
      </c>
      <c r="P31" s="28">
        <f>J31+K31+L31+M31+N31+O31</f>
        <v>265</v>
      </c>
      <c r="Q31" s="29">
        <v>2</v>
      </c>
      <c r="R31" s="30" t="s">
        <v>45</v>
      </c>
      <c r="S31" s="292"/>
    </row>
    <row r="32" spans="1:19" s="31" customFormat="1" ht="47.25" customHeight="1" thickBot="1">
      <c r="A32" s="24">
        <v>23</v>
      </c>
      <c r="B32" s="25" t="s">
        <v>38</v>
      </c>
      <c r="C32" s="26" t="s">
        <v>39</v>
      </c>
      <c r="D32" s="26" t="s">
        <v>90</v>
      </c>
      <c r="E32" s="26" t="s">
        <v>91</v>
      </c>
      <c r="F32" s="26" t="s">
        <v>92</v>
      </c>
      <c r="G32" s="26" t="s">
        <v>38</v>
      </c>
      <c r="H32" s="26" t="s">
        <v>38</v>
      </c>
      <c r="I32" s="26" t="s">
        <v>93</v>
      </c>
      <c r="J32" s="27">
        <f>'[1]фильм Вахов'!J32+'[1]фильм Ерастов'!J32+'[1]фильм Камский'!J32+'[1]фильм Жерехов'!J32+'[1]фильм Соколов'!J32</f>
        <v>46</v>
      </c>
      <c r="K32" s="27">
        <f>'[1]фильм Вахов'!K32+'[1]фильм Ерастов'!K32+'[1]фильм Камский'!K32+'[1]фильм Жерехов'!K32+'[1]фильм Соколов'!K32</f>
        <v>36</v>
      </c>
      <c r="L32" s="27">
        <f>'[1]фильм Вахов'!L32+'[1]фильм Ерастов'!L32+'[1]фильм Камский'!L32+'[1]фильм Жерехов'!L32+'[1]фильм Соколов'!L32</f>
        <v>37</v>
      </c>
      <c r="M32" s="27">
        <f>'[1]фильм Вахов'!M32+'[1]фильм Ерастов'!M32+'[1]фильм Камский'!M32+'[1]фильм Жерехов'!M32+'[1]фильм Соколов'!M32</f>
        <v>37</v>
      </c>
      <c r="N32" s="27">
        <f>'[1]фильм Вахов'!N32+'[1]фильм Ерастов'!N32+'[1]фильм Камский'!N32+'[1]фильм Жерехов'!N32+'[1]фильм Соколов'!N32</f>
        <v>70</v>
      </c>
      <c r="O32" s="27">
        <f>'[1]фильм Вахов'!O32+'[1]фильм Ерастов'!O32+'[1]фильм Камский'!O32+'[1]фильм Жерехов'!O32+'[1]фильм Соколов'!O32</f>
        <v>0</v>
      </c>
      <c r="P32" s="28">
        <f>J32+K32+L32+M32+N32+O32</f>
        <v>226</v>
      </c>
      <c r="Q32" s="34">
        <v>10</v>
      </c>
      <c r="R32" s="35"/>
      <c r="S32" s="292" t="s">
        <v>1107</v>
      </c>
    </row>
    <row r="33" spans="1:19" s="31" customFormat="1" ht="47.25" customHeight="1" thickBot="1">
      <c r="A33" s="24">
        <v>24</v>
      </c>
      <c r="B33" s="25" t="s">
        <v>46</v>
      </c>
      <c r="C33" s="26"/>
      <c r="D33" s="26" t="s">
        <v>47</v>
      </c>
      <c r="E33" s="26" t="s">
        <v>48</v>
      </c>
      <c r="F33" s="26" t="s">
        <v>49</v>
      </c>
      <c r="G33" s="26" t="s">
        <v>50</v>
      </c>
      <c r="H33" s="26" t="s">
        <v>50</v>
      </c>
      <c r="I33" s="32">
        <v>0.513888888888889</v>
      </c>
      <c r="J33" s="27">
        <f>'[1]фильм Вахов'!J33+'[1]фильм Ерастов'!J33+'[1]фильм Камский'!J33+'[1]фильм Жерехов'!J33+'[1]фильм Соколов'!J33</f>
        <v>48</v>
      </c>
      <c r="K33" s="27">
        <f>'[1]фильм Вахов'!K33+'[1]фильм Ерастов'!K33+'[1]фильм Камский'!K33+'[1]фильм Жерехов'!K33+'[1]фильм Соколов'!K33</f>
        <v>44</v>
      </c>
      <c r="L33" s="27">
        <f>'[1]фильм Вахов'!L33+'[1]фильм Ерастов'!L33+'[1]фильм Камский'!L33+'[1]фильм Жерехов'!L33+'[1]фильм Соколов'!L33</f>
        <v>43</v>
      </c>
      <c r="M33" s="27">
        <f>'[1]фильм Вахов'!M33+'[1]фильм Ерастов'!M33+'[1]фильм Камский'!M33+'[1]фильм Жерехов'!M33+'[1]фильм Соколов'!M33</f>
        <v>44</v>
      </c>
      <c r="N33" s="27">
        <f>'[1]фильм Вахов'!N33+'[1]фильм Ерастов'!N33+'[1]фильм Камский'!N33+'[1]фильм Жерехов'!N33+'[1]фильм Соколов'!N33</f>
        <v>84</v>
      </c>
      <c r="O33" s="27">
        <f>'[1]фильм Вахов'!O33+'[1]фильм Ерастов'!O33+'[1]фильм Камский'!O33+'[1]фильм Жерехов'!O33+'[1]фильм Соколов'!O33</f>
        <v>0</v>
      </c>
      <c r="P33" s="28">
        <f>J33+K33+L33+M33+N33+O33</f>
        <v>263</v>
      </c>
      <c r="Q33" s="29">
        <v>3</v>
      </c>
      <c r="R33" s="30" t="s">
        <v>51</v>
      </c>
      <c r="S33" s="292"/>
    </row>
    <row r="34" spans="1:19" s="31" customFormat="1" ht="47.25" customHeight="1" thickBot="1">
      <c r="A34" s="24">
        <v>25</v>
      </c>
      <c r="B34" s="25" t="s">
        <v>129</v>
      </c>
      <c r="C34" s="26" t="s">
        <v>130</v>
      </c>
      <c r="D34" s="26" t="s">
        <v>131</v>
      </c>
      <c r="E34" s="33">
        <v>42248</v>
      </c>
      <c r="F34" s="26" t="s">
        <v>132</v>
      </c>
      <c r="G34" s="26" t="s">
        <v>133</v>
      </c>
      <c r="H34" s="26" t="s">
        <v>134</v>
      </c>
      <c r="I34" s="26" t="s">
        <v>135</v>
      </c>
      <c r="J34" s="27">
        <f>'[1]фильм Вахов'!J34+'[1]фильм Ерастов'!J34+'[1]фильм Камский'!J34+'[1]фильм Жерехов'!J34+'[1]фильм Соколов'!J34</f>
        <v>44</v>
      </c>
      <c r="K34" s="27">
        <f>'[1]фильм Вахов'!K34+'[1]фильм Ерастов'!K34+'[1]фильм Камский'!K34+'[1]фильм Жерехов'!K34+'[1]фильм Соколов'!K34</f>
        <v>26</v>
      </c>
      <c r="L34" s="27">
        <f>'[1]фильм Вахов'!L34+'[1]фильм Ерастов'!L34+'[1]фильм Камский'!L34+'[1]фильм Жерехов'!L34+'[1]фильм Соколов'!L34</f>
        <v>26</v>
      </c>
      <c r="M34" s="27">
        <f>'[1]фильм Вахов'!M34+'[1]фильм Ерастов'!M34+'[1]фильм Камский'!M34+'[1]фильм Жерехов'!M34+'[1]фильм Соколов'!M34</f>
        <v>27</v>
      </c>
      <c r="N34" s="27">
        <f>'[1]фильм Вахов'!N34+'[1]фильм Ерастов'!N34+'[1]фильм Камский'!N34+'[1]фильм Жерехов'!N34+'[1]фильм Соколов'!N34</f>
        <v>57</v>
      </c>
      <c r="O34" s="27">
        <f>'[1]фильм Вахов'!O34+'[1]фильм Ерастов'!O34+'[1]фильм Камский'!O34+'[1]фильм Жерехов'!O34+'[1]фильм Соколов'!O34</f>
        <v>-5</v>
      </c>
      <c r="P34" s="28">
        <f>J34+K34+L34+M34+N34+O34</f>
        <v>175</v>
      </c>
      <c r="Q34" s="34">
        <v>18</v>
      </c>
      <c r="R34" s="35"/>
      <c r="S34" s="292"/>
    </row>
    <row r="35" spans="1:19" s="31" customFormat="1" ht="47.25" customHeight="1" thickBot="1">
      <c r="A35" s="24">
        <v>26</v>
      </c>
      <c r="B35" s="25" t="s">
        <v>77</v>
      </c>
      <c r="C35" s="26"/>
      <c r="D35" s="26" t="s">
        <v>78</v>
      </c>
      <c r="E35" s="33">
        <v>42064</v>
      </c>
      <c r="F35" s="26" t="s">
        <v>79</v>
      </c>
      <c r="G35" s="26" t="s">
        <v>80</v>
      </c>
      <c r="H35" s="26" t="s">
        <v>81</v>
      </c>
      <c r="I35" s="26" t="s">
        <v>82</v>
      </c>
      <c r="J35" s="27">
        <f>'[1]фильм Вахов'!J35+'[1]фильм Ерастов'!J35+'[1]фильм Камский'!J35+'[1]фильм Жерехов'!J35+'[1]фильм Соколов'!J35</f>
        <v>46</v>
      </c>
      <c r="K35" s="27">
        <f>'[1]фильм Вахов'!K35+'[1]фильм Ерастов'!K35+'[1]фильм Камский'!K35+'[1]фильм Жерехов'!K35+'[1]фильм Соколов'!K35</f>
        <v>40</v>
      </c>
      <c r="L35" s="27">
        <f>'[1]фильм Вахов'!L35+'[1]фильм Ерастов'!L35+'[1]фильм Камский'!L35+'[1]фильм Жерехов'!L35+'[1]фильм Соколов'!L35</f>
        <v>38</v>
      </c>
      <c r="M35" s="27">
        <f>'[1]фильм Вахов'!M35+'[1]фильм Ерастов'!M35+'[1]фильм Камский'!M35+'[1]фильм Жерехов'!M35+'[1]фильм Соколов'!M35</f>
        <v>34</v>
      </c>
      <c r="N35" s="27">
        <f>'[1]фильм Вахов'!N35+'[1]фильм Ерастов'!N35+'[1]фильм Камский'!N35+'[1]фильм Жерехов'!N35+'[1]фильм Соколов'!N35</f>
        <v>71</v>
      </c>
      <c r="O35" s="27">
        <f>'[1]фильм Вахов'!O35+'[1]фильм Ерастов'!O35+'[1]фильм Камский'!O35+'[1]фильм Жерехов'!O35+'[1]фильм Соколов'!O35</f>
        <v>0</v>
      </c>
      <c r="P35" s="28">
        <f>J35+K35+L35+M35+N35+O35</f>
        <v>229</v>
      </c>
      <c r="Q35" s="29">
        <v>8</v>
      </c>
      <c r="R35" s="30" t="s">
        <v>83</v>
      </c>
      <c r="S35" s="292" t="s">
        <v>1108</v>
      </c>
    </row>
    <row r="36" spans="2:19" s="51" customFormat="1" ht="30.75" customHeight="1">
      <c r="B36" s="51" t="s">
        <v>167</v>
      </c>
      <c r="D36" s="51" t="s">
        <v>168</v>
      </c>
      <c r="G36" s="51" t="s">
        <v>169</v>
      </c>
      <c r="J36" s="51" t="s">
        <v>170</v>
      </c>
      <c r="S36" s="293"/>
    </row>
    <row r="37" spans="2:7" ht="35.25" customHeight="1">
      <c r="B37" s="19" t="s">
        <v>556</v>
      </c>
      <c r="C37" s="188"/>
      <c r="D37" s="229" t="s">
        <v>558</v>
      </c>
      <c r="E37" s="229"/>
      <c r="F37" s="229"/>
      <c r="G37" s="188"/>
    </row>
    <row r="38" spans="3:7" ht="27.75" customHeight="1">
      <c r="C38" s="188"/>
      <c r="D38" s="229" t="s">
        <v>559</v>
      </c>
      <c r="E38" s="229"/>
      <c r="F38" s="229"/>
      <c r="G38" s="188"/>
    </row>
    <row r="39" spans="3:7" ht="96.75" customHeight="1">
      <c r="C39" s="188"/>
      <c r="D39" s="229" t="s">
        <v>560</v>
      </c>
      <c r="E39" s="229"/>
      <c r="F39" s="229"/>
      <c r="G39" s="188"/>
    </row>
    <row r="40" spans="3:7" ht="23.25" customHeight="1">
      <c r="C40" s="188"/>
      <c r="D40" s="229" t="s">
        <v>561</v>
      </c>
      <c r="E40" s="229"/>
      <c r="F40" s="229"/>
      <c r="G40" s="188"/>
    </row>
    <row r="41" spans="3:7" ht="39.75" customHeight="1">
      <c r="C41" s="188"/>
      <c r="D41" s="229" t="s">
        <v>562</v>
      </c>
      <c r="E41" s="229"/>
      <c r="F41" s="229"/>
      <c r="G41" s="188"/>
    </row>
  </sheetData>
  <sheetProtection/>
  <mergeCells count="20">
    <mergeCell ref="D40:F40"/>
    <mergeCell ref="D41:F41"/>
    <mergeCell ref="D37:F37"/>
    <mergeCell ref="D38:F38"/>
    <mergeCell ref="D39:F39"/>
    <mergeCell ref="A7:Q7"/>
    <mergeCell ref="A1:B2"/>
    <mergeCell ref="A5:D5"/>
    <mergeCell ref="E5:Q5"/>
    <mergeCell ref="A6:D6"/>
    <mergeCell ref="E6:Q6"/>
    <mergeCell ref="J8:O8"/>
    <mergeCell ref="P8:P9"/>
    <mergeCell ref="Q8:Q9"/>
    <mergeCell ref="A8:A9"/>
    <mergeCell ref="B8:B9"/>
    <mergeCell ref="C8:C9"/>
    <mergeCell ref="D8:D9"/>
    <mergeCell ref="E8:E9"/>
    <mergeCell ref="F8:I8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4"/>
  <sheetViews>
    <sheetView zoomScaleSheetLayoutView="100" zoomScalePageLayoutView="0" workbookViewId="0" topLeftCell="A7">
      <selection activeCell="D59" sqref="D59"/>
    </sheetView>
  </sheetViews>
  <sheetFormatPr defaultColWidth="9.00390625" defaultRowHeight="12.75"/>
  <cols>
    <col min="1" max="1" width="4.00390625" style="101" customWidth="1"/>
    <col min="2" max="2" width="26.375" style="102" customWidth="1"/>
    <col min="3" max="3" width="11.75390625" style="101" customWidth="1"/>
    <col min="4" max="4" width="23.00390625" style="101" customWidth="1"/>
    <col min="5" max="5" width="9.125" style="102" customWidth="1"/>
    <col min="6" max="6" width="14.00390625" style="101" customWidth="1"/>
    <col min="7" max="7" width="13.125" style="101" customWidth="1"/>
    <col min="8" max="8" width="4.25390625" style="103" customWidth="1"/>
    <col min="9" max="9" width="4.25390625" style="104" customWidth="1"/>
    <col min="10" max="10" width="3.875" style="105" customWidth="1"/>
    <col min="11" max="11" width="3.375" style="106" customWidth="1"/>
    <col min="12" max="12" width="3.75390625" style="103" customWidth="1"/>
    <col min="13" max="13" width="3.625" style="104" customWidth="1"/>
    <col min="14" max="14" width="3.625" style="105" customWidth="1"/>
    <col min="15" max="15" width="3.625" style="106" customWidth="1"/>
    <col min="16" max="16" width="4.00390625" style="103" customWidth="1"/>
    <col min="17" max="17" width="3.75390625" style="104" customWidth="1"/>
    <col min="18" max="18" width="3.125" style="105" customWidth="1"/>
    <col min="19" max="19" width="3.25390625" style="106" customWidth="1"/>
    <col min="20" max="20" width="3.625" style="103" customWidth="1"/>
    <col min="21" max="21" width="3.625" style="104" customWidth="1"/>
    <col min="22" max="22" width="3.625" style="105" customWidth="1"/>
    <col min="23" max="23" width="3.875" style="106" customWidth="1"/>
    <col min="24" max="24" width="7.25390625" style="101" customWidth="1"/>
    <col min="25" max="25" width="7.25390625" style="107" customWidth="1"/>
    <col min="26" max="26" width="9.25390625" style="102" customWidth="1"/>
    <col min="27" max="27" width="12.00390625" style="108" customWidth="1"/>
    <col min="28" max="16384" width="9.125" style="101" customWidth="1"/>
  </cols>
  <sheetData>
    <row r="1" spans="1:27" s="53" customFormat="1" ht="17.25" customHeight="1">
      <c r="A1" s="233"/>
      <c r="B1" s="234"/>
      <c r="C1" s="237" t="s">
        <v>0</v>
      </c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9"/>
      <c r="AA1" s="52"/>
    </row>
    <row r="2" spans="1:27" s="53" customFormat="1" ht="15" customHeight="1">
      <c r="A2" s="235"/>
      <c r="B2" s="236"/>
      <c r="C2" s="240" t="s">
        <v>1</v>
      </c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2"/>
      <c r="AA2" s="52"/>
    </row>
    <row r="3" spans="1:27" s="57" customFormat="1" ht="25.5" customHeight="1">
      <c r="A3" s="54" t="s">
        <v>3</v>
      </c>
      <c r="B3" s="55"/>
      <c r="C3" s="243" t="s">
        <v>333</v>
      </c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5"/>
      <c r="AA3" s="56"/>
    </row>
    <row r="4" spans="1:27" s="61" customFormat="1" ht="15" customHeight="1">
      <c r="A4" s="58" t="s">
        <v>5</v>
      </c>
      <c r="B4" s="59"/>
      <c r="C4" s="230" t="s">
        <v>334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2"/>
      <c r="AA4" s="60"/>
    </row>
    <row r="5" spans="1:27" s="61" customFormat="1" ht="18.75" customHeight="1">
      <c r="A5" s="58" t="s">
        <v>7</v>
      </c>
      <c r="B5" s="59"/>
      <c r="C5" s="230" t="s">
        <v>335</v>
      </c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2"/>
      <c r="AA5" s="60"/>
    </row>
    <row r="6" spans="1:27" s="64" customFormat="1" ht="22.5" customHeight="1">
      <c r="A6" s="251" t="s">
        <v>10</v>
      </c>
      <c r="B6" s="254" t="s">
        <v>336</v>
      </c>
      <c r="C6" s="255"/>
      <c r="D6" s="255"/>
      <c r="E6" s="255"/>
      <c r="F6" s="256"/>
      <c r="G6" s="62"/>
      <c r="H6" s="254" t="s">
        <v>16</v>
      </c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6"/>
      <c r="X6" s="257" t="s">
        <v>17</v>
      </c>
      <c r="Y6" s="257" t="s">
        <v>18</v>
      </c>
      <c r="Z6" s="257" t="s">
        <v>19</v>
      </c>
      <c r="AA6" s="260" t="s">
        <v>337</v>
      </c>
    </row>
    <row r="7" spans="1:27" s="64" customFormat="1" ht="36.75" customHeight="1">
      <c r="A7" s="252"/>
      <c r="B7" s="62"/>
      <c r="C7" s="62"/>
      <c r="D7" s="62"/>
      <c r="E7" s="62"/>
      <c r="F7" s="62"/>
      <c r="G7" s="62"/>
      <c r="H7" s="246" t="s">
        <v>338</v>
      </c>
      <c r="I7" s="247"/>
      <c r="J7" s="247"/>
      <c r="K7" s="261"/>
      <c r="L7" s="246" t="s">
        <v>339</v>
      </c>
      <c r="M7" s="247"/>
      <c r="N7" s="247"/>
      <c r="O7" s="261"/>
      <c r="P7" s="246" t="s">
        <v>340</v>
      </c>
      <c r="Q7" s="247"/>
      <c r="R7" s="247"/>
      <c r="S7" s="261"/>
      <c r="T7" s="246" t="s">
        <v>341</v>
      </c>
      <c r="U7" s="247"/>
      <c r="V7" s="247"/>
      <c r="W7" s="261"/>
      <c r="X7" s="258"/>
      <c r="Y7" s="258"/>
      <c r="Z7" s="258"/>
      <c r="AA7" s="260"/>
    </row>
    <row r="8" spans="1:27" s="64" customFormat="1" ht="63.75" customHeight="1">
      <c r="A8" s="253"/>
      <c r="B8" s="65" t="s">
        <v>342</v>
      </c>
      <c r="C8" s="65" t="s">
        <v>343</v>
      </c>
      <c r="D8" s="65" t="s">
        <v>344</v>
      </c>
      <c r="E8" s="65" t="s">
        <v>345</v>
      </c>
      <c r="F8" s="65" t="s">
        <v>11</v>
      </c>
      <c r="G8" s="65" t="s">
        <v>12</v>
      </c>
      <c r="H8" s="66" t="s">
        <v>346</v>
      </c>
      <c r="I8" s="67" t="s">
        <v>347</v>
      </c>
      <c r="J8" s="68" t="s">
        <v>348</v>
      </c>
      <c r="K8" s="69" t="s">
        <v>349</v>
      </c>
      <c r="L8" s="66" t="s">
        <v>346</v>
      </c>
      <c r="M8" s="67" t="s">
        <v>347</v>
      </c>
      <c r="N8" s="68" t="s">
        <v>348</v>
      </c>
      <c r="O8" s="69" t="s">
        <v>349</v>
      </c>
      <c r="P8" s="66" t="s">
        <v>346</v>
      </c>
      <c r="Q8" s="67" t="s">
        <v>347</v>
      </c>
      <c r="R8" s="68" t="s">
        <v>348</v>
      </c>
      <c r="S8" s="69" t="s">
        <v>349</v>
      </c>
      <c r="T8" s="66" t="s">
        <v>346</v>
      </c>
      <c r="U8" s="67" t="s">
        <v>347</v>
      </c>
      <c r="V8" s="68" t="s">
        <v>348</v>
      </c>
      <c r="W8" s="69" t="s">
        <v>349</v>
      </c>
      <c r="X8" s="259"/>
      <c r="Y8" s="259"/>
      <c r="Z8" s="259"/>
      <c r="AA8" s="260"/>
    </row>
    <row r="9" spans="1:27" s="64" customFormat="1" ht="30" customHeight="1">
      <c r="A9" s="62"/>
      <c r="B9" s="246" t="s">
        <v>350</v>
      </c>
      <c r="C9" s="247"/>
      <c r="D9" s="247"/>
      <c r="E9" s="247"/>
      <c r="F9" s="247"/>
      <c r="G9" s="248" t="s">
        <v>351</v>
      </c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9"/>
      <c r="X9" s="70"/>
      <c r="Y9" s="71"/>
      <c r="Z9" s="71"/>
      <c r="AA9" s="72"/>
    </row>
    <row r="10" spans="1:27" s="88" customFormat="1" ht="51.75" customHeight="1">
      <c r="A10" s="73">
        <v>15</v>
      </c>
      <c r="B10" s="74" t="s">
        <v>174</v>
      </c>
      <c r="C10" s="75" t="s">
        <v>352</v>
      </c>
      <c r="D10" s="76" t="s">
        <v>353</v>
      </c>
      <c r="E10" s="77">
        <v>42292</v>
      </c>
      <c r="F10" s="78" t="s">
        <v>101</v>
      </c>
      <c r="G10" s="79"/>
      <c r="H10" s="80">
        <v>10</v>
      </c>
      <c r="I10" s="81">
        <v>4</v>
      </c>
      <c r="J10" s="82">
        <v>10</v>
      </c>
      <c r="K10" s="83">
        <v>10</v>
      </c>
      <c r="L10" s="80">
        <v>10</v>
      </c>
      <c r="M10" s="81">
        <v>3</v>
      </c>
      <c r="N10" s="82">
        <v>7</v>
      </c>
      <c r="O10" s="83">
        <v>7</v>
      </c>
      <c r="P10" s="80">
        <v>10</v>
      </c>
      <c r="Q10" s="81">
        <v>2</v>
      </c>
      <c r="R10" s="82">
        <v>7</v>
      </c>
      <c r="S10" s="83">
        <v>7</v>
      </c>
      <c r="T10" s="80"/>
      <c r="U10" s="81"/>
      <c r="V10" s="82">
        <v>0</v>
      </c>
      <c r="W10" s="83">
        <v>0</v>
      </c>
      <c r="X10" s="84">
        <f aca="true" t="shared" si="0" ref="X10:X41">SUM(H10:W10)</f>
        <v>87</v>
      </c>
      <c r="Y10" s="85">
        <v>1</v>
      </c>
      <c r="Z10" s="86"/>
      <c r="AA10" s="87" t="s">
        <v>354</v>
      </c>
    </row>
    <row r="11" spans="1:27" s="88" customFormat="1" ht="62.25" customHeight="1">
      <c r="A11" s="73">
        <v>24</v>
      </c>
      <c r="B11" s="89" t="s">
        <v>104</v>
      </c>
      <c r="C11" s="75" t="s">
        <v>355</v>
      </c>
      <c r="D11" s="76" t="s">
        <v>103</v>
      </c>
      <c r="E11" s="90" t="s">
        <v>173</v>
      </c>
      <c r="F11" s="78" t="s">
        <v>101</v>
      </c>
      <c r="G11" s="79"/>
      <c r="H11" s="80">
        <v>10</v>
      </c>
      <c r="I11" s="81">
        <v>4</v>
      </c>
      <c r="J11" s="82">
        <v>9</v>
      </c>
      <c r="K11" s="83">
        <v>10</v>
      </c>
      <c r="L11" s="80">
        <v>10</v>
      </c>
      <c r="M11" s="81">
        <v>3</v>
      </c>
      <c r="N11" s="82">
        <v>7</v>
      </c>
      <c r="O11" s="83">
        <v>7</v>
      </c>
      <c r="P11" s="80">
        <v>10</v>
      </c>
      <c r="Q11" s="81">
        <v>2</v>
      </c>
      <c r="R11" s="82">
        <v>7</v>
      </c>
      <c r="S11" s="83">
        <v>7</v>
      </c>
      <c r="T11" s="80"/>
      <c r="U11" s="81"/>
      <c r="V11" s="82">
        <v>0</v>
      </c>
      <c r="W11" s="83">
        <v>0</v>
      </c>
      <c r="X11" s="84">
        <f t="shared" si="0"/>
        <v>86</v>
      </c>
      <c r="Y11" s="85"/>
      <c r="Z11" s="86"/>
      <c r="AA11" s="63"/>
    </row>
    <row r="12" spans="1:27" s="88" customFormat="1" ht="95.25" customHeight="1">
      <c r="A12" s="73">
        <v>20</v>
      </c>
      <c r="B12" s="89" t="s">
        <v>356</v>
      </c>
      <c r="C12" s="75" t="s">
        <v>357</v>
      </c>
      <c r="D12" s="76" t="s">
        <v>358</v>
      </c>
      <c r="E12" s="91">
        <v>42309</v>
      </c>
      <c r="F12" s="78" t="s">
        <v>359</v>
      </c>
      <c r="G12" s="79" t="s">
        <v>32</v>
      </c>
      <c r="H12" s="80">
        <v>9</v>
      </c>
      <c r="I12" s="81">
        <v>5</v>
      </c>
      <c r="J12" s="82">
        <v>10</v>
      </c>
      <c r="K12" s="83">
        <v>10</v>
      </c>
      <c r="L12" s="80">
        <v>9</v>
      </c>
      <c r="M12" s="81">
        <v>3</v>
      </c>
      <c r="N12" s="82">
        <v>7</v>
      </c>
      <c r="O12" s="83">
        <v>7</v>
      </c>
      <c r="P12" s="80">
        <v>10</v>
      </c>
      <c r="Q12" s="81">
        <v>1</v>
      </c>
      <c r="R12" s="82">
        <v>7</v>
      </c>
      <c r="S12" s="83">
        <v>7</v>
      </c>
      <c r="T12" s="80"/>
      <c r="U12" s="81"/>
      <c r="V12" s="82">
        <v>0</v>
      </c>
      <c r="W12" s="83">
        <v>0</v>
      </c>
      <c r="X12" s="84">
        <f t="shared" si="0"/>
        <v>85</v>
      </c>
      <c r="Y12" s="85">
        <v>2</v>
      </c>
      <c r="Z12" s="86"/>
      <c r="AA12" s="63"/>
    </row>
    <row r="13" spans="1:27" s="88" customFormat="1" ht="89.25">
      <c r="A13" s="73">
        <v>7</v>
      </c>
      <c r="B13" s="89" t="s">
        <v>195</v>
      </c>
      <c r="C13" s="75" t="s">
        <v>360</v>
      </c>
      <c r="D13" s="76" t="s">
        <v>194</v>
      </c>
      <c r="E13" s="77">
        <v>42292</v>
      </c>
      <c r="F13" s="78" t="s">
        <v>101</v>
      </c>
      <c r="G13" s="79"/>
      <c r="H13" s="80">
        <v>10</v>
      </c>
      <c r="I13" s="81">
        <v>5</v>
      </c>
      <c r="J13" s="82">
        <v>6</v>
      </c>
      <c r="K13" s="83">
        <v>10</v>
      </c>
      <c r="L13" s="80">
        <v>10</v>
      </c>
      <c r="M13" s="81">
        <v>4</v>
      </c>
      <c r="N13" s="82">
        <v>6</v>
      </c>
      <c r="O13" s="83">
        <v>7</v>
      </c>
      <c r="P13" s="80">
        <v>10</v>
      </c>
      <c r="Q13" s="81">
        <v>4</v>
      </c>
      <c r="R13" s="82">
        <v>5</v>
      </c>
      <c r="S13" s="83">
        <v>7</v>
      </c>
      <c r="T13" s="80"/>
      <c r="U13" s="81"/>
      <c r="V13" s="82">
        <v>0</v>
      </c>
      <c r="W13" s="83">
        <v>0</v>
      </c>
      <c r="X13" s="84">
        <f t="shared" si="0"/>
        <v>84</v>
      </c>
      <c r="Y13" s="85"/>
      <c r="Z13" s="86"/>
      <c r="AA13" s="87"/>
    </row>
    <row r="14" spans="1:27" s="88" customFormat="1" ht="38.25" customHeight="1">
      <c r="A14" s="73">
        <v>18</v>
      </c>
      <c r="B14" s="89" t="s">
        <v>361</v>
      </c>
      <c r="C14" s="75" t="s">
        <v>362</v>
      </c>
      <c r="D14" s="76" t="s">
        <v>363</v>
      </c>
      <c r="E14" s="90" t="s">
        <v>364</v>
      </c>
      <c r="F14" s="78" t="s">
        <v>38</v>
      </c>
      <c r="G14" s="79" t="s">
        <v>39</v>
      </c>
      <c r="H14" s="80">
        <v>8</v>
      </c>
      <c r="I14" s="81">
        <v>4</v>
      </c>
      <c r="J14" s="82">
        <v>7</v>
      </c>
      <c r="K14" s="83">
        <v>10</v>
      </c>
      <c r="L14" s="80">
        <v>10</v>
      </c>
      <c r="M14" s="81">
        <v>4</v>
      </c>
      <c r="N14" s="82">
        <v>6</v>
      </c>
      <c r="O14" s="83">
        <v>7</v>
      </c>
      <c r="P14" s="80">
        <v>10</v>
      </c>
      <c r="Q14" s="81">
        <v>2</v>
      </c>
      <c r="R14" s="82">
        <v>7</v>
      </c>
      <c r="S14" s="83">
        <v>7</v>
      </c>
      <c r="T14" s="80"/>
      <c r="U14" s="81"/>
      <c r="V14" s="82">
        <v>0</v>
      </c>
      <c r="W14" s="83">
        <v>0</v>
      </c>
      <c r="X14" s="84">
        <f t="shared" si="0"/>
        <v>82</v>
      </c>
      <c r="Y14" s="85">
        <v>3</v>
      </c>
      <c r="Z14" s="86"/>
      <c r="AA14" s="63"/>
    </row>
    <row r="15" spans="1:27" s="88" customFormat="1" ht="101.25" customHeight="1">
      <c r="A15" s="73">
        <v>4</v>
      </c>
      <c r="B15" s="89" t="s">
        <v>365</v>
      </c>
      <c r="C15" s="75" t="s">
        <v>366</v>
      </c>
      <c r="D15" s="76" t="s">
        <v>367</v>
      </c>
      <c r="E15" s="91">
        <v>42186</v>
      </c>
      <c r="F15" s="78" t="s">
        <v>368</v>
      </c>
      <c r="G15" s="79" t="s">
        <v>369</v>
      </c>
      <c r="H15" s="80">
        <v>8</v>
      </c>
      <c r="I15" s="81">
        <v>4</v>
      </c>
      <c r="J15" s="82">
        <v>7</v>
      </c>
      <c r="K15" s="83">
        <v>10</v>
      </c>
      <c r="L15" s="80">
        <v>10</v>
      </c>
      <c r="M15" s="81">
        <v>3</v>
      </c>
      <c r="N15" s="82">
        <v>6</v>
      </c>
      <c r="O15" s="83">
        <v>7</v>
      </c>
      <c r="P15" s="80">
        <v>10</v>
      </c>
      <c r="Q15" s="81">
        <v>2</v>
      </c>
      <c r="R15" s="82">
        <v>7</v>
      </c>
      <c r="S15" s="83">
        <v>7</v>
      </c>
      <c r="T15" s="80"/>
      <c r="U15" s="81"/>
      <c r="V15" s="82">
        <v>0</v>
      </c>
      <c r="W15" s="83">
        <v>0</v>
      </c>
      <c r="X15" s="84">
        <f t="shared" si="0"/>
        <v>81</v>
      </c>
      <c r="Y15" s="92">
        <v>4</v>
      </c>
      <c r="Z15" s="86"/>
      <c r="AA15" s="63"/>
    </row>
    <row r="16" spans="1:27" s="88" customFormat="1" ht="162.75" customHeight="1">
      <c r="A16" s="73">
        <v>8</v>
      </c>
      <c r="B16" s="89" t="s">
        <v>370</v>
      </c>
      <c r="C16" s="75" t="s">
        <v>371</v>
      </c>
      <c r="D16" s="76" t="s">
        <v>372</v>
      </c>
      <c r="E16" s="90" t="s">
        <v>373</v>
      </c>
      <c r="F16" s="78" t="s">
        <v>374</v>
      </c>
      <c r="G16" s="79"/>
      <c r="H16" s="80">
        <v>7</v>
      </c>
      <c r="I16" s="81">
        <v>5</v>
      </c>
      <c r="J16" s="82">
        <v>7</v>
      </c>
      <c r="K16" s="83">
        <v>10</v>
      </c>
      <c r="L16" s="80">
        <v>7</v>
      </c>
      <c r="M16" s="81">
        <v>5</v>
      </c>
      <c r="N16" s="82">
        <v>5</v>
      </c>
      <c r="O16" s="83">
        <v>6</v>
      </c>
      <c r="P16" s="80">
        <v>9</v>
      </c>
      <c r="Q16" s="81">
        <v>5</v>
      </c>
      <c r="R16" s="82">
        <v>6</v>
      </c>
      <c r="S16" s="83">
        <v>6</v>
      </c>
      <c r="T16" s="80"/>
      <c r="U16" s="81"/>
      <c r="V16" s="82">
        <v>0</v>
      </c>
      <c r="W16" s="83">
        <v>0</v>
      </c>
      <c r="X16" s="84">
        <f t="shared" si="0"/>
        <v>78</v>
      </c>
      <c r="Y16" s="92">
        <v>5</v>
      </c>
      <c r="Z16" s="86"/>
      <c r="AA16" s="72"/>
    </row>
    <row r="17" spans="1:27" s="88" customFormat="1" ht="63" customHeight="1">
      <c r="A17" s="73">
        <v>3</v>
      </c>
      <c r="B17" s="89" t="s">
        <v>375</v>
      </c>
      <c r="C17" s="75" t="s">
        <v>376</v>
      </c>
      <c r="D17" s="76" t="s">
        <v>377</v>
      </c>
      <c r="E17" s="90" t="s">
        <v>378</v>
      </c>
      <c r="F17" s="78" t="s">
        <v>242</v>
      </c>
      <c r="G17" s="79"/>
      <c r="H17" s="80">
        <v>7</v>
      </c>
      <c r="I17" s="81">
        <v>5</v>
      </c>
      <c r="J17" s="82">
        <v>7</v>
      </c>
      <c r="K17" s="83">
        <v>6</v>
      </c>
      <c r="L17" s="80">
        <v>9</v>
      </c>
      <c r="M17" s="81">
        <v>5</v>
      </c>
      <c r="N17" s="82">
        <v>6</v>
      </c>
      <c r="O17" s="83">
        <v>4</v>
      </c>
      <c r="P17" s="80">
        <v>8</v>
      </c>
      <c r="Q17" s="81">
        <v>7</v>
      </c>
      <c r="R17" s="82">
        <v>6</v>
      </c>
      <c r="S17" s="83">
        <v>7</v>
      </c>
      <c r="T17" s="80"/>
      <c r="U17" s="81"/>
      <c r="V17" s="82">
        <v>0</v>
      </c>
      <c r="W17" s="83">
        <v>0</v>
      </c>
      <c r="X17" s="84">
        <f t="shared" si="0"/>
        <v>77</v>
      </c>
      <c r="Y17" s="92">
        <v>6</v>
      </c>
      <c r="Z17" s="86"/>
      <c r="AA17" s="63"/>
    </row>
    <row r="18" spans="1:27" s="88" customFormat="1" ht="60">
      <c r="A18" s="73"/>
      <c r="B18" s="89" t="s">
        <v>379</v>
      </c>
      <c r="C18" s="75" t="s">
        <v>380</v>
      </c>
      <c r="D18" s="76" t="s">
        <v>381</v>
      </c>
      <c r="E18" s="77">
        <v>42322</v>
      </c>
      <c r="F18" s="78" t="s">
        <v>124</v>
      </c>
      <c r="G18" s="79" t="s">
        <v>121</v>
      </c>
      <c r="H18" s="80">
        <v>8</v>
      </c>
      <c r="I18" s="81">
        <v>2</v>
      </c>
      <c r="J18" s="82">
        <v>5</v>
      </c>
      <c r="K18" s="83">
        <v>7</v>
      </c>
      <c r="L18" s="80">
        <v>9</v>
      </c>
      <c r="M18" s="81">
        <v>5</v>
      </c>
      <c r="N18" s="82">
        <v>5</v>
      </c>
      <c r="O18" s="83">
        <v>7</v>
      </c>
      <c r="P18" s="80">
        <v>9</v>
      </c>
      <c r="Q18" s="81">
        <v>2</v>
      </c>
      <c r="R18" s="82">
        <v>5</v>
      </c>
      <c r="S18" s="83">
        <v>7</v>
      </c>
      <c r="T18" s="80"/>
      <c r="U18" s="81"/>
      <c r="V18" s="82">
        <v>0</v>
      </c>
      <c r="W18" s="83">
        <v>0</v>
      </c>
      <c r="X18" s="84">
        <f t="shared" si="0"/>
        <v>71</v>
      </c>
      <c r="Y18" s="92">
        <v>7</v>
      </c>
      <c r="Z18" s="86"/>
      <c r="AA18" s="63"/>
    </row>
    <row r="19" spans="1:27" s="88" customFormat="1" ht="60.75" customHeight="1">
      <c r="A19" s="73">
        <v>21</v>
      </c>
      <c r="B19" s="89" t="s">
        <v>382</v>
      </c>
      <c r="C19" s="75" t="s">
        <v>383</v>
      </c>
      <c r="D19" s="76" t="s">
        <v>384</v>
      </c>
      <c r="E19" s="90" t="s">
        <v>385</v>
      </c>
      <c r="F19" s="78" t="s">
        <v>374</v>
      </c>
      <c r="G19" s="79"/>
      <c r="H19" s="80">
        <v>7</v>
      </c>
      <c r="I19" s="81">
        <v>4</v>
      </c>
      <c r="J19" s="82">
        <v>7</v>
      </c>
      <c r="K19" s="83">
        <v>8</v>
      </c>
      <c r="L19" s="80">
        <v>7</v>
      </c>
      <c r="M19" s="81">
        <v>5</v>
      </c>
      <c r="N19" s="82">
        <v>5</v>
      </c>
      <c r="O19" s="83">
        <v>5</v>
      </c>
      <c r="P19" s="80">
        <v>9</v>
      </c>
      <c r="Q19" s="81">
        <v>4</v>
      </c>
      <c r="R19" s="82">
        <v>5</v>
      </c>
      <c r="S19" s="83">
        <v>5</v>
      </c>
      <c r="T19" s="80"/>
      <c r="U19" s="81"/>
      <c r="V19" s="82">
        <v>0</v>
      </c>
      <c r="W19" s="83">
        <v>-1</v>
      </c>
      <c r="X19" s="84">
        <f t="shared" si="0"/>
        <v>70</v>
      </c>
      <c r="Y19" s="92">
        <v>8</v>
      </c>
      <c r="Z19" s="86"/>
      <c r="AA19" s="63"/>
    </row>
    <row r="20" spans="1:27" s="88" customFormat="1" ht="62.25" customHeight="1">
      <c r="A20" s="73">
        <v>11</v>
      </c>
      <c r="B20" s="89" t="s">
        <v>386</v>
      </c>
      <c r="C20" s="75" t="s">
        <v>387</v>
      </c>
      <c r="D20" s="76" t="s">
        <v>388</v>
      </c>
      <c r="E20" s="77">
        <v>42270</v>
      </c>
      <c r="F20" s="78" t="s">
        <v>389</v>
      </c>
      <c r="G20" s="79" t="s">
        <v>390</v>
      </c>
      <c r="H20" s="80">
        <v>8</v>
      </c>
      <c r="I20" s="81">
        <v>4</v>
      </c>
      <c r="J20" s="82">
        <v>5</v>
      </c>
      <c r="K20" s="83">
        <v>5</v>
      </c>
      <c r="L20" s="80">
        <v>9</v>
      </c>
      <c r="M20" s="81">
        <v>3</v>
      </c>
      <c r="N20" s="82">
        <v>5</v>
      </c>
      <c r="O20" s="83">
        <v>7</v>
      </c>
      <c r="P20" s="80">
        <v>9</v>
      </c>
      <c r="Q20" s="81">
        <v>3</v>
      </c>
      <c r="R20" s="82">
        <v>6</v>
      </c>
      <c r="S20" s="83">
        <v>3</v>
      </c>
      <c r="T20" s="80"/>
      <c r="U20" s="81"/>
      <c r="V20" s="82">
        <v>0</v>
      </c>
      <c r="W20" s="83">
        <v>0</v>
      </c>
      <c r="X20" s="84">
        <f t="shared" si="0"/>
        <v>67</v>
      </c>
      <c r="Y20" s="92">
        <v>9</v>
      </c>
      <c r="Z20" s="86"/>
      <c r="AA20" s="63"/>
    </row>
    <row r="21" spans="1:27" s="88" customFormat="1" ht="63.75">
      <c r="A21" s="73">
        <v>9</v>
      </c>
      <c r="B21" s="89" t="s">
        <v>391</v>
      </c>
      <c r="C21" s="75" t="s">
        <v>392</v>
      </c>
      <c r="D21" s="76" t="s">
        <v>393</v>
      </c>
      <c r="E21" s="90" t="s">
        <v>394</v>
      </c>
      <c r="F21" s="78" t="s">
        <v>374</v>
      </c>
      <c r="G21" s="79"/>
      <c r="H21" s="80">
        <v>7</v>
      </c>
      <c r="I21" s="81">
        <v>4</v>
      </c>
      <c r="J21" s="82">
        <v>5</v>
      </c>
      <c r="K21" s="83">
        <v>8</v>
      </c>
      <c r="L21" s="80">
        <v>7</v>
      </c>
      <c r="M21" s="81">
        <v>4</v>
      </c>
      <c r="N21" s="82">
        <v>4</v>
      </c>
      <c r="O21" s="83">
        <v>6</v>
      </c>
      <c r="P21" s="80">
        <v>9</v>
      </c>
      <c r="Q21" s="81">
        <v>4</v>
      </c>
      <c r="R21" s="82">
        <v>4</v>
      </c>
      <c r="S21" s="83">
        <v>4</v>
      </c>
      <c r="T21" s="80"/>
      <c r="U21" s="81"/>
      <c r="V21" s="82">
        <v>0</v>
      </c>
      <c r="W21" s="83">
        <v>0</v>
      </c>
      <c r="X21" s="84">
        <f t="shared" si="0"/>
        <v>66</v>
      </c>
      <c r="Y21" s="92">
        <v>10</v>
      </c>
      <c r="Z21" s="86"/>
      <c r="AA21" s="63"/>
    </row>
    <row r="22" spans="1:27" s="88" customFormat="1" ht="51">
      <c r="A22" s="73">
        <v>5</v>
      </c>
      <c r="B22" s="89" t="s">
        <v>395</v>
      </c>
      <c r="C22" s="75" t="s">
        <v>396</v>
      </c>
      <c r="D22" s="76" t="s">
        <v>397</v>
      </c>
      <c r="E22" s="77">
        <v>42173</v>
      </c>
      <c r="F22" s="78" t="s">
        <v>398</v>
      </c>
      <c r="G22" s="79"/>
      <c r="H22" s="80">
        <v>7</v>
      </c>
      <c r="I22" s="81">
        <v>5</v>
      </c>
      <c r="J22" s="82">
        <v>4</v>
      </c>
      <c r="K22" s="83">
        <v>10</v>
      </c>
      <c r="L22" s="80">
        <v>7</v>
      </c>
      <c r="M22" s="81">
        <v>4</v>
      </c>
      <c r="N22" s="82">
        <v>4</v>
      </c>
      <c r="O22" s="83">
        <v>5</v>
      </c>
      <c r="P22" s="80">
        <v>8</v>
      </c>
      <c r="Q22" s="81">
        <v>3</v>
      </c>
      <c r="R22" s="82">
        <v>4</v>
      </c>
      <c r="S22" s="83">
        <v>4</v>
      </c>
      <c r="T22" s="80"/>
      <c r="U22" s="81"/>
      <c r="V22" s="82">
        <v>0</v>
      </c>
      <c r="W22" s="83">
        <v>0</v>
      </c>
      <c r="X22" s="84">
        <f t="shared" si="0"/>
        <v>65</v>
      </c>
      <c r="Y22" s="92">
        <v>11</v>
      </c>
      <c r="Z22" s="86"/>
      <c r="AA22" s="87"/>
    </row>
    <row r="23" spans="1:27" s="88" customFormat="1" ht="66.75" customHeight="1">
      <c r="A23" s="73">
        <v>23</v>
      </c>
      <c r="B23" s="89" t="s">
        <v>399</v>
      </c>
      <c r="C23" s="75" t="s">
        <v>400</v>
      </c>
      <c r="D23" s="76" t="s">
        <v>401</v>
      </c>
      <c r="E23" s="90" t="s">
        <v>402</v>
      </c>
      <c r="F23" s="78" t="s">
        <v>403</v>
      </c>
      <c r="G23" s="79" t="s">
        <v>256</v>
      </c>
      <c r="H23" s="80">
        <v>7</v>
      </c>
      <c r="I23" s="81">
        <v>4</v>
      </c>
      <c r="J23" s="82">
        <v>5</v>
      </c>
      <c r="K23" s="83">
        <v>5</v>
      </c>
      <c r="L23" s="80">
        <v>7</v>
      </c>
      <c r="M23" s="81">
        <v>4</v>
      </c>
      <c r="N23" s="82">
        <v>4</v>
      </c>
      <c r="O23" s="83">
        <v>7</v>
      </c>
      <c r="P23" s="80">
        <v>7</v>
      </c>
      <c r="Q23" s="81">
        <v>6</v>
      </c>
      <c r="R23" s="82">
        <v>4</v>
      </c>
      <c r="S23" s="83">
        <v>3</v>
      </c>
      <c r="T23" s="80"/>
      <c r="U23" s="81"/>
      <c r="V23" s="82">
        <v>0</v>
      </c>
      <c r="W23" s="83">
        <v>0</v>
      </c>
      <c r="X23" s="84">
        <f t="shared" si="0"/>
        <v>63</v>
      </c>
      <c r="Y23" s="92">
        <v>12</v>
      </c>
      <c r="Z23" s="86"/>
      <c r="AA23" s="63"/>
    </row>
    <row r="24" spans="1:27" s="88" customFormat="1" ht="60.75" customHeight="1">
      <c r="A24" s="73">
        <v>28</v>
      </c>
      <c r="B24" s="89" t="s">
        <v>404</v>
      </c>
      <c r="C24" s="75" t="s">
        <v>405</v>
      </c>
      <c r="D24" s="76" t="s">
        <v>406</v>
      </c>
      <c r="E24" s="77">
        <v>42157</v>
      </c>
      <c r="F24" s="78" t="s">
        <v>398</v>
      </c>
      <c r="G24" s="79"/>
      <c r="H24" s="80">
        <v>7</v>
      </c>
      <c r="I24" s="81">
        <v>6</v>
      </c>
      <c r="J24" s="82">
        <v>5</v>
      </c>
      <c r="K24" s="83">
        <v>5</v>
      </c>
      <c r="L24" s="80">
        <v>7</v>
      </c>
      <c r="M24" s="81">
        <v>4</v>
      </c>
      <c r="N24" s="82">
        <v>5</v>
      </c>
      <c r="O24" s="83">
        <v>5</v>
      </c>
      <c r="P24" s="80">
        <v>8</v>
      </c>
      <c r="Q24" s="81">
        <v>3</v>
      </c>
      <c r="R24" s="82">
        <v>3</v>
      </c>
      <c r="S24" s="83">
        <v>4</v>
      </c>
      <c r="T24" s="80"/>
      <c r="U24" s="81"/>
      <c r="V24" s="82">
        <v>0</v>
      </c>
      <c r="W24" s="83">
        <v>0</v>
      </c>
      <c r="X24" s="84">
        <f t="shared" si="0"/>
        <v>62</v>
      </c>
      <c r="Y24" s="92">
        <v>13</v>
      </c>
      <c r="Z24" s="86"/>
      <c r="AA24" s="63"/>
    </row>
    <row r="25" spans="1:27" s="88" customFormat="1" ht="45" customHeight="1">
      <c r="A25" s="73">
        <v>27</v>
      </c>
      <c r="B25" s="89" t="s">
        <v>407</v>
      </c>
      <c r="C25" s="75" t="s">
        <v>408</v>
      </c>
      <c r="D25" s="76" t="s">
        <v>409</v>
      </c>
      <c r="E25" s="77">
        <v>42291</v>
      </c>
      <c r="F25" s="78" t="s">
        <v>389</v>
      </c>
      <c r="G25" s="79" t="s">
        <v>390</v>
      </c>
      <c r="H25" s="80">
        <v>7</v>
      </c>
      <c r="I25" s="81">
        <v>3</v>
      </c>
      <c r="J25" s="82">
        <v>4</v>
      </c>
      <c r="K25" s="83">
        <v>4</v>
      </c>
      <c r="L25" s="80">
        <v>7</v>
      </c>
      <c r="M25" s="81">
        <v>4</v>
      </c>
      <c r="N25" s="82">
        <v>4</v>
      </c>
      <c r="O25" s="83">
        <v>5</v>
      </c>
      <c r="P25" s="80">
        <v>7</v>
      </c>
      <c r="Q25" s="81">
        <v>6</v>
      </c>
      <c r="R25" s="82">
        <v>4</v>
      </c>
      <c r="S25" s="83">
        <v>7</v>
      </c>
      <c r="T25" s="80"/>
      <c r="U25" s="81"/>
      <c r="V25" s="82">
        <v>0</v>
      </c>
      <c r="W25" s="83">
        <v>0</v>
      </c>
      <c r="X25" s="84">
        <f t="shared" si="0"/>
        <v>62</v>
      </c>
      <c r="Y25" s="92">
        <v>13</v>
      </c>
      <c r="Z25" s="86"/>
      <c r="AA25" s="63"/>
    </row>
    <row r="26" spans="1:27" s="88" customFormat="1" ht="45.75" customHeight="1">
      <c r="A26" s="73">
        <v>16</v>
      </c>
      <c r="B26" s="89" t="s">
        <v>410</v>
      </c>
      <c r="C26" s="75" t="s">
        <v>411</v>
      </c>
      <c r="D26" s="76" t="s">
        <v>412</v>
      </c>
      <c r="E26" s="77">
        <v>42107</v>
      </c>
      <c r="F26" s="78" t="s">
        <v>413</v>
      </c>
      <c r="G26" s="79" t="s">
        <v>32</v>
      </c>
      <c r="H26" s="80">
        <v>7</v>
      </c>
      <c r="I26" s="81"/>
      <c r="J26" s="82">
        <v>6</v>
      </c>
      <c r="K26" s="83">
        <v>10</v>
      </c>
      <c r="L26" s="80">
        <v>8</v>
      </c>
      <c r="M26" s="81"/>
      <c r="N26" s="82">
        <v>4</v>
      </c>
      <c r="O26" s="83">
        <v>7</v>
      </c>
      <c r="P26" s="80">
        <v>9</v>
      </c>
      <c r="Q26" s="81"/>
      <c r="R26" s="82">
        <v>4</v>
      </c>
      <c r="S26" s="83">
        <v>6</v>
      </c>
      <c r="T26" s="80"/>
      <c r="U26" s="81"/>
      <c r="V26" s="82">
        <v>0</v>
      </c>
      <c r="W26" s="83">
        <v>0</v>
      </c>
      <c r="X26" s="84">
        <f t="shared" si="0"/>
        <v>61</v>
      </c>
      <c r="Y26" s="92">
        <v>14</v>
      </c>
      <c r="Z26" s="86"/>
      <c r="AA26" s="63"/>
    </row>
    <row r="27" spans="1:27" s="88" customFormat="1" ht="54.75" customHeight="1">
      <c r="A27" s="73">
        <v>1</v>
      </c>
      <c r="B27" s="89" t="s">
        <v>414</v>
      </c>
      <c r="C27" s="75" t="s">
        <v>415</v>
      </c>
      <c r="D27" s="76" t="s">
        <v>416</v>
      </c>
      <c r="E27" s="77">
        <v>42095</v>
      </c>
      <c r="F27" s="78" t="s">
        <v>413</v>
      </c>
      <c r="G27" s="79" t="s">
        <v>32</v>
      </c>
      <c r="H27" s="80">
        <v>7</v>
      </c>
      <c r="I27" s="81"/>
      <c r="J27" s="82">
        <v>6</v>
      </c>
      <c r="K27" s="83">
        <v>10</v>
      </c>
      <c r="L27" s="80">
        <v>7</v>
      </c>
      <c r="M27" s="81"/>
      <c r="N27" s="82">
        <v>4</v>
      </c>
      <c r="O27" s="83">
        <v>7</v>
      </c>
      <c r="P27" s="80">
        <v>9</v>
      </c>
      <c r="Q27" s="81"/>
      <c r="R27" s="82">
        <v>4</v>
      </c>
      <c r="S27" s="83">
        <v>6</v>
      </c>
      <c r="T27" s="80"/>
      <c r="U27" s="81"/>
      <c r="V27" s="82">
        <v>0</v>
      </c>
      <c r="W27" s="83">
        <v>0</v>
      </c>
      <c r="X27" s="84">
        <f t="shared" si="0"/>
        <v>60</v>
      </c>
      <c r="Y27" s="92">
        <v>15</v>
      </c>
      <c r="Z27" s="86"/>
      <c r="AA27" s="63"/>
    </row>
    <row r="28" spans="1:27" s="88" customFormat="1" ht="48.75" customHeight="1">
      <c r="A28" s="73">
        <v>25</v>
      </c>
      <c r="B28" s="89" t="s">
        <v>417</v>
      </c>
      <c r="C28" s="75" t="s">
        <v>418</v>
      </c>
      <c r="D28" s="76" t="s">
        <v>419</v>
      </c>
      <c r="E28" s="77">
        <v>42296</v>
      </c>
      <c r="F28" s="78" t="s">
        <v>420</v>
      </c>
      <c r="G28" s="79" t="s">
        <v>421</v>
      </c>
      <c r="H28" s="80">
        <v>7</v>
      </c>
      <c r="I28" s="81">
        <v>4</v>
      </c>
      <c r="J28" s="82">
        <v>3</v>
      </c>
      <c r="K28" s="83">
        <v>3</v>
      </c>
      <c r="L28" s="80">
        <v>7</v>
      </c>
      <c r="M28" s="81">
        <v>5</v>
      </c>
      <c r="N28" s="82">
        <v>4</v>
      </c>
      <c r="O28" s="83">
        <v>5</v>
      </c>
      <c r="P28" s="80">
        <v>9</v>
      </c>
      <c r="Q28" s="81">
        <v>3</v>
      </c>
      <c r="R28" s="82">
        <v>4</v>
      </c>
      <c r="S28" s="83">
        <v>6</v>
      </c>
      <c r="T28" s="80"/>
      <c r="U28" s="81"/>
      <c r="V28" s="82">
        <v>0</v>
      </c>
      <c r="W28" s="83">
        <v>0</v>
      </c>
      <c r="X28" s="84">
        <f t="shared" si="0"/>
        <v>60</v>
      </c>
      <c r="Y28" s="92">
        <v>15</v>
      </c>
      <c r="Z28" s="86"/>
      <c r="AA28" s="63"/>
    </row>
    <row r="29" spans="1:27" s="88" customFormat="1" ht="60.75" customHeight="1">
      <c r="A29" s="73">
        <v>29</v>
      </c>
      <c r="B29" s="89" t="s">
        <v>422</v>
      </c>
      <c r="C29" s="75" t="s">
        <v>423</v>
      </c>
      <c r="D29" s="76" t="s">
        <v>424</v>
      </c>
      <c r="E29" s="91">
        <v>42278</v>
      </c>
      <c r="F29" s="78" t="s">
        <v>403</v>
      </c>
      <c r="G29" s="79" t="s">
        <v>256</v>
      </c>
      <c r="H29" s="80">
        <v>7</v>
      </c>
      <c r="I29" s="81">
        <v>3</v>
      </c>
      <c r="J29" s="82">
        <v>6</v>
      </c>
      <c r="K29" s="83">
        <v>4</v>
      </c>
      <c r="L29" s="80">
        <v>7</v>
      </c>
      <c r="M29" s="81">
        <v>3</v>
      </c>
      <c r="N29" s="82">
        <v>6</v>
      </c>
      <c r="O29" s="83">
        <v>6</v>
      </c>
      <c r="P29" s="80">
        <v>7</v>
      </c>
      <c r="Q29" s="81">
        <v>3</v>
      </c>
      <c r="R29" s="82">
        <v>4</v>
      </c>
      <c r="S29" s="83">
        <v>4</v>
      </c>
      <c r="T29" s="80"/>
      <c r="U29" s="81"/>
      <c r="V29" s="82">
        <v>0</v>
      </c>
      <c r="W29" s="83">
        <v>0</v>
      </c>
      <c r="X29" s="84">
        <f t="shared" si="0"/>
        <v>60</v>
      </c>
      <c r="Y29" s="92">
        <v>15</v>
      </c>
      <c r="Z29" s="86"/>
      <c r="AA29" s="63"/>
    </row>
    <row r="30" spans="1:27" s="88" customFormat="1" ht="118.5" customHeight="1">
      <c r="A30" s="73">
        <v>22</v>
      </c>
      <c r="B30" s="89" t="s">
        <v>425</v>
      </c>
      <c r="C30" s="75" t="s">
        <v>426</v>
      </c>
      <c r="D30" s="76" t="s">
        <v>425</v>
      </c>
      <c r="E30" s="77">
        <v>42323</v>
      </c>
      <c r="F30" s="78" t="s">
        <v>420</v>
      </c>
      <c r="G30" s="79" t="s">
        <v>421</v>
      </c>
      <c r="H30" s="80">
        <v>9</v>
      </c>
      <c r="I30" s="81">
        <v>4</v>
      </c>
      <c r="J30" s="82">
        <v>4</v>
      </c>
      <c r="K30" s="83">
        <v>5</v>
      </c>
      <c r="L30" s="80">
        <v>8</v>
      </c>
      <c r="M30" s="81">
        <v>4</v>
      </c>
      <c r="N30" s="82">
        <v>3</v>
      </c>
      <c r="O30" s="83">
        <v>5</v>
      </c>
      <c r="P30" s="80">
        <v>8</v>
      </c>
      <c r="Q30" s="81">
        <v>3</v>
      </c>
      <c r="R30" s="82">
        <v>3</v>
      </c>
      <c r="S30" s="83">
        <v>3</v>
      </c>
      <c r="T30" s="80"/>
      <c r="U30" s="81"/>
      <c r="V30" s="82">
        <v>0</v>
      </c>
      <c r="W30" s="83">
        <v>0</v>
      </c>
      <c r="X30" s="84">
        <f t="shared" si="0"/>
        <v>59</v>
      </c>
      <c r="Y30" s="92">
        <v>16</v>
      </c>
      <c r="Z30" s="86"/>
      <c r="AA30" s="63"/>
    </row>
    <row r="31" spans="1:27" s="88" customFormat="1" ht="66.75" customHeight="1">
      <c r="A31" s="73"/>
      <c r="B31" s="89" t="s">
        <v>427</v>
      </c>
      <c r="C31" s="75" t="s">
        <v>428</v>
      </c>
      <c r="D31" s="76" t="s">
        <v>429</v>
      </c>
      <c r="E31" s="77">
        <v>42283</v>
      </c>
      <c r="F31" s="78" t="s">
        <v>430</v>
      </c>
      <c r="G31" s="79"/>
      <c r="H31" s="80">
        <v>7</v>
      </c>
      <c r="I31" s="81">
        <v>2</v>
      </c>
      <c r="J31" s="82">
        <v>4</v>
      </c>
      <c r="K31" s="83">
        <v>8</v>
      </c>
      <c r="L31" s="80">
        <v>8</v>
      </c>
      <c r="M31" s="81">
        <v>2</v>
      </c>
      <c r="N31" s="82">
        <v>4</v>
      </c>
      <c r="O31" s="83">
        <v>7</v>
      </c>
      <c r="P31" s="80">
        <v>7</v>
      </c>
      <c r="Q31" s="81">
        <v>2</v>
      </c>
      <c r="R31" s="82">
        <v>3</v>
      </c>
      <c r="S31" s="83">
        <v>5</v>
      </c>
      <c r="T31" s="80"/>
      <c r="U31" s="81"/>
      <c r="V31" s="82">
        <v>0</v>
      </c>
      <c r="W31" s="83">
        <v>0</v>
      </c>
      <c r="X31" s="84">
        <f t="shared" si="0"/>
        <v>59</v>
      </c>
      <c r="Y31" s="92">
        <v>16</v>
      </c>
      <c r="Z31" s="86"/>
      <c r="AA31" s="63"/>
    </row>
    <row r="32" spans="1:27" s="88" customFormat="1" ht="93.75" customHeight="1">
      <c r="A32" s="73">
        <v>6</v>
      </c>
      <c r="B32" s="89" t="s">
        <v>431</v>
      </c>
      <c r="C32" s="75" t="s">
        <v>432</v>
      </c>
      <c r="D32" s="76" t="s">
        <v>433</v>
      </c>
      <c r="E32" s="77">
        <v>42249</v>
      </c>
      <c r="F32" s="78" t="s">
        <v>434</v>
      </c>
      <c r="G32" s="79" t="s">
        <v>421</v>
      </c>
      <c r="H32" s="80">
        <v>7</v>
      </c>
      <c r="I32" s="81">
        <v>5</v>
      </c>
      <c r="J32" s="82">
        <v>4</v>
      </c>
      <c r="K32" s="83">
        <v>4</v>
      </c>
      <c r="L32" s="80">
        <v>7</v>
      </c>
      <c r="M32" s="81">
        <v>4</v>
      </c>
      <c r="N32" s="82">
        <v>5</v>
      </c>
      <c r="O32" s="83">
        <v>5</v>
      </c>
      <c r="P32" s="80">
        <v>6</v>
      </c>
      <c r="Q32" s="81">
        <v>4</v>
      </c>
      <c r="R32" s="82">
        <v>4</v>
      </c>
      <c r="S32" s="83">
        <v>3</v>
      </c>
      <c r="T32" s="80"/>
      <c r="U32" s="81"/>
      <c r="V32" s="82">
        <v>0</v>
      </c>
      <c r="W32" s="83">
        <v>0</v>
      </c>
      <c r="X32" s="84">
        <f t="shared" si="0"/>
        <v>58</v>
      </c>
      <c r="Y32" s="92">
        <v>17</v>
      </c>
      <c r="Z32" s="86"/>
      <c r="AA32" s="63"/>
    </row>
    <row r="33" spans="1:27" s="88" customFormat="1" ht="33.75" customHeight="1">
      <c r="A33" s="73">
        <v>17</v>
      </c>
      <c r="B33" s="89" t="s">
        <v>435</v>
      </c>
      <c r="C33" s="75" t="s">
        <v>436</v>
      </c>
      <c r="D33" s="76" t="s">
        <v>437</v>
      </c>
      <c r="E33" s="77">
        <v>42304</v>
      </c>
      <c r="F33" s="78" t="s">
        <v>434</v>
      </c>
      <c r="G33" s="79" t="s">
        <v>421</v>
      </c>
      <c r="H33" s="80">
        <v>7</v>
      </c>
      <c r="I33" s="81">
        <v>4</v>
      </c>
      <c r="J33" s="82">
        <v>4</v>
      </c>
      <c r="K33" s="83">
        <v>7</v>
      </c>
      <c r="L33" s="80">
        <v>7</v>
      </c>
      <c r="M33" s="81">
        <v>4</v>
      </c>
      <c r="N33" s="82">
        <v>4</v>
      </c>
      <c r="O33" s="83">
        <v>5</v>
      </c>
      <c r="P33" s="80">
        <v>6</v>
      </c>
      <c r="Q33" s="81">
        <v>3</v>
      </c>
      <c r="R33" s="82">
        <v>4</v>
      </c>
      <c r="S33" s="83">
        <v>6</v>
      </c>
      <c r="T33" s="80"/>
      <c r="U33" s="81"/>
      <c r="V33" s="82">
        <v>0</v>
      </c>
      <c r="W33" s="83">
        <v>-3</v>
      </c>
      <c r="X33" s="84">
        <f t="shared" si="0"/>
        <v>58</v>
      </c>
      <c r="Y33" s="92">
        <v>17</v>
      </c>
      <c r="Z33" s="86"/>
      <c r="AA33" s="63"/>
    </row>
    <row r="34" spans="1:27" s="88" customFormat="1" ht="132" customHeight="1">
      <c r="A34" s="73">
        <v>26</v>
      </c>
      <c r="B34" s="89" t="s">
        <v>438</v>
      </c>
      <c r="C34" s="75" t="s">
        <v>439</v>
      </c>
      <c r="D34" s="76" t="s">
        <v>440</v>
      </c>
      <c r="E34" s="77">
        <v>42247</v>
      </c>
      <c r="F34" s="78" t="s">
        <v>434</v>
      </c>
      <c r="G34" s="79" t="s">
        <v>421</v>
      </c>
      <c r="H34" s="80">
        <v>7</v>
      </c>
      <c r="I34" s="81">
        <v>3</v>
      </c>
      <c r="J34" s="82">
        <v>4</v>
      </c>
      <c r="K34" s="83">
        <v>4</v>
      </c>
      <c r="L34" s="80">
        <v>7</v>
      </c>
      <c r="M34" s="81">
        <v>4</v>
      </c>
      <c r="N34" s="82">
        <v>4</v>
      </c>
      <c r="O34" s="83">
        <v>7</v>
      </c>
      <c r="P34" s="80">
        <v>6</v>
      </c>
      <c r="Q34" s="81">
        <v>4</v>
      </c>
      <c r="R34" s="82">
        <v>4</v>
      </c>
      <c r="S34" s="83">
        <v>3</v>
      </c>
      <c r="T34" s="80"/>
      <c r="U34" s="81"/>
      <c r="V34" s="82">
        <v>0</v>
      </c>
      <c r="W34" s="83">
        <v>0</v>
      </c>
      <c r="X34" s="84">
        <f t="shared" si="0"/>
        <v>57</v>
      </c>
      <c r="Y34" s="92">
        <v>18</v>
      </c>
      <c r="Z34" s="93"/>
      <c r="AA34" s="63"/>
    </row>
    <row r="35" spans="1:27" s="88" customFormat="1" ht="116.25" customHeight="1">
      <c r="A35" s="73">
        <v>10</v>
      </c>
      <c r="B35" s="89" t="s">
        <v>441</v>
      </c>
      <c r="C35" s="75" t="s">
        <v>442</v>
      </c>
      <c r="D35" s="76" t="s">
        <v>443</v>
      </c>
      <c r="E35" s="77">
        <v>42290</v>
      </c>
      <c r="F35" s="78" t="s">
        <v>444</v>
      </c>
      <c r="G35" s="79" t="s">
        <v>421</v>
      </c>
      <c r="H35" s="80">
        <v>7</v>
      </c>
      <c r="I35" s="81">
        <v>3</v>
      </c>
      <c r="J35" s="82">
        <v>4</v>
      </c>
      <c r="K35" s="83">
        <v>4</v>
      </c>
      <c r="L35" s="80">
        <v>7</v>
      </c>
      <c r="M35" s="81">
        <v>3</v>
      </c>
      <c r="N35" s="82">
        <v>3</v>
      </c>
      <c r="O35" s="83">
        <v>6</v>
      </c>
      <c r="P35" s="80">
        <v>7</v>
      </c>
      <c r="Q35" s="81">
        <v>3</v>
      </c>
      <c r="R35" s="82">
        <v>3</v>
      </c>
      <c r="S35" s="83">
        <v>4</v>
      </c>
      <c r="T35" s="80"/>
      <c r="U35" s="81"/>
      <c r="V35" s="82">
        <v>0</v>
      </c>
      <c r="W35" s="83">
        <v>0</v>
      </c>
      <c r="X35" s="84">
        <f t="shared" si="0"/>
        <v>54</v>
      </c>
      <c r="Y35" s="92">
        <v>19</v>
      </c>
      <c r="Z35" s="86"/>
      <c r="AA35" s="63"/>
    </row>
    <row r="36" spans="1:27" s="88" customFormat="1" ht="60" customHeight="1">
      <c r="A36" s="73">
        <v>19</v>
      </c>
      <c r="B36" s="89" t="s">
        <v>445</v>
      </c>
      <c r="C36" s="75" t="s">
        <v>446</v>
      </c>
      <c r="D36" s="76" t="s">
        <v>447</v>
      </c>
      <c r="E36" s="77">
        <v>42132</v>
      </c>
      <c r="F36" s="78" t="s">
        <v>448</v>
      </c>
      <c r="G36" s="79" t="s">
        <v>449</v>
      </c>
      <c r="H36" s="80">
        <v>3</v>
      </c>
      <c r="I36" s="81">
        <v>5</v>
      </c>
      <c r="J36" s="82">
        <v>1</v>
      </c>
      <c r="K36" s="83">
        <v>3</v>
      </c>
      <c r="L36" s="80">
        <v>3</v>
      </c>
      <c r="M36" s="81">
        <v>5</v>
      </c>
      <c r="N36" s="82">
        <v>2</v>
      </c>
      <c r="O36" s="83">
        <v>7</v>
      </c>
      <c r="P36" s="80">
        <v>3</v>
      </c>
      <c r="Q36" s="81">
        <v>5</v>
      </c>
      <c r="R36" s="82">
        <v>3</v>
      </c>
      <c r="S36" s="83">
        <v>7</v>
      </c>
      <c r="T36" s="80"/>
      <c r="U36" s="81"/>
      <c r="V36" s="82">
        <v>0</v>
      </c>
      <c r="W36" s="83">
        <v>0</v>
      </c>
      <c r="X36" s="84">
        <f t="shared" si="0"/>
        <v>47</v>
      </c>
      <c r="Y36" s="92">
        <v>20</v>
      </c>
      <c r="Z36" s="72"/>
      <c r="AA36" s="63"/>
    </row>
    <row r="37" spans="1:27" s="88" customFormat="1" ht="65.25" customHeight="1">
      <c r="A37" s="73">
        <v>12</v>
      </c>
      <c r="B37" s="89" t="s">
        <v>450</v>
      </c>
      <c r="C37" s="75" t="s">
        <v>451</v>
      </c>
      <c r="D37" s="76" t="s">
        <v>452</v>
      </c>
      <c r="E37" s="77">
        <v>42311</v>
      </c>
      <c r="F37" s="78" t="s">
        <v>153</v>
      </c>
      <c r="G37" s="79" t="s">
        <v>154</v>
      </c>
      <c r="H37" s="80">
        <v>0</v>
      </c>
      <c r="I37" s="81">
        <v>5</v>
      </c>
      <c r="J37" s="82">
        <v>5</v>
      </c>
      <c r="K37" s="83">
        <v>5</v>
      </c>
      <c r="L37" s="80">
        <v>0</v>
      </c>
      <c r="M37" s="81">
        <v>5</v>
      </c>
      <c r="N37" s="82">
        <v>3</v>
      </c>
      <c r="O37" s="83">
        <v>7</v>
      </c>
      <c r="P37" s="80">
        <v>0</v>
      </c>
      <c r="Q37" s="81">
        <v>5</v>
      </c>
      <c r="R37" s="82">
        <v>4</v>
      </c>
      <c r="S37" s="83">
        <v>6</v>
      </c>
      <c r="T37" s="80"/>
      <c r="U37" s="81"/>
      <c r="V37" s="82">
        <v>0</v>
      </c>
      <c r="W37" s="83">
        <v>0</v>
      </c>
      <c r="X37" s="84">
        <f t="shared" si="0"/>
        <v>45</v>
      </c>
      <c r="Y37" s="92">
        <v>21</v>
      </c>
      <c r="Z37" s="86"/>
      <c r="AA37" s="63"/>
    </row>
    <row r="38" spans="1:27" s="88" customFormat="1" ht="66.75" customHeight="1">
      <c r="A38" s="73">
        <v>13</v>
      </c>
      <c r="B38" s="89" t="s">
        <v>453</v>
      </c>
      <c r="C38" s="75" t="s">
        <v>454</v>
      </c>
      <c r="D38" s="76" t="s">
        <v>455</v>
      </c>
      <c r="E38" s="77">
        <v>42322</v>
      </c>
      <c r="F38" s="78" t="s">
        <v>398</v>
      </c>
      <c r="G38" s="79"/>
      <c r="H38" s="80">
        <v>0</v>
      </c>
      <c r="I38" s="81">
        <v>5</v>
      </c>
      <c r="J38" s="82">
        <v>4</v>
      </c>
      <c r="K38" s="83">
        <v>7</v>
      </c>
      <c r="L38" s="80">
        <v>0</v>
      </c>
      <c r="M38" s="81">
        <v>4</v>
      </c>
      <c r="N38" s="82">
        <v>4</v>
      </c>
      <c r="O38" s="83">
        <v>6</v>
      </c>
      <c r="P38" s="80">
        <v>0</v>
      </c>
      <c r="Q38" s="81">
        <v>6</v>
      </c>
      <c r="R38" s="82">
        <v>3</v>
      </c>
      <c r="S38" s="83">
        <v>6</v>
      </c>
      <c r="T38" s="80"/>
      <c r="U38" s="81"/>
      <c r="V38" s="82">
        <v>0</v>
      </c>
      <c r="W38" s="83">
        <v>0</v>
      </c>
      <c r="X38" s="84">
        <f t="shared" si="0"/>
        <v>45</v>
      </c>
      <c r="Y38" s="92">
        <v>21</v>
      </c>
      <c r="Z38" s="86"/>
      <c r="AA38" s="63"/>
    </row>
    <row r="39" spans="1:27" s="88" customFormat="1" ht="66.75" customHeight="1">
      <c r="A39" s="73"/>
      <c r="B39" s="89" t="s">
        <v>456</v>
      </c>
      <c r="C39" s="75" t="s">
        <v>457</v>
      </c>
      <c r="D39" s="76" t="s">
        <v>458</v>
      </c>
      <c r="E39" s="77">
        <v>42272</v>
      </c>
      <c r="F39" s="78" t="s">
        <v>153</v>
      </c>
      <c r="G39" s="79" t="s">
        <v>154</v>
      </c>
      <c r="H39" s="80">
        <v>0</v>
      </c>
      <c r="I39" s="81">
        <v>5</v>
      </c>
      <c r="J39" s="82">
        <v>4</v>
      </c>
      <c r="K39" s="83">
        <v>7</v>
      </c>
      <c r="L39" s="80">
        <v>0</v>
      </c>
      <c r="M39" s="81">
        <v>3</v>
      </c>
      <c r="N39" s="82">
        <v>3</v>
      </c>
      <c r="O39" s="83">
        <v>7</v>
      </c>
      <c r="P39" s="80">
        <v>0</v>
      </c>
      <c r="Q39" s="81">
        <v>2</v>
      </c>
      <c r="R39" s="82">
        <v>0</v>
      </c>
      <c r="S39" s="83">
        <v>0</v>
      </c>
      <c r="T39" s="80"/>
      <c r="U39" s="81"/>
      <c r="V39" s="82">
        <v>0</v>
      </c>
      <c r="W39" s="83">
        <v>0</v>
      </c>
      <c r="X39" s="84">
        <f t="shared" si="0"/>
        <v>31</v>
      </c>
      <c r="Y39" s="92">
        <v>22</v>
      </c>
      <c r="Z39" s="86"/>
      <c r="AA39" s="63"/>
    </row>
    <row r="40" spans="1:27" s="88" customFormat="1" ht="66.75" customHeight="1">
      <c r="A40" s="73"/>
      <c r="B40" s="89" t="s">
        <v>459</v>
      </c>
      <c r="C40" s="75" t="s">
        <v>460</v>
      </c>
      <c r="D40" s="76" t="s">
        <v>458</v>
      </c>
      <c r="E40" s="77">
        <v>42277</v>
      </c>
      <c r="F40" s="78" t="s">
        <v>153</v>
      </c>
      <c r="G40" s="79" t="s">
        <v>154</v>
      </c>
      <c r="H40" s="80">
        <v>0</v>
      </c>
      <c r="I40" s="81">
        <v>4</v>
      </c>
      <c r="J40" s="82">
        <v>4</v>
      </c>
      <c r="K40" s="83">
        <v>5</v>
      </c>
      <c r="L40" s="80">
        <v>0</v>
      </c>
      <c r="M40" s="81">
        <v>3</v>
      </c>
      <c r="N40" s="82">
        <v>3</v>
      </c>
      <c r="O40" s="83">
        <v>5</v>
      </c>
      <c r="P40" s="80">
        <v>0</v>
      </c>
      <c r="Q40" s="81">
        <v>2</v>
      </c>
      <c r="R40" s="82">
        <v>0</v>
      </c>
      <c r="S40" s="83">
        <v>4</v>
      </c>
      <c r="T40" s="80"/>
      <c r="U40" s="81"/>
      <c r="V40" s="82">
        <v>0</v>
      </c>
      <c r="W40" s="83">
        <v>0</v>
      </c>
      <c r="X40" s="84">
        <f t="shared" si="0"/>
        <v>30</v>
      </c>
      <c r="Y40" s="92">
        <v>23</v>
      </c>
      <c r="Z40" s="86"/>
      <c r="AA40" s="63"/>
    </row>
    <row r="41" spans="1:27" s="88" customFormat="1" ht="66.75" customHeight="1">
      <c r="A41" s="73"/>
      <c r="B41" s="89" t="s">
        <v>461</v>
      </c>
      <c r="C41" s="75" t="s">
        <v>462</v>
      </c>
      <c r="D41" s="76" t="s">
        <v>458</v>
      </c>
      <c r="E41" s="77">
        <v>42251</v>
      </c>
      <c r="F41" s="78" t="s">
        <v>153</v>
      </c>
      <c r="G41" s="79" t="s">
        <v>154</v>
      </c>
      <c r="H41" s="80">
        <v>0</v>
      </c>
      <c r="I41" s="81">
        <v>2</v>
      </c>
      <c r="J41" s="82">
        <v>3</v>
      </c>
      <c r="K41" s="83">
        <v>10</v>
      </c>
      <c r="L41" s="80">
        <v>0</v>
      </c>
      <c r="M41" s="81">
        <v>2</v>
      </c>
      <c r="N41" s="82">
        <v>3</v>
      </c>
      <c r="O41" s="83">
        <v>5</v>
      </c>
      <c r="P41" s="80">
        <v>0</v>
      </c>
      <c r="Q41" s="81">
        <v>2</v>
      </c>
      <c r="R41" s="82">
        <v>0</v>
      </c>
      <c r="S41" s="83">
        <v>0</v>
      </c>
      <c r="T41" s="80"/>
      <c r="U41" s="81"/>
      <c r="V41" s="82">
        <v>0</v>
      </c>
      <c r="W41" s="83">
        <v>0</v>
      </c>
      <c r="X41" s="84">
        <f t="shared" si="0"/>
        <v>27</v>
      </c>
      <c r="Y41" s="92">
        <v>24</v>
      </c>
      <c r="Z41" s="86"/>
      <c r="AA41" s="63"/>
    </row>
    <row r="42" spans="2:27" s="94" customFormat="1" ht="11.25" customHeight="1">
      <c r="B42" s="95"/>
      <c r="C42" s="96"/>
      <c r="D42" s="96"/>
      <c r="E42" s="95"/>
      <c r="F42" s="96"/>
      <c r="G42" s="96"/>
      <c r="H42" s="96"/>
      <c r="I42" s="96"/>
      <c r="J42" s="96"/>
      <c r="K42" s="96"/>
      <c r="L42" s="96"/>
      <c r="N42" s="96"/>
      <c r="Q42" s="96"/>
      <c r="T42" s="96"/>
      <c r="U42" s="96"/>
      <c r="V42" s="96"/>
      <c r="Y42" s="97"/>
      <c r="Z42" s="98"/>
      <c r="AA42" s="88"/>
    </row>
    <row r="43" spans="1:27" s="61" customFormat="1" ht="18" customHeight="1">
      <c r="A43" s="96"/>
      <c r="B43" s="96"/>
      <c r="C43" s="96"/>
      <c r="D43" s="96"/>
      <c r="E43" s="96"/>
      <c r="F43" s="96"/>
      <c r="G43" s="96"/>
      <c r="H43" s="96"/>
      <c r="I43" s="96" t="s">
        <v>463</v>
      </c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9"/>
      <c r="Z43" s="95"/>
      <c r="AA43" s="88"/>
    </row>
    <row r="44" spans="1:27" s="61" customFormat="1" ht="18" customHeight="1">
      <c r="A44" s="96"/>
      <c r="B44" s="96"/>
      <c r="C44" s="96"/>
      <c r="D44" s="96"/>
      <c r="E44" s="96"/>
      <c r="F44" s="96"/>
      <c r="G44" s="96"/>
      <c r="H44" s="96"/>
      <c r="I44" s="96" t="s">
        <v>464</v>
      </c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9"/>
      <c r="Z44" s="95"/>
      <c r="AA44" s="88"/>
    </row>
    <row r="45" spans="1:27" s="61" customFormat="1" ht="26.25" customHeight="1">
      <c r="A45" s="96"/>
      <c r="B45" s="100"/>
      <c r="C45" s="96"/>
      <c r="D45" s="96"/>
      <c r="E45" s="96"/>
      <c r="F45" s="96"/>
      <c r="G45" s="96"/>
      <c r="H45" s="96"/>
      <c r="I45" s="250" t="s">
        <v>465</v>
      </c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88"/>
    </row>
    <row r="46" spans="1:27" s="61" customFormat="1" ht="18" customHeight="1">
      <c r="A46" s="96"/>
      <c r="B46" s="96"/>
      <c r="C46" s="96"/>
      <c r="D46" s="96"/>
      <c r="E46" s="96"/>
      <c r="F46" s="96"/>
      <c r="G46" s="96"/>
      <c r="H46" s="96"/>
      <c r="I46" s="96" t="s">
        <v>554</v>
      </c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9"/>
      <c r="Z46" s="95"/>
      <c r="AA46" s="88"/>
    </row>
    <row r="47" spans="1:27" s="61" customFormat="1" ht="14.25" customHeight="1">
      <c r="A47" s="96"/>
      <c r="B47" s="96"/>
      <c r="C47" s="96"/>
      <c r="D47" s="96"/>
      <c r="E47" s="96"/>
      <c r="F47" s="96"/>
      <c r="G47" s="96"/>
      <c r="H47" s="96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88"/>
    </row>
    <row r="48" spans="2:27" s="94" customFormat="1" ht="11.25" customHeight="1">
      <c r="B48" s="96" t="s">
        <v>466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N48" s="96"/>
      <c r="Q48" s="96"/>
      <c r="T48" s="96" t="s">
        <v>467</v>
      </c>
      <c r="U48" s="96"/>
      <c r="V48" s="96"/>
      <c r="Y48" s="97"/>
      <c r="Z48" s="98"/>
      <c r="AA48" s="88"/>
    </row>
    <row r="49" spans="2:27" s="94" customFormat="1" ht="12">
      <c r="B49" s="98"/>
      <c r="E49" s="98"/>
      <c r="Y49" s="97"/>
      <c r="Z49" s="98"/>
      <c r="AA49" s="88"/>
    </row>
    <row r="50" spans="2:27" s="94" customFormat="1" ht="12">
      <c r="B50" s="98"/>
      <c r="E50" s="98"/>
      <c r="Y50" s="97"/>
      <c r="Z50" s="98"/>
      <c r="AA50" s="88"/>
    </row>
    <row r="51" spans="2:27" s="94" customFormat="1" ht="12">
      <c r="B51" s="98"/>
      <c r="E51" s="98"/>
      <c r="Y51" s="97"/>
      <c r="Z51" s="98"/>
      <c r="AA51" s="88"/>
    </row>
    <row r="52" spans="2:27" s="94" customFormat="1" ht="12">
      <c r="B52" s="98"/>
      <c r="E52" s="98"/>
      <c r="Y52" s="97"/>
      <c r="Z52" s="98"/>
      <c r="AA52" s="88"/>
    </row>
    <row r="53" spans="2:27" s="94" customFormat="1" ht="12">
      <c r="B53" s="98"/>
      <c r="E53" s="98"/>
      <c r="Y53" s="97"/>
      <c r="Z53" s="98"/>
      <c r="AA53" s="88"/>
    </row>
    <row r="54" spans="2:27" s="94" customFormat="1" ht="12">
      <c r="B54" s="98"/>
      <c r="E54" s="98"/>
      <c r="Y54" s="97"/>
      <c r="Z54" s="98"/>
      <c r="AA54" s="88"/>
    </row>
  </sheetData>
  <sheetProtection selectLockedCells="1" selectUnlockedCells="1"/>
  <mergeCells count="21">
    <mergeCell ref="I47:Z47"/>
    <mergeCell ref="AA6:AA8"/>
    <mergeCell ref="H7:K7"/>
    <mergeCell ref="L7:O7"/>
    <mergeCell ref="P7:S7"/>
    <mergeCell ref="T7:W7"/>
    <mergeCell ref="Z6:Z8"/>
    <mergeCell ref="Y6:Y8"/>
    <mergeCell ref="B9:F9"/>
    <mergeCell ref="G9:W9"/>
    <mergeCell ref="I45:Z45"/>
    <mergeCell ref="A6:A8"/>
    <mergeCell ref="B6:F6"/>
    <mergeCell ref="H6:W6"/>
    <mergeCell ref="X6:X8"/>
    <mergeCell ref="C5:Z5"/>
    <mergeCell ref="A1:B2"/>
    <mergeCell ref="C1:Z1"/>
    <mergeCell ref="C2:Z2"/>
    <mergeCell ref="C3:Z3"/>
    <mergeCell ref="C4:Z4"/>
  </mergeCells>
  <hyperlinks>
    <hyperlink ref="G9" r:id="rId1" display="http://турхроники.рф/?q=node/7"/>
    <hyperlink ref="C17" r:id="rId2" display="http://www.risk.ru/blog/204443"/>
    <hyperlink ref="C16" r:id="rId3" display="http://ender-mammoth.blogspot.ru/2015/08/2015.html"/>
    <hyperlink ref="C19" r:id="rId4" display="http://ender-mammoth.blogspot.ru/2014/09/2014.html"/>
    <hyperlink ref="C21" r:id="rId5" display="http://ender-mammoth.blogspot.ru/2015/10/blog-post.html"/>
    <hyperlink ref="C23" r:id="rId6" display="http://tourmuseum.ru/kto-kto/gershov-vi/yarlu-v.gershov.htm"/>
    <hyperlink ref="C26" r:id="rId7" display="http://www.southural.ru/articles/18728"/>
    <hyperlink ref="C27" r:id="rId8" display="http://www.southural.ru/articles/18726"/>
    <hyperlink ref="C24" r:id="rId9" display="http://trekkingmania.ru/vyixodnyie_v_parke_zyuratkul/"/>
    <hyperlink ref="C22" r:id="rId10" display="http://trekkingmania.ru/rassvet_na_ajgire/"/>
    <hyperlink ref="C34" r:id="rId11" display="http://ant-ufa.com/travels/trassa-lena/"/>
    <hyperlink ref="C32" r:id="rId12" display="http://ant-ufa.com/travels/trassa-kolyima/"/>
    <hyperlink ref="C33" r:id="rId13" display="http://ant-ufa.com/travels/bashtau/"/>
    <hyperlink ref="C35" r:id="rId14" display="http://avantura.club/travel/znakomstvo-s-severo-zapadnoj-bashkiriej-i-nemnogo-s-udmurtiej/"/>
    <hyperlink ref="C28" r:id="rId15" display="http://avantura.club/pohody/koltso-24-risk-delo-blagorodnoe-no-ne-vsegda-vyigryshnoe/"/>
    <hyperlink ref="C13" r:id="rId16" display="http://www.moya-planeta.ru/reports/view/son_v_polyarnuju_noch_15905/"/>
    <hyperlink ref="C10" r:id="rId17" display="http://www.moya-planeta.ru/reports/view/ostrov_sokrovishh_15777/"/>
    <hyperlink ref="C11" r:id="rId18" display="http://mexmatenok.livejournal.com/16406.html"/>
    <hyperlink ref="C15" r:id="rId19" display="http://extremejewelry.ru/samye-dalnie-ostrova-rodiny-poxod-po-ostrovu-iturup/"/>
    <hyperlink ref="C14" r:id="rId20" display="http://avatar-lork.livejournal.com/1030.html"/>
    <hyperlink ref="C29" r:id="rId21" display="http://tourmuseum.ru/kto-kto/gershov-vi/avaljak-v.gershov.htm"/>
    <hyperlink ref="C25" r:id="rId22" display="http://kilmetov.livejournal.com/17304.html"/>
    <hyperlink ref="C20" r:id="rId23" display="http://kilmetov.livejournal.com/15285.html"/>
    <hyperlink ref="C12" r:id="rId24" display="http://www.marshruty.ru/travel/cherke_iz_tundry/"/>
    <hyperlink ref="C36" r:id="rId25" display="http://www.bsau.ru/news/details.php?ID=8962"/>
    <hyperlink ref="C30" r:id="rId26" display="http://avantura.club/travel/ufa-orenburg-ufa/"/>
    <hyperlink ref="C37" r:id="rId27" display="http://ok.ru/pesninashi/topic/64435374115705"/>
    <hyperlink ref="C38" r:id="rId28" display="http://trekkingmania.ru/bolshoe_puteshestvie._altaj_20/"/>
    <hyperlink ref="C40" r:id="rId29" display="http://ok.ru/pesninashi/topic/64426598714233"/>
    <hyperlink ref="C39" r:id="rId30" display="http://ok.ru/pesninashi/topic/64283099253625"/>
    <hyperlink ref="C41" r:id="rId31" display="http://ok.ru/pesninashi/topic/64194808105849"/>
    <hyperlink ref="C31" r:id="rId32" display="http://trekkingmania.ru/osennij_nurgush/"/>
    <hyperlink ref="C18" r:id="rId33" display="http://mangust.club/istoriya-mangusta/"/>
  </hyperlinks>
  <printOptions/>
  <pageMargins left="0.2362204724409449" right="0.2362204724409449" top="0.6692913385826772" bottom="0.31496062992125984" header="0" footer="0"/>
  <pageSetup fitToHeight="0" horizontalDpi="600" verticalDpi="600" orientation="landscape" paperSize="9" scale="74" r:id="rId34"/>
  <rowBreaks count="1" manualBreakCount="1">
    <brk id="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856"/>
  <sheetViews>
    <sheetView view="pageBreakPreview" zoomScale="75" zoomScaleNormal="75" zoomScaleSheetLayoutView="75" zoomScalePageLayoutView="0" workbookViewId="0" topLeftCell="A4">
      <selection activeCell="A10" sqref="A10:C14"/>
    </sheetView>
  </sheetViews>
  <sheetFormatPr defaultColWidth="9.00390625" defaultRowHeight="12.75"/>
  <cols>
    <col min="1" max="1" width="9.25390625" style="111" customWidth="1"/>
    <col min="2" max="2" width="26.625" style="111" customWidth="1"/>
    <col min="3" max="3" width="32.375" style="111" customWidth="1"/>
    <col min="4" max="4" width="13.00390625" style="111" customWidth="1"/>
    <col min="5" max="5" width="5.875" style="111" customWidth="1"/>
    <col min="6" max="7" width="6.00390625" style="111" customWidth="1"/>
    <col min="8" max="8" width="6.00390625" style="210" customWidth="1"/>
    <col min="9" max="9" width="6.875" style="111" customWidth="1"/>
    <col min="10" max="12" width="5.125" style="111" customWidth="1"/>
    <col min="13" max="13" width="5.125" style="210" customWidth="1"/>
    <col min="14" max="14" width="5.375" style="111" customWidth="1"/>
    <col min="15" max="17" width="5.75390625" style="111" customWidth="1"/>
    <col min="18" max="18" width="5.75390625" style="210" customWidth="1"/>
    <col min="19" max="19" width="5.875" style="111" customWidth="1"/>
    <col min="20" max="20" width="9.625" style="111" customWidth="1"/>
    <col min="21" max="21" width="10.875" style="111" customWidth="1"/>
    <col min="22" max="22" width="15.125" style="111" customWidth="1"/>
    <col min="23" max="16384" width="9.125" style="111" customWidth="1"/>
  </cols>
  <sheetData>
    <row r="1" spans="1:23" ht="15.75">
      <c r="A1" s="262"/>
      <c r="B1" s="263"/>
      <c r="C1" s="191" t="s">
        <v>468</v>
      </c>
      <c r="D1" s="118"/>
      <c r="E1" s="118"/>
      <c r="F1" s="118"/>
      <c r="G1" s="118"/>
      <c r="H1" s="192"/>
      <c r="I1" s="118"/>
      <c r="J1" s="118"/>
      <c r="K1" s="118"/>
      <c r="L1" s="118"/>
      <c r="M1" s="192"/>
      <c r="N1" s="118"/>
      <c r="O1" s="118"/>
      <c r="P1" s="118"/>
      <c r="Q1" s="118"/>
      <c r="R1" s="192"/>
      <c r="S1" s="118"/>
      <c r="T1" s="118"/>
      <c r="U1" s="118"/>
      <c r="V1" s="118"/>
      <c r="W1" s="193"/>
    </row>
    <row r="2" spans="1:23" ht="15.75">
      <c r="A2" s="262"/>
      <c r="B2" s="263"/>
      <c r="C2" s="194" t="s">
        <v>1</v>
      </c>
      <c r="D2" s="118"/>
      <c r="E2" s="118"/>
      <c r="F2" s="118"/>
      <c r="G2" s="118"/>
      <c r="H2" s="192"/>
      <c r="I2" s="118"/>
      <c r="J2" s="118"/>
      <c r="K2" s="118"/>
      <c r="L2" s="118"/>
      <c r="M2" s="192"/>
      <c r="N2" s="118"/>
      <c r="O2" s="118"/>
      <c r="P2" s="118"/>
      <c r="Q2" s="118"/>
      <c r="R2" s="192"/>
      <c r="S2" s="118"/>
      <c r="T2" s="118"/>
      <c r="U2" s="118"/>
      <c r="V2" s="118"/>
      <c r="W2" s="193"/>
    </row>
    <row r="3" spans="1:23" ht="15.75">
      <c r="A3" s="189"/>
      <c r="B3" s="190"/>
      <c r="C3" s="117" t="s">
        <v>469</v>
      </c>
      <c r="D3" s="120"/>
      <c r="E3" s="118"/>
      <c r="F3" s="118"/>
      <c r="G3" s="118"/>
      <c r="H3" s="192"/>
      <c r="I3" s="118"/>
      <c r="J3" s="118"/>
      <c r="K3" s="118"/>
      <c r="L3" s="118"/>
      <c r="M3" s="192"/>
      <c r="N3" s="118"/>
      <c r="O3" s="118"/>
      <c r="P3" s="118"/>
      <c r="Q3" s="118"/>
      <c r="R3" s="192"/>
      <c r="S3" s="118"/>
      <c r="T3" s="118"/>
      <c r="U3" s="118"/>
      <c r="V3" s="118"/>
      <c r="W3" s="193"/>
    </row>
    <row r="4" spans="1:22" s="57" customFormat="1" ht="25.5" customHeight="1">
      <c r="A4" s="54" t="s">
        <v>3</v>
      </c>
      <c r="B4" s="121"/>
      <c r="C4" s="122" t="s">
        <v>564</v>
      </c>
      <c r="E4" s="114"/>
      <c r="F4" s="114"/>
      <c r="G4" s="114"/>
      <c r="H4" s="195"/>
      <c r="I4" s="114"/>
      <c r="J4" s="114"/>
      <c r="K4" s="114"/>
      <c r="L4" s="114"/>
      <c r="M4" s="195"/>
      <c r="N4" s="114"/>
      <c r="O4" s="114"/>
      <c r="P4" s="114"/>
      <c r="Q4" s="114"/>
      <c r="R4" s="195"/>
      <c r="S4" s="114"/>
      <c r="T4" s="114"/>
      <c r="U4" s="114"/>
      <c r="V4" s="114"/>
    </row>
    <row r="5" spans="1:22" s="57" customFormat="1" ht="15" customHeight="1">
      <c r="A5" s="54" t="s">
        <v>5</v>
      </c>
      <c r="B5" s="121"/>
      <c r="C5" s="196" t="s">
        <v>565</v>
      </c>
      <c r="D5" s="118"/>
      <c r="E5" s="118"/>
      <c r="F5" s="118"/>
      <c r="G5" s="118"/>
      <c r="H5" s="192"/>
      <c r="I5" s="118"/>
      <c r="J5" s="197"/>
      <c r="K5" s="197"/>
      <c r="L5" s="197"/>
      <c r="M5" s="198"/>
      <c r="N5" s="118"/>
      <c r="O5" s="118"/>
      <c r="P5" s="118"/>
      <c r="Q5" s="118"/>
      <c r="R5" s="192"/>
      <c r="S5" s="118"/>
      <c r="T5" s="118"/>
      <c r="U5" s="118"/>
      <c r="V5" s="118"/>
    </row>
    <row r="6" spans="1:22" s="57" customFormat="1" ht="18.75" customHeight="1">
      <c r="A6" s="54"/>
      <c r="B6" s="199"/>
      <c r="C6" s="118" t="s">
        <v>566</v>
      </c>
      <c r="D6" s="118"/>
      <c r="E6" s="118"/>
      <c r="F6" s="118"/>
      <c r="G6" s="118"/>
      <c r="H6" s="192"/>
      <c r="I6" s="118"/>
      <c r="J6" s="118"/>
      <c r="K6" s="118"/>
      <c r="L6" s="118"/>
      <c r="M6" s="192"/>
      <c r="N6" s="118"/>
      <c r="O6" s="118"/>
      <c r="P6" s="118"/>
      <c r="Q6" s="118"/>
      <c r="R6" s="192"/>
      <c r="S6" s="118"/>
      <c r="T6" s="118"/>
      <c r="U6" s="118"/>
      <c r="V6" s="118"/>
    </row>
    <row r="7" spans="1:22" ht="17.25" customHeight="1">
      <c r="A7" s="268" t="s">
        <v>567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</row>
    <row r="8" spans="1:22" s="112" customFormat="1" ht="54" customHeight="1">
      <c r="A8" s="267" t="s">
        <v>514</v>
      </c>
      <c r="B8" s="267" t="s">
        <v>568</v>
      </c>
      <c r="C8" s="267"/>
      <c r="D8" s="200"/>
      <c r="E8" s="266" t="s">
        <v>569</v>
      </c>
      <c r="F8" s="266"/>
      <c r="G8" s="266"/>
      <c r="H8" s="266"/>
      <c r="I8" s="266"/>
      <c r="J8" s="264" t="s">
        <v>570</v>
      </c>
      <c r="K8" s="265"/>
      <c r="L8" s="265"/>
      <c r="M8" s="265"/>
      <c r="N8" s="265"/>
      <c r="O8" s="266" t="s">
        <v>571</v>
      </c>
      <c r="P8" s="266"/>
      <c r="Q8" s="266"/>
      <c r="R8" s="266"/>
      <c r="S8" s="266"/>
      <c r="T8" s="270" t="s">
        <v>572</v>
      </c>
      <c r="U8" s="270" t="s">
        <v>573</v>
      </c>
      <c r="V8" s="270" t="s">
        <v>18</v>
      </c>
    </row>
    <row r="9" spans="1:22" s="112" customFormat="1" ht="112.5" customHeight="1" thickBot="1">
      <c r="A9" s="267"/>
      <c r="B9" s="173" t="s">
        <v>574</v>
      </c>
      <c r="C9" s="173" t="s">
        <v>20</v>
      </c>
      <c r="D9" s="173" t="s">
        <v>12</v>
      </c>
      <c r="E9" s="174" t="s">
        <v>575</v>
      </c>
      <c r="F9" s="174" t="s">
        <v>576</v>
      </c>
      <c r="G9" s="174" t="s">
        <v>577</v>
      </c>
      <c r="H9" s="201" t="s">
        <v>578</v>
      </c>
      <c r="I9" s="174" t="s">
        <v>579</v>
      </c>
      <c r="J9" s="174" t="s">
        <v>575</v>
      </c>
      <c r="K9" s="174" t="s">
        <v>576</v>
      </c>
      <c r="L9" s="174" t="s">
        <v>577</v>
      </c>
      <c r="M9" s="201" t="s">
        <v>578</v>
      </c>
      <c r="N9" s="174" t="s">
        <v>579</v>
      </c>
      <c r="O9" s="174" t="s">
        <v>575</v>
      </c>
      <c r="P9" s="174" t="s">
        <v>576</v>
      </c>
      <c r="Q9" s="174" t="s">
        <v>577</v>
      </c>
      <c r="R9" s="201" t="s">
        <v>578</v>
      </c>
      <c r="S9" s="174" t="s">
        <v>579</v>
      </c>
      <c r="T9" s="270"/>
      <c r="U9" s="270"/>
      <c r="V9" s="270"/>
    </row>
    <row r="10" spans="1:22" ht="34.5" customHeight="1" thickBot="1" thickTop="1">
      <c r="A10" s="181">
        <v>359</v>
      </c>
      <c r="B10" s="109" t="s">
        <v>580</v>
      </c>
      <c r="C10" s="181" t="s">
        <v>581</v>
      </c>
      <c r="D10" s="109"/>
      <c r="E10" s="202">
        <v>8</v>
      </c>
      <c r="F10" s="202">
        <v>10</v>
      </c>
      <c r="G10" s="203"/>
      <c r="H10" s="204">
        <v>10</v>
      </c>
      <c r="I10" s="205">
        <v>10</v>
      </c>
      <c r="J10" s="202">
        <v>8</v>
      </c>
      <c r="K10" s="202">
        <v>8</v>
      </c>
      <c r="L10" s="203"/>
      <c r="M10" s="204">
        <v>10</v>
      </c>
      <c r="N10" s="205">
        <v>9</v>
      </c>
      <c r="O10" s="202">
        <v>12</v>
      </c>
      <c r="P10" s="202">
        <v>8</v>
      </c>
      <c r="Q10" s="203"/>
      <c r="R10" s="204">
        <v>12</v>
      </c>
      <c r="S10" s="205">
        <v>12</v>
      </c>
      <c r="T10" s="202">
        <f aca="true" t="shared" si="0" ref="T10:T35">SUM(E10:S10)</f>
        <v>117</v>
      </c>
      <c r="U10" s="202">
        <v>93</v>
      </c>
      <c r="V10" s="202">
        <v>1</v>
      </c>
    </row>
    <row r="11" spans="1:22" ht="34.5" customHeight="1" thickBot="1" thickTop="1">
      <c r="A11" s="181">
        <v>62</v>
      </c>
      <c r="B11" s="109" t="s">
        <v>582</v>
      </c>
      <c r="C11" s="181" t="s">
        <v>583</v>
      </c>
      <c r="D11" s="109"/>
      <c r="E11" s="202">
        <v>4</v>
      </c>
      <c r="F11" s="202">
        <v>10</v>
      </c>
      <c r="G11" s="203">
        <v>4</v>
      </c>
      <c r="H11" s="204">
        <v>8</v>
      </c>
      <c r="I11" s="205">
        <v>10</v>
      </c>
      <c r="J11" s="202">
        <v>8</v>
      </c>
      <c r="K11" s="202">
        <v>9</v>
      </c>
      <c r="L11" s="203">
        <v>4</v>
      </c>
      <c r="M11" s="204">
        <v>8</v>
      </c>
      <c r="N11" s="205">
        <v>10</v>
      </c>
      <c r="O11" s="202">
        <v>12</v>
      </c>
      <c r="P11" s="202">
        <v>12</v>
      </c>
      <c r="Q11" s="203">
        <v>5</v>
      </c>
      <c r="R11" s="204">
        <v>12</v>
      </c>
      <c r="S11" s="205">
        <v>13</v>
      </c>
      <c r="T11" s="202">
        <f t="shared" si="0"/>
        <v>129</v>
      </c>
      <c r="U11" s="202">
        <v>92</v>
      </c>
      <c r="V11" s="202">
        <v>2</v>
      </c>
    </row>
    <row r="12" spans="1:22" ht="36" customHeight="1" thickBot="1" thickTop="1">
      <c r="A12" s="181">
        <v>296</v>
      </c>
      <c r="B12" s="109" t="s">
        <v>38</v>
      </c>
      <c r="C12" s="181" t="s">
        <v>584</v>
      </c>
      <c r="D12" s="109" t="s">
        <v>39</v>
      </c>
      <c r="E12" s="202">
        <v>8</v>
      </c>
      <c r="F12" s="202">
        <v>10</v>
      </c>
      <c r="G12" s="203"/>
      <c r="H12" s="204">
        <v>7</v>
      </c>
      <c r="I12" s="205">
        <v>10</v>
      </c>
      <c r="J12" s="202">
        <v>9</v>
      </c>
      <c r="K12" s="202">
        <v>9</v>
      </c>
      <c r="L12" s="203"/>
      <c r="M12" s="204">
        <v>8</v>
      </c>
      <c r="N12" s="205">
        <v>10</v>
      </c>
      <c r="O12" s="202">
        <v>11</v>
      </c>
      <c r="P12" s="202">
        <v>12</v>
      </c>
      <c r="Q12" s="203"/>
      <c r="R12" s="204">
        <v>8</v>
      </c>
      <c r="S12" s="205">
        <v>13</v>
      </c>
      <c r="T12" s="202">
        <f t="shared" si="0"/>
        <v>115</v>
      </c>
      <c r="U12" s="202">
        <v>92</v>
      </c>
      <c r="V12" s="202">
        <v>2</v>
      </c>
    </row>
    <row r="13" spans="1:22" ht="41.25" customHeight="1" thickBot="1" thickTop="1">
      <c r="A13" s="181">
        <v>266</v>
      </c>
      <c r="B13" s="109" t="s">
        <v>368</v>
      </c>
      <c r="C13" s="181" t="s">
        <v>585</v>
      </c>
      <c r="D13" s="109" t="s">
        <v>369</v>
      </c>
      <c r="E13" s="202">
        <v>7</v>
      </c>
      <c r="F13" s="202">
        <v>10</v>
      </c>
      <c r="G13" s="203"/>
      <c r="H13" s="204">
        <v>7</v>
      </c>
      <c r="I13" s="205">
        <v>10</v>
      </c>
      <c r="J13" s="202">
        <v>8</v>
      </c>
      <c r="K13" s="202">
        <v>8</v>
      </c>
      <c r="L13" s="203"/>
      <c r="M13" s="204">
        <v>6</v>
      </c>
      <c r="N13" s="205">
        <v>10</v>
      </c>
      <c r="O13" s="202">
        <v>11</v>
      </c>
      <c r="P13" s="202">
        <v>10</v>
      </c>
      <c r="Q13" s="203"/>
      <c r="R13" s="204">
        <v>8</v>
      </c>
      <c r="S13" s="205">
        <v>15</v>
      </c>
      <c r="T13" s="202">
        <f t="shared" si="0"/>
        <v>110</v>
      </c>
      <c r="U13" s="206">
        <v>89</v>
      </c>
      <c r="V13" s="202">
        <v>3</v>
      </c>
    </row>
    <row r="14" spans="1:22" ht="38.25" customHeight="1" thickBot="1" thickTop="1">
      <c r="A14" s="181">
        <v>27</v>
      </c>
      <c r="B14" s="109" t="s">
        <v>124</v>
      </c>
      <c r="C14" s="181" t="s">
        <v>586</v>
      </c>
      <c r="D14" s="109" t="s">
        <v>121</v>
      </c>
      <c r="E14" s="202">
        <v>8</v>
      </c>
      <c r="F14" s="202">
        <v>10</v>
      </c>
      <c r="G14" s="203"/>
      <c r="H14" s="204">
        <v>5</v>
      </c>
      <c r="I14" s="205">
        <v>10</v>
      </c>
      <c r="J14" s="202">
        <v>8</v>
      </c>
      <c r="K14" s="202">
        <v>10</v>
      </c>
      <c r="L14" s="203"/>
      <c r="M14" s="204">
        <v>5</v>
      </c>
      <c r="N14" s="205">
        <v>8</v>
      </c>
      <c r="O14" s="202">
        <v>12</v>
      </c>
      <c r="P14" s="202">
        <v>10</v>
      </c>
      <c r="Q14" s="203"/>
      <c r="R14" s="204">
        <v>6</v>
      </c>
      <c r="S14" s="205">
        <v>13</v>
      </c>
      <c r="T14" s="202">
        <f t="shared" si="0"/>
        <v>105</v>
      </c>
      <c r="U14" s="206">
        <v>89</v>
      </c>
      <c r="V14" s="202">
        <v>3</v>
      </c>
    </row>
    <row r="15" spans="1:22" ht="36" customHeight="1" thickBot="1" thickTop="1">
      <c r="A15" s="181">
        <v>233</v>
      </c>
      <c r="B15" s="109" t="s">
        <v>269</v>
      </c>
      <c r="C15" s="181" t="s">
        <v>587</v>
      </c>
      <c r="D15" s="109" t="s">
        <v>270</v>
      </c>
      <c r="E15" s="202"/>
      <c r="F15" s="202">
        <v>10</v>
      </c>
      <c r="G15" s="203">
        <v>5</v>
      </c>
      <c r="H15" s="204">
        <v>7</v>
      </c>
      <c r="I15" s="205">
        <v>10</v>
      </c>
      <c r="J15" s="202"/>
      <c r="K15" s="202">
        <v>8</v>
      </c>
      <c r="L15" s="203">
        <v>5</v>
      </c>
      <c r="M15" s="204">
        <v>7</v>
      </c>
      <c r="N15" s="205">
        <v>10</v>
      </c>
      <c r="O15" s="202"/>
      <c r="P15" s="202">
        <v>10</v>
      </c>
      <c r="Q15" s="203">
        <v>14</v>
      </c>
      <c r="R15" s="204">
        <v>10</v>
      </c>
      <c r="S15" s="205">
        <v>10</v>
      </c>
      <c r="T15" s="202">
        <f t="shared" si="0"/>
        <v>106</v>
      </c>
      <c r="U15" s="206">
        <v>86</v>
      </c>
      <c r="V15" s="202">
        <v>4</v>
      </c>
    </row>
    <row r="16" spans="1:22" ht="36" customHeight="1" thickBot="1" thickTop="1">
      <c r="A16" s="181">
        <v>203</v>
      </c>
      <c r="B16" s="109" t="s">
        <v>588</v>
      </c>
      <c r="C16" s="181" t="s">
        <v>589</v>
      </c>
      <c r="D16" s="109" t="s">
        <v>590</v>
      </c>
      <c r="E16" s="202">
        <v>6</v>
      </c>
      <c r="F16" s="202">
        <v>10</v>
      </c>
      <c r="G16" s="203"/>
      <c r="H16" s="204">
        <v>6</v>
      </c>
      <c r="I16" s="205">
        <v>10</v>
      </c>
      <c r="J16" s="202">
        <v>9</v>
      </c>
      <c r="K16" s="202">
        <v>8</v>
      </c>
      <c r="L16" s="203"/>
      <c r="M16" s="204">
        <v>7</v>
      </c>
      <c r="N16" s="205">
        <v>9</v>
      </c>
      <c r="O16" s="202">
        <v>11</v>
      </c>
      <c r="P16" s="202">
        <v>10</v>
      </c>
      <c r="Q16" s="203"/>
      <c r="R16" s="204">
        <v>9</v>
      </c>
      <c r="S16" s="205">
        <v>11</v>
      </c>
      <c r="T16" s="202">
        <f t="shared" si="0"/>
        <v>106</v>
      </c>
      <c r="U16" s="206">
        <v>84</v>
      </c>
      <c r="V16" s="202">
        <v>5</v>
      </c>
    </row>
    <row r="17" spans="1:22" ht="36" customHeight="1" thickBot="1" thickTop="1">
      <c r="A17" s="181">
        <v>89</v>
      </c>
      <c r="B17" s="109" t="s">
        <v>434</v>
      </c>
      <c r="C17" s="181" t="s">
        <v>591</v>
      </c>
      <c r="D17" s="109" t="s">
        <v>421</v>
      </c>
      <c r="E17" s="202">
        <v>6</v>
      </c>
      <c r="F17" s="202">
        <v>10</v>
      </c>
      <c r="G17" s="203"/>
      <c r="H17" s="204">
        <v>6</v>
      </c>
      <c r="I17" s="205">
        <v>10</v>
      </c>
      <c r="J17" s="202">
        <v>8</v>
      </c>
      <c r="K17" s="202">
        <v>7</v>
      </c>
      <c r="L17" s="203"/>
      <c r="M17" s="204">
        <v>6</v>
      </c>
      <c r="N17" s="205">
        <v>10</v>
      </c>
      <c r="O17" s="202">
        <v>13</v>
      </c>
      <c r="P17" s="202">
        <v>8</v>
      </c>
      <c r="Q17" s="203"/>
      <c r="R17" s="204">
        <v>7</v>
      </c>
      <c r="S17" s="205">
        <v>11</v>
      </c>
      <c r="T17" s="202">
        <f t="shared" si="0"/>
        <v>102</v>
      </c>
      <c r="U17" s="206">
        <v>83</v>
      </c>
      <c r="V17" s="202">
        <v>6</v>
      </c>
    </row>
    <row r="18" spans="1:22" ht="36" customHeight="1" thickBot="1" thickTop="1">
      <c r="A18" s="181">
        <v>483</v>
      </c>
      <c r="B18" s="109" t="s">
        <v>184</v>
      </c>
      <c r="C18" s="181" t="s">
        <v>592</v>
      </c>
      <c r="D18" s="109" t="s">
        <v>32</v>
      </c>
      <c r="E18" s="202">
        <v>7</v>
      </c>
      <c r="F18" s="202">
        <v>10</v>
      </c>
      <c r="G18" s="203"/>
      <c r="H18" s="204">
        <v>8</v>
      </c>
      <c r="I18" s="205">
        <v>10</v>
      </c>
      <c r="J18" s="202">
        <v>9</v>
      </c>
      <c r="K18" s="202">
        <v>9</v>
      </c>
      <c r="L18" s="203"/>
      <c r="M18" s="204">
        <v>7</v>
      </c>
      <c r="N18" s="205">
        <v>1</v>
      </c>
      <c r="O18" s="202">
        <v>12</v>
      </c>
      <c r="P18" s="202">
        <v>10</v>
      </c>
      <c r="Q18" s="203"/>
      <c r="R18" s="204">
        <v>8</v>
      </c>
      <c r="S18" s="205">
        <v>3</v>
      </c>
      <c r="T18" s="202">
        <f t="shared" si="0"/>
        <v>94</v>
      </c>
      <c r="U18" s="206">
        <v>83</v>
      </c>
      <c r="V18" s="202">
        <v>6</v>
      </c>
    </row>
    <row r="19" spans="1:22" ht="36" customHeight="1" thickBot="1" thickTop="1">
      <c r="A19" s="181">
        <v>232</v>
      </c>
      <c r="B19" s="109" t="s">
        <v>269</v>
      </c>
      <c r="C19" s="181" t="s">
        <v>593</v>
      </c>
      <c r="D19" s="109" t="s">
        <v>270</v>
      </c>
      <c r="E19" s="202"/>
      <c r="F19" s="202">
        <v>10</v>
      </c>
      <c r="G19" s="203"/>
      <c r="H19" s="204">
        <v>8</v>
      </c>
      <c r="I19" s="205">
        <v>10</v>
      </c>
      <c r="J19" s="202"/>
      <c r="K19" s="202">
        <v>8</v>
      </c>
      <c r="L19" s="203"/>
      <c r="M19" s="204">
        <v>8</v>
      </c>
      <c r="N19" s="205">
        <v>9</v>
      </c>
      <c r="O19" s="202"/>
      <c r="P19" s="202">
        <v>10</v>
      </c>
      <c r="Q19" s="203"/>
      <c r="R19" s="204">
        <v>11</v>
      </c>
      <c r="S19" s="205">
        <v>9</v>
      </c>
      <c r="T19" s="202">
        <f t="shared" si="0"/>
        <v>83</v>
      </c>
      <c r="U19" s="206">
        <v>83</v>
      </c>
      <c r="V19" s="202">
        <v>6</v>
      </c>
    </row>
    <row r="20" spans="1:22" ht="36" customHeight="1" thickBot="1" thickTop="1">
      <c r="A20" s="181">
        <v>141</v>
      </c>
      <c r="B20" s="109" t="s">
        <v>594</v>
      </c>
      <c r="C20" s="181" t="s">
        <v>595</v>
      </c>
      <c r="D20" s="109"/>
      <c r="E20" s="202">
        <v>7</v>
      </c>
      <c r="F20" s="202">
        <v>10</v>
      </c>
      <c r="G20" s="203"/>
      <c r="H20" s="204">
        <v>6</v>
      </c>
      <c r="I20" s="205">
        <v>10</v>
      </c>
      <c r="J20" s="202">
        <v>9</v>
      </c>
      <c r="K20" s="202">
        <v>10</v>
      </c>
      <c r="L20" s="203"/>
      <c r="M20" s="204">
        <v>6</v>
      </c>
      <c r="N20" s="205">
        <v>5</v>
      </c>
      <c r="O20" s="202">
        <v>12</v>
      </c>
      <c r="P20" s="202">
        <v>12</v>
      </c>
      <c r="Q20" s="203"/>
      <c r="R20" s="204">
        <v>7</v>
      </c>
      <c r="S20" s="205">
        <v>7</v>
      </c>
      <c r="T20" s="202">
        <f t="shared" si="0"/>
        <v>101</v>
      </c>
      <c r="U20" s="206">
        <v>82</v>
      </c>
      <c r="V20" s="202">
        <v>7</v>
      </c>
    </row>
    <row r="21" spans="1:22" ht="36" customHeight="1" thickBot="1" thickTop="1">
      <c r="A21" s="181">
        <v>234</v>
      </c>
      <c r="B21" s="109" t="s">
        <v>269</v>
      </c>
      <c r="C21" s="181" t="s">
        <v>596</v>
      </c>
      <c r="D21" s="109" t="s">
        <v>270</v>
      </c>
      <c r="E21" s="202"/>
      <c r="F21" s="202">
        <v>10</v>
      </c>
      <c r="G21" s="203">
        <v>6</v>
      </c>
      <c r="H21" s="204">
        <v>7</v>
      </c>
      <c r="I21" s="205">
        <v>10</v>
      </c>
      <c r="J21" s="202"/>
      <c r="K21" s="202">
        <v>8</v>
      </c>
      <c r="L21" s="203">
        <v>5</v>
      </c>
      <c r="M21" s="204">
        <v>8</v>
      </c>
      <c r="N21" s="205">
        <v>5</v>
      </c>
      <c r="O21" s="202"/>
      <c r="P21" s="202">
        <v>12</v>
      </c>
      <c r="Q21" s="203">
        <v>13</v>
      </c>
      <c r="R21" s="204">
        <v>9</v>
      </c>
      <c r="S21" s="205">
        <v>5</v>
      </c>
      <c r="T21" s="202">
        <f t="shared" si="0"/>
        <v>98</v>
      </c>
      <c r="U21" s="206">
        <v>82</v>
      </c>
      <c r="V21" s="202">
        <v>7</v>
      </c>
    </row>
    <row r="22" spans="1:22" ht="36" customHeight="1" thickBot="1" thickTop="1">
      <c r="A22" s="181">
        <v>292</v>
      </c>
      <c r="B22" s="109" t="s">
        <v>38</v>
      </c>
      <c r="C22" s="181" t="s">
        <v>597</v>
      </c>
      <c r="D22" s="109" t="s">
        <v>39</v>
      </c>
      <c r="E22" s="202"/>
      <c r="F22" s="202">
        <v>10</v>
      </c>
      <c r="G22" s="203"/>
      <c r="H22" s="204">
        <v>7</v>
      </c>
      <c r="I22" s="205">
        <v>10</v>
      </c>
      <c r="J22" s="202"/>
      <c r="K22" s="202">
        <v>8</v>
      </c>
      <c r="L22" s="203"/>
      <c r="M22" s="204">
        <v>7</v>
      </c>
      <c r="N22" s="205">
        <v>10</v>
      </c>
      <c r="O22" s="202"/>
      <c r="P22" s="202">
        <v>10</v>
      </c>
      <c r="Q22" s="203"/>
      <c r="R22" s="204">
        <v>9</v>
      </c>
      <c r="S22" s="205">
        <v>11</v>
      </c>
      <c r="T22" s="202">
        <f t="shared" si="0"/>
        <v>82</v>
      </c>
      <c r="U22" s="206">
        <v>82</v>
      </c>
      <c r="V22" s="202">
        <v>7</v>
      </c>
    </row>
    <row r="23" spans="1:22" ht="36" customHeight="1" thickBot="1" thickTop="1">
      <c r="A23" s="181">
        <v>361</v>
      </c>
      <c r="B23" s="109" t="s">
        <v>580</v>
      </c>
      <c r="C23" s="181" t="s">
        <v>598</v>
      </c>
      <c r="D23" s="109"/>
      <c r="E23" s="202"/>
      <c r="F23" s="202">
        <v>10</v>
      </c>
      <c r="G23" s="203"/>
      <c r="H23" s="204">
        <v>8</v>
      </c>
      <c r="I23" s="205">
        <v>10</v>
      </c>
      <c r="J23" s="202"/>
      <c r="K23" s="202">
        <v>8</v>
      </c>
      <c r="L23" s="203"/>
      <c r="M23" s="204">
        <v>8</v>
      </c>
      <c r="N23" s="205">
        <v>9</v>
      </c>
      <c r="O23" s="202"/>
      <c r="P23" s="202">
        <v>10</v>
      </c>
      <c r="Q23" s="203"/>
      <c r="R23" s="204">
        <v>9</v>
      </c>
      <c r="S23" s="205">
        <v>10</v>
      </c>
      <c r="T23" s="202">
        <f t="shared" si="0"/>
        <v>82</v>
      </c>
      <c r="U23" s="206">
        <v>82</v>
      </c>
      <c r="V23" s="202">
        <v>7</v>
      </c>
    </row>
    <row r="24" spans="1:22" ht="36" customHeight="1" thickBot="1" thickTop="1">
      <c r="A24" s="181">
        <v>229</v>
      </c>
      <c r="B24" s="109" t="s">
        <v>505</v>
      </c>
      <c r="C24" s="181" t="s">
        <v>599</v>
      </c>
      <c r="D24" s="109"/>
      <c r="E24" s="202">
        <v>4</v>
      </c>
      <c r="F24" s="202">
        <v>10</v>
      </c>
      <c r="G24" s="203"/>
      <c r="H24" s="204">
        <v>8</v>
      </c>
      <c r="I24" s="205">
        <v>10</v>
      </c>
      <c r="J24" s="202">
        <v>6</v>
      </c>
      <c r="K24" s="202">
        <v>10</v>
      </c>
      <c r="L24" s="203"/>
      <c r="M24" s="204">
        <v>8</v>
      </c>
      <c r="N24" s="205">
        <v>5</v>
      </c>
      <c r="O24" s="202">
        <v>9</v>
      </c>
      <c r="P24" s="202">
        <v>10</v>
      </c>
      <c r="Q24" s="203"/>
      <c r="R24" s="204">
        <v>11</v>
      </c>
      <c r="S24" s="205">
        <v>5</v>
      </c>
      <c r="T24" s="202">
        <f t="shared" si="0"/>
        <v>96</v>
      </c>
      <c r="U24" s="206">
        <v>81</v>
      </c>
      <c r="V24" s="202">
        <v>8</v>
      </c>
    </row>
    <row r="25" spans="1:22" ht="36" customHeight="1" thickBot="1" thickTop="1">
      <c r="A25" s="181">
        <v>107</v>
      </c>
      <c r="B25" s="109" t="s">
        <v>600</v>
      </c>
      <c r="C25" s="181" t="s">
        <v>601</v>
      </c>
      <c r="D25" s="109" t="s">
        <v>602</v>
      </c>
      <c r="E25" s="202"/>
      <c r="F25" s="202">
        <v>10</v>
      </c>
      <c r="G25" s="203">
        <v>2</v>
      </c>
      <c r="H25" s="204">
        <v>8</v>
      </c>
      <c r="I25" s="205">
        <v>10</v>
      </c>
      <c r="J25" s="202"/>
      <c r="K25" s="202">
        <v>8</v>
      </c>
      <c r="L25" s="203">
        <v>2</v>
      </c>
      <c r="M25" s="204">
        <v>8</v>
      </c>
      <c r="N25" s="205">
        <v>7</v>
      </c>
      <c r="O25" s="202"/>
      <c r="P25" s="202">
        <v>10</v>
      </c>
      <c r="Q25" s="203">
        <v>8</v>
      </c>
      <c r="R25" s="204">
        <v>11</v>
      </c>
      <c r="S25" s="205">
        <v>8</v>
      </c>
      <c r="T25" s="202">
        <f t="shared" si="0"/>
        <v>92</v>
      </c>
      <c r="U25" s="206">
        <v>80</v>
      </c>
      <c r="V25" s="202">
        <v>9</v>
      </c>
    </row>
    <row r="26" spans="1:22" ht="36" customHeight="1" thickBot="1" thickTop="1">
      <c r="A26" s="181">
        <v>430</v>
      </c>
      <c r="B26" s="109" t="s">
        <v>603</v>
      </c>
      <c r="C26" s="181" t="s">
        <v>604</v>
      </c>
      <c r="D26" s="109"/>
      <c r="E26" s="207"/>
      <c r="F26" s="202">
        <v>10</v>
      </c>
      <c r="G26" s="203"/>
      <c r="H26" s="204">
        <v>8</v>
      </c>
      <c r="I26" s="205">
        <v>10</v>
      </c>
      <c r="J26" s="207"/>
      <c r="K26" s="202">
        <v>8</v>
      </c>
      <c r="L26" s="203"/>
      <c r="M26" s="204">
        <v>7</v>
      </c>
      <c r="N26" s="205">
        <v>7</v>
      </c>
      <c r="O26" s="207"/>
      <c r="P26" s="202">
        <v>12</v>
      </c>
      <c r="Q26" s="203"/>
      <c r="R26" s="204">
        <v>10</v>
      </c>
      <c r="S26" s="205">
        <v>6</v>
      </c>
      <c r="T26" s="202">
        <f t="shared" si="0"/>
        <v>78</v>
      </c>
      <c r="U26" s="206">
        <v>78</v>
      </c>
      <c r="V26" s="202">
        <v>10</v>
      </c>
    </row>
    <row r="27" spans="1:22" ht="36" customHeight="1" thickBot="1" thickTop="1">
      <c r="A27" s="181">
        <v>442</v>
      </c>
      <c r="B27" s="109" t="s">
        <v>605</v>
      </c>
      <c r="C27" s="181" t="s">
        <v>606</v>
      </c>
      <c r="D27" s="109" t="s">
        <v>492</v>
      </c>
      <c r="E27" s="202">
        <v>8</v>
      </c>
      <c r="F27" s="202">
        <v>10</v>
      </c>
      <c r="G27" s="203"/>
      <c r="H27" s="204">
        <v>8</v>
      </c>
      <c r="I27" s="205">
        <v>10</v>
      </c>
      <c r="J27" s="202">
        <v>7</v>
      </c>
      <c r="K27" s="202">
        <v>8</v>
      </c>
      <c r="L27" s="203"/>
      <c r="M27" s="204">
        <v>6</v>
      </c>
      <c r="N27" s="205">
        <v>5</v>
      </c>
      <c r="O27" s="202">
        <v>10</v>
      </c>
      <c r="P27" s="202">
        <v>8</v>
      </c>
      <c r="Q27" s="203"/>
      <c r="R27" s="204">
        <v>8</v>
      </c>
      <c r="S27" s="205">
        <v>5</v>
      </c>
      <c r="T27" s="202">
        <f t="shared" si="0"/>
        <v>93</v>
      </c>
      <c r="U27" s="206">
        <v>75</v>
      </c>
      <c r="V27" s="202">
        <v>11</v>
      </c>
    </row>
    <row r="28" spans="1:22" ht="36" customHeight="1" thickBot="1" thickTop="1">
      <c r="A28" s="181">
        <v>91</v>
      </c>
      <c r="B28" s="109" t="s">
        <v>434</v>
      </c>
      <c r="C28" s="181" t="s">
        <v>607</v>
      </c>
      <c r="D28" s="109" t="s">
        <v>421</v>
      </c>
      <c r="E28" s="202">
        <v>7</v>
      </c>
      <c r="F28" s="202">
        <v>10</v>
      </c>
      <c r="G28" s="203"/>
      <c r="H28" s="204">
        <v>7</v>
      </c>
      <c r="I28" s="205">
        <v>10</v>
      </c>
      <c r="J28" s="202">
        <v>6</v>
      </c>
      <c r="K28" s="202">
        <v>7</v>
      </c>
      <c r="L28" s="203"/>
      <c r="M28" s="204">
        <v>7</v>
      </c>
      <c r="N28" s="205">
        <v>5</v>
      </c>
      <c r="O28" s="202">
        <v>12</v>
      </c>
      <c r="P28" s="202">
        <v>8</v>
      </c>
      <c r="Q28" s="203"/>
      <c r="R28" s="204">
        <v>9</v>
      </c>
      <c r="S28" s="205">
        <v>8</v>
      </c>
      <c r="T28" s="202">
        <f t="shared" si="0"/>
        <v>96</v>
      </c>
      <c r="U28" s="206">
        <v>74</v>
      </c>
      <c r="V28" s="202">
        <v>12</v>
      </c>
    </row>
    <row r="29" spans="1:22" ht="36" customHeight="1" thickBot="1" thickTop="1">
      <c r="A29" s="181">
        <v>36</v>
      </c>
      <c r="B29" s="109" t="s">
        <v>608</v>
      </c>
      <c r="C29" s="181" t="s">
        <v>609</v>
      </c>
      <c r="D29" s="109" t="s">
        <v>32</v>
      </c>
      <c r="E29" s="202">
        <v>4</v>
      </c>
      <c r="F29" s="202">
        <v>10</v>
      </c>
      <c r="G29" s="203"/>
      <c r="H29" s="204">
        <v>5</v>
      </c>
      <c r="I29" s="205">
        <v>10</v>
      </c>
      <c r="J29" s="202">
        <v>4</v>
      </c>
      <c r="K29" s="202">
        <v>10</v>
      </c>
      <c r="L29" s="203"/>
      <c r="M29" s="204">
        <v>5</v>
      </c>
      <c r="N29" s="205">
        <v>6</v>
      </c>
      <c r="O29" s="202">
        <v>7</v>
      </c>
      <c r="P29" s="202">
        <v>15</v>
      </c>
      <c r="Q29" s="203"/>
      <c r="R29" s="204">
        <v>6</v>
      </c>
      <c r="S29" s="205">
        <v>7</v>
      </c>
      <c r="T29" s="202">
        <f t="shared" si="0"/>
        <v>89</v>
      </c>
      <c r="U29" s="206">
        <v>74</v>
      </c>
      <c r="V29" s="202">
        <v>13</v>
      </c>
    </row>
    <row r="30" spans="1:22" ht="36" customHeight="1" thickBot="1" thickTop="1">
      <c r="A30" s="181">
        <v>224</v>
      </c>
      <c r="B30" s="109" t="s">
        <v>610</v>
      </c>
      <c r="C30" s="181" t="s">
        <v>611</v>
      </c>
      <c r="D30" s="109" t="s">
        <v>270</v>
      </c>
      <c r="E30" s="202">
        <v>8</v>
      </c>
      <c r="F30" s="202"/>
      <c r="G30" s="203"/>
      <c r="H30" s="204">
        <v>6</v>
      </c>
      <c r="I30" s="205">
        <v>10</v>
      </c>
      <c r="J30" s="202">
        <v>6</v>
      </c>
      <c r="K30" s="202"/>
      <c r="L30" s="203"/>
      <c r="M30" s="204">
        <v>6</v>
      </c>
      <c r="N30" s="205">
        <v>10</v>
      </c>
      <c r="O30" s="202">
        <v>13</v>
      </c>
      <c r="P30" s="202"/>
      <c r="Q30" s="203"/>
      <c r="R30" s="204">
        <v>7</v>
      </c>
      <c r="S30" s="205">
        <v>8</v>
      </c>
      <c r="T30" s="202">
        <f t="shared" si="0"/>
        <v>74</v>
      </c>
      <c r="U30" s="206">
        <v>74</v>
      </c>
      <c r="V30" s="202">
        <v>13</v>
      </c>
    </row>
    <row r="31" spans="1:22" ht="36" customHeight="1" thickBot="1" thickTop="1">
      <c r="A31" s="181">
        <v>108</v>
      </c>
      <c r="B31" s="109" t="s">
        <v>600</v>
      </c>
      <c r="C31" s="181" t="s">
        <v>612</v>
      </c>
      <c r="D31" s="109" t="s">
        <v>602</v>
      </c>
      <c r="E31" s="202">
        <v>3</v>
      </c>
      <c r="F31" s="202">
        <v>10</v>
      </c>
      <c r="G31" s="203"/>
      <c r="H31" s="204">
        <v>6</v>
      </c>
      <c r="I31" s="205">
        <v>10</v>
      </c>
      <c r="J31" s="202">
        <v>5</v>
      </c>
      <c r="K31" s="202">
        <v>8</v>
      </c>
      <c r="L31" s="203"/>
      <c r="M31" s="204">
        <v>6</v>
      </c>
      <c r="N31" s="205">
        <v>6</v>
      </c>
      <c r="O31" s="202">
        <v>8</v>
      </c>
      <c r="P31" s="202">
        <v>10</v>
      </c>
      <c r="Q31" s="203"/>
      <c r="R31" s="204">
        <v>8</v>
      </c>
      <c r="S31" s="205">
        <v>7</v>
      </c>
      <c r="T31" s="202">
        <f t="shared" si="0"/>
        <v>87</v>
      </c>
      <c r="U31" s="206">
        <v>72</v>
      </c>
      <c r="V31" s="202">
        <v>14</v>
      </c>
    </row>
    <row r="32" spans="1:22" ht="36" customHeight="1" thickBot="1" thickTop="1">
      <c r="A32" s="181">
        <v>267</v>
      </c>
      <c r="B32" s="109" t="s">
        <v>368</v>
      </c>
      <c r="C32" s="181" t="s">
        <v>613</v>
      </c>
      <c r="D32" s="109" t="s">
        <v>369</v>
      </c>
      <c r="E32" s="202"/>
      <c r="F32" s="202">
        <v>10</v>
      </c>
      <c r="G32" s="203"/>
      <c r="H32" s="204">
        <v>6</v>
      </c>
      <c r="I32" s="205">
        <v>10</v>
      </c>
      <c r="J32" s="202"/>
      <c r="K32" s="202">
        <v>9</v>
      </c>
      <c r="L32" s="203"/>
      <c r="M32" s="204">
        <v>6</v>
      </c>
      <c r="N32" s="205">
        <v>5</v>
      </c>
      <c r="O32" s="202"/>
      <c r="P32" s="202">
        <v>12</v>
      </c>
      <c r="Q32" s="203"/>
      <c r="R32" s="204">
        <v>7</v>
      </c>
      <c r="S32" s="205">
        <v>7</v>
      </c>
      <c r="T32" s="202">
        <f t="shared" si="0"/>
        <v>72</v>
      </c>
      <c r="U32" s="206">
        <v>72</v>
      </c>
      <c r="V32" s="202">
        <v>14</v>
      </c>
    </row>
    <row r="33" spans="1:22" ht="36" customHeight="1" thickBot="1" thickTop="1">
      <c r="A33" s="181">
        <v>293</v>
      </c>
      <c r="B33" s="109" t="s">
        <v>38</v>
      </c>
      <c r="C33" s="181" t="s">
        <v>614</v>
      </c>
      <c r="D33" s="109" t="s">
        <v>39</v>
      </c>
      <c r="E33" s="202">
        <v>8</v>
      </c>
      <c r="F33" s="202"/>
      <c r="G33" s="203"/>
      <c r="H33" s="204">
        <v>7</v>
      </c>
      <c r="I33" s="205">
        <v>10</v>
      </c>
      <c r="J33" s="202">
        <v>8</v>
      </c>
      <c r="K33" s="202"/>
      <c r="L33" s="203"/>
      <c r="M33" s="204">
        <v>7</v>
      </c>
      <c r="N33" s="205">
        <v>8</v>
      </c>
      <c r="O33" s="202">
        <v>10</v>
      </c>
      <c r="P33" s="202"/>
      <c r="Q33" s="203"/>
      <c r="R33" s="204">
        <v>7</v>
      </c>
      <c r="S33" s="205">
        <v>7</v>
      </c>
      <c r="T33" s="202">
        <f t="shared" si="0"/>
        <v>72</v>
      </c>
      <c r="U33" s="206">
        <v>72</v>
      </c>
      <c r="V33" s="202">
        <v>14</v>
      </c>
    </row>
    <row r="34" spans="1:22" ht="36" customHeight="1" thickBot="1" thickTop="1">
      <c r="A34" s="181">
        <v>360</v>
      </c>
      <c r="B34" s="109" t="s">
        <v>580</v>
      </c>
      <c r="C34" s="181" t="s">
        <v>615</v>
      </c>
      <c r="D34" s="109"/>
      <c r="E34" s="202"/>
      <c r="F34" s="202"/>
      <c r="G34" s="203">
        <v>2</v>
      </c>
      <c r="H34" s="204">
        <v>10</v>
      </c>
      <c r="I34" s="205">
        <v>10</v>
      </c>
      <c r="J34" s="202"/>
      <c r="K34" s="202"/>
      <c r="L34" s="203">
        <v>5</v>
      </c>
      <c r="M34" s="204">
        <v>9</v>
      </c>
      <c r="N34" s="205">
        <v>9</v>
      </c>
      <c r="O34" s="202"/>
      <c r="P34" s="202"/>
      <c r="Q34" s="203">
        <v>7</v>
      </c>
      <c r="R34" s="204">
        <v>10</v>
      </c>
      <c r="S34" s="205">
        <v>10</v>
      </c>
      <c r="T34" s="202">
        <f t="shared" si="0"/>
        <v>72</v>
      </c>
      <c r="U34" s="206">
        <v>72</v>
      </c>
      <c r="V34" s="202">
        <v>14</v>
      </c>
    </row>
    <row r="35" spans="1:22" ht="36" customHeight="1" thickBot="1" thickTop="1">
      <c r="A35" s="181">
        <v>142</v>
      </c>
      <c r="B35" s="109" t="s">
        <v>594</v>
      </c>
      <c r="C35" s="181" t="s">
        <v>616</v>
      </c>
      <c r="D35" s="109"/>
      <c r="E35" s="202">
        <v>6</v>
      </c>
      <c r="F35" s="202"/>
      <c r="G35" s="203">
        <v>2</v>
      </c>
      <c r="H35" s="204">
        <v>7</v>
      </c>
      <c r="I35" s="205">
        <v>10</v>
      </c>
      <c r="J35" s="202">
        <v>6</v>
      </c>
      <c r="K35" s="202"/>
      <c r="L35" s="203">
        <v>2</v>
      </c>
      <c r="M35" s="204">
        <v>7</v>
      </c>
      <c r="N35" s="205">
        <v>5</v>
      </c>
      <c r="O35" s="202">
        <v>8</v>
      </c>
      <c r="P35" s="202"/>
      <c r="Q35" s="203">
        <v>9</v>
      </c>
      <c r="R35" s="204">
        <v>8</v>
      </c>
      <c r="S35" s="205">
        <v>7</v>
      </c>
      <c r="T35" s="202">
        <f t="shared" si="0"/>
        <v>77</v>
      </c>
      <c r="U35" s="206">
        <v>66</v>
      </c>
      <c r="V35" s="202">
        <v>15</v>
      </c>
    </row>
    <row r="36" spans="1:22" ht="36" customHeight="1" thickBot="1" thickTop="1">
      <c r="A36" s="181">
        <v>455</v>
      </c>
      <c r="B36" s="109" t="s">
        <v>617</v>
      </c>
      <c r="C36" s="181" t="s">
        <v>618</v>
      </c>
      <c r="D36" s="109" t="s">
        <v>298</v>
      </c>
      <c r="E36" s="202">
        <v>7</v>
      </c>
      <c r="F36" s="202"/>
      <c r="G36" s="203"/>
      <c r="H36" s="204">
        <v>7</v>
      </c>
      <c r="I36" s="205">
        <v>10</v>
      </c>
      <c r="J36" s="202">
        <v>9</v>
      </c>
      <c r="K36" s="202"/>
      <c r="L36" s="203"/>
      <c r="M36" s="204">
        <v>7</v>
      </c>
      <c r="N36" s="205">
        <v>6</v>
      </c>
      <c r="O36" s="202">
        <v>12</v>
      </c>
      <c r="P36" s="202"/>
      <c r="Q36" s="203"/>
      <c r="R36" s="204">
        <v>9</v>
      </c>
      <c r="S36" s="205">
        <v>6</v>
      </c>
      <c r="T36" s="202">
        <f>SUM(F36:S36)</f>
        <v>66</v>
      </c>
      <c r="U36" s="206">
        <v>66</v>
      </c>
      <c r="V36" s="202">
        <v>15</v>
      </c>
    </row>
    <row r="37" spans="1:22" ht="36" customHeight="1" thickBot="1" thickTop="1">
      <c r="A37" s="181">
        <v>75</v>
      </c>
      <c r="B37" s="109" t="s">
        <v>398</v>
      </c>
      <c r="C37" s="181" t="s">
        <v>619</v>
      </c>
      <c r="D37" s="109"/>
      <c r="E37" s="202"/>
      <c r="F37" s="202">
        <v>10</v>
      </c>
      <c r="G37" s="203"/>
      <c r="H37" s="204">
        <v>5</v>
      </c>
      <c r="I37" s="205">
        <v>10</v>
      </c>
      <c r="J37" s="202"/>
      <c r="K37" s="202">
        <v>8</v>
      </c>
      <c r="L37" s="203"/>
      <c r="M37" s="204">
        <v>5</v>
      </c>
      <c r="N37" s="205">
        <v>5</v>
      </c>
      <c r="O37" s="202"/>
      <c r="P37" s="202">
        <v>10</v>
      </c>
      <c r="Q37" s="203"/>
      <c r="R37" s="204">
        <v>6</v>
      </c>
      <c r="S37" s="205">
        <v>5</v>
      </c>
      <c r="T37" s="202">
        <f>SUM(E37:S37)</f>
        <v>64</v>
      </c>
      <c r="U37" s="206">
        <v>64</v>
      </c>
      <c r="V37" s="202">
        <v>16</v>
      </c>
    </row>
    <row r="38" spans="1:22" ht="36" customHeight="1" thickBot="1" thickTop="1">
      <c r="A38" s="181">
        <v>482</v>
      </c>
      <c r="B38" s="109" t="s">
        <v>184</v>
      </c>
      <c r="C38" s="181" t="s">
        <v>620</v>
      </c>
      <c r="D38" s="109" t="s">
        <v>32</v>
      </c>
      <c r="E38" s="202"/>
      <c r="F38" s="202">
        <v>10</v>
      </c>
      <c r="G38" s="203"/>
      <c r="H38" s="204">
        <v>7</v>
      </c>
      <c r="I38" s="205">
        <v>10</v>
      </c>
      <c r="J38" s="202"/>
      <c r="K38" s="202">
        <v>7</v>
      </c>
      <c r="L38" s="203"/>
      <c r="M38" s="204">
        <v>7</v>
      </c>
      <c r="N38" s="205">
        <v>1</v>
      </c>
      <c r="O38" s="202"/>
      <c r="P38" s="202">
        <v>10</v>
      </c>
      <c r="Q38" s="203"/>
      <c r="R38" s="204">
        <v>8</v>
      </c>
      <c r="S38" s="205">
        <v>2</v>
      </c>
      <c r="T38" s="202">
        <f>SUM(E38:S38)</f>
        <v>62</v>
      </c>
      <c r="U38" s="206">
        <v>62</v>
      </c>
      <c r="V38" s="202">
        <v>17</v>
      </c>
    </row>
    <row r="39" spans="1:22" ht="36" customHeight="1" thickBot="1" thickTop="1">
      <c r="A39" s="181">
        <v>271</v>
      </c>
      <c r="B39" s="109" t="s">
        <v>621</v>
      </c>
      <c r="C39" s="181" t="s">
        <v>622</v>
      </c>
      <c r="D39" s="109" t="s">
        <v>504</v>
      </c>
      <c r="E39" s="202">
        <v>3</v>
      </c>
      <c r="F39" s="202"/>
      <c r="G39" s="203"/>
      <c r="H39" s="204">
        <v>6</v>
      </c>
      <c r="I39" s="205">
        <v>10</v>
      </c>
      <c r="J39" s="202">
        <v>6</v>
      </c>
      <c r="K39" s="202"/>
      <c r="L39" s="203"/>
      <c r="M39" s="204">
        <v>7</v>
      </c>
      <c r="N39" s="205">
        <v>6</v>
      </c>
      <c r="O39" s="202">
        <v>8</v>
      </c>
      <c r="P39" s="202"/>
      <c r="Q39" s="203"/>
      <c r="R39" s="204">
        <v>8</v>
      </c>
      <c r="S39" s="205">
        <v>6</v>
      </c>
      <c r="T39" s="202">
        <f>SUM(E39:S39)</f>
        <v>60</v>
      </c>
      <c r="U39" s="206">
        <v>60</v>
      </c>
      <c r="V39" s="202">
        <v>18</v>
      </c>
    </row>
    <row r="40" spans="1:22" ht="39" customHeight="1" thickBot="1" thickTop="1">
      <c r="A40" s="181">
        <v>188</v>
      </c>
      <c r="B40" s="109" t="s">
        <v>623</v>
      </c>
      <c r="C40" s="181" t="s">
        <v>624</v>
      </c>
      <c r="D40" s="109" t="s">
        <v>32</v>
      </c>
      <c r="E40" s="202"/>
      <c r="F40" s="202"/>
      <c r="G40" s="203">
        <v>3</v>
      </c>
      <c r="H40" s="204">
        <v>8</v>
      </c>
      <c r="I40" s="205">
        <v>10</v>
      </c>
      <c r="J40" s="202"/>
      <c r="K40" s="202"/>
      <c r="L40" s="203">
        <v>2</v>
      </c>
      <c r="M40" s="204">
        <v>8</v>
      </c>
      <c r="N40" s="205">
        <v>5</v>
      </c>
      <c r="O40" s="202"/>
      <c r="P40" s="202"/>
      <c r="Q40" s="203">
        <v>7</v>
      </c>
      <c r="R40" s="204">
        <v>11</v>
      </c>
      <c r="S40" s="205">
        <v>5</v>
      </c>
      <c r="T40" s="202">
        <f>SUM(E40:S40)</f>
        <v>59</v>
      </c>
      <c r="U40" s="206">
        <v>59</v>
      </c>
      <c r="V40" s="202">
        <v>19</v>
      </c>
    </row>
    <row r="41" spans="1:22" ht="34.5" customHeight="1" thickBot="1" thickTop="1">
      <c r="A41" s="181">
        <v>155</v>
      </c>
      <c r="B41" s="109" t="s">
        <v>625</v>
      </c>
      <c r="C41" s="181" t="s">
        <v>626</v>
      </c>
      <c r="D41" s="109" t="s">
        <v>627</v>
      </c>
      <c r="E41" s="202"/>
      <c r="F41" s="202">
        <v>10</v>
      </c>
      <c r="G41" s="203"/>
      <c r="H41" s="204">
        <v>5</v>
      </c>
      <c r="I41" s="205">
        <v>10</v>
      </c>
      <c r="J41" s="202"/>
      <c r="K41" s="202">
        <v>8</v>
      </c>
      <c r="L41" s="203"/>
      <c r="M41" s="204">
        <v>6</v>
      </c>
      <c r="N41" s="205">
        <v>1</v>
      </c>
      <c r="O41" s="202"/>
      <c r="P41" s="202">
        <v>10</v>
      </c>
      <c r="Q41" s="203"/>
      <c r="R41" s="204">
        <v>7</v>
      </c>
      <c r="S41" s="205">
        <v>1</v>
      </c>
      <c r="T41" s="202">
        <f>SUM(E41:S41)</f>
        <v>58</v>
      </c>
      <c r="U41" s="206">
        <v>58</v>
      </c>
      <c r="V41" s="202">
        <v>20</v>
      </c>
    </row>
    <row r="42" spans="1:22" ht="34.5" customHeight="1" thickBot="1" thickTop="1">
      <c r="A42" s="181">
        <v>450</v>
      </c>
      <c r="B42" s="109" t="s">
        <v>617</v>
      </c>
      <c r="C42" s="181" t="s">
        <v>628</v>
      </c>
      <c r="D42" s="109" t="s">
        <v>298</v>
      </c>
      <c r="E42" s="207"/>
      <c r="F42" s="202">
        <v>10</v>
      </c>
      <c r="G42" s="203"/>
      <c r="H42" s="204">
        <v>6</v>
      </c>
      <c r="I42" s="205">
        <v>5</v>
      </c>
      <c r="J42" s="202"/>
      <c r="K42" s="202">
        <v>8</v>
      </c>
      <c r="L42" s="203"/>
      <c r="M42" s="204">
        <v>6</v>
      </c>
      <c r="N42" s="205">
        <v>3</v>
      </c>
      <c r="O42" s="207"/>
      <c r="P42" s="202">
        <v>10</v>
      </c>
      <c r="Q42" s="203"/>
      <c r="R42" s="204">
        <v>7</v>
      </c>
      <c r="S42" s="205">
        <v>3</v>
      </c>
      <c r="T42" s="202">
        <f>SUM(F42:S42)</f>
        <v>58</v>
      </c>
      <c r="U42" s="206">
        <v>58</v>
      </c>
      <c r="V42" s="202">
        <v>21</v>
      </c>
    </row>
    <row r="43" spans="1:22" ht="34.5" customHeight="1" thickBot="1" thickTop="1">
      <c r="A43" s="181">
        <v>37</v>
      </c>
      <c r="B43" s="109" t="s">
        <v>608</v>
      </c>
      <c r="C43" s="181" t="s">
        <v>629</v>
      </c>
      <c r="D43" s="109" t="s">
        <v>32</v>
      </c>
      <c r="E43" s="202">
        <v>8</v>
      </c>
      <c r="F43" s="202"/>
      <c r="G43" s="203"/>
      <c r="H43" s="204">
        <v>4</v>
      </c>
      <c r="I43" s="205">
        <v>10</v>
      </c>
      <c r="J43" s="202">
        <v>4</v>
      </c>
      <c r="K43" s="202"/>
      <c r="L43" s="203"/>
      <c r="M43" s="204">
        <v>5</v>
      </c>
      <c r="N43" s="205">
        <v>6</v>
      </c>
      <c r="O43" s="202">
        <v>8</v>
      </c>
      <c r="P43" s="202"/>
      <c r="Q43" s="203"/>
      <c r="R43" s="204">
        <v>6</v>
      </c>
      <c r="S43" s="205">
        <v>6</v>
      </c>
      <c r="T43" s="202">
        <f aca="true" t="shared" si="1" ref="T43:T72">SUM(E43:S43)</f>
        <v>57</v>
      </c>
      <c r="U43" s="206">
        <v>57</v>
      </c>
      <c r="V43" s="202">
        <v>22</v>
      </c>
    </row>
    <row r="44" spans="1:22" ht="36" customHeight="1" thickBot="1" thickTop="1">
      <c r="A44" s="181">
        <v>51</v>
      </c>
      <c r="B44" s="109" t="s">
        <v>630</v>
      </c>
      <c r="C44" s="181" t="s">
        <v>631</v>
      </c>
      <c r="D44" s="109" t="s">
        <v>546</v>
      </c>
      <c r="E44" s="202"/>
      <c r="F44" s="202">
        <v>10</v>
      </c>
      <c r="G44" s="203"/>
      <c r="H44" s="204">
        <v>6</v>
      </c>
      <c r="I44" s="205">
        <v>10</v>
      </c>
      <c r="J44" s="202"/>
      <c r="K44" s="202">
        <v>8</v>
      </c>
      <c r="L44" s="203"/>
      <c r="M44" s="204">
        <v>5</v>
      </c>
      <c r="N44" s="205">
        <v>2</v>
      </c>
      <c r="O44" s="202"/>
      <c r="P44" s="202">
        <v>8</v>
      </c>
      <c r="Q44" s="203"/>
      <c r="R44" s="204">
        <v>6</v>
      </c>
      <c r="S44" s="205">
        <v>2</v>
      </c>
      <c r="T44" s="202">
        <f t="shared" si="1"/>
        <v>57</v>
      </c>
      <c r="U44" s="206">
        <v>57</v>
      </c>
      <c r="V44" s="202">
        <v>22</v>
      </c>
    </row>
    <row r="45" spans="1:22" ht="35.25" customHeight="1" thickBot="1" thickTop="1">
      <c r="A45" s="181">
        <v>147</v>
      </c>
      <c r="B45" s="109" t="s">
        <v>403</v>
      </c>
      <c r="C45" s="181" t="s">
        <v>632</v>
      </c>
      <c r="D45" s="109" t="s">
        <v>256</v>
      </c>
      <c r="E45" s="202">
        <v>5</v>
      </c>
      <c r="F45" s="202"/>
      <c r="G45" s="203"/>
      <c r="H45" s="204">
        <v>6</v>
      </c>
      <c r="I45" s="205">
        <v>10</v>
      </c>
      <c r="J45" s="202">
        <v>8</v>
      </c>
      <c r="K45" s="202"/>
      <c r="L45" s="203"/>
      <c r="M45" s="204">
        <v>6</v>
      </c>
      <c r="N45" s="205">
        <v>2</v>
      </c>
      <c r="O45" s="202">
        <v>11</v>
      </c>
      <c r="P45" s="202"/>
      <c r="Q45" s="203"/>
      <c r="R45" s="204">
        <v>7</v>
      </c>
      <c r="S45" s="205">
        <v>2</v>
      </c>
      <c r="T45" s="202">
        <f t="shared" si="1"/>
        <v>57</v>
      </c>
      <c r="U45" s="206">
        <v>57</v>
      </c>
      <c r="V45" s="202">
        <v>22</v>
      </c>
    </row>
    <row r="46" spans="1:22" ht="31.5" customHeight="1" thickBot="1" thickTop="1">
      <c r="A46" s="181">
        <v>109</v>
      </c>
      <c r="B46" s="109" t="s">
        <v>600</v>
      </c>
      <c r="C46" s="181" t="s">
        <v>633</v>
      </c>
      <c r="D46" s="109" t="s">
        <v>602</v>
      </c>
      <c r="E46" s="202">
        <v>4</v>
      </c>
      <c r="F46" s="202"/>
      <c r="G46" s="203"/>
      <c r="H46" s="204">
        <v>6</v>
      </c>
      <c r="I46" s="205">
        <v>10</v>
      </c>
      <c r="J46" s="202">
        <v>5</v>
      </c>
      <c r="K46" s="202"/>
      <c r="L46" s="203"/>
      <c r="M46" s="204">
        <v>6</v>
      </c>
      <c r="N46" s="205">
        <v>5</v>
      </c>
      <c r="O46" s="202">
        <v>7</v>
      </c>
      <c r="P46" s="202"/>
      <c r="Q46" s="203"/>
      <c r="R46" s="204">
        <v>8</v>
      </c>
      <c r="S46" s="205">
        <v>5</v>
      </c>
      <c r="T46" s="202">
        <f t="shared" si="1"/>
        <v>56</v>
      </c>
      <c r="U46" s="206">
        <v>57</v>
      </c>
      <c r="V46" s="202">
        <v>22</v>
      </c>
    </row>
    <row r="47" spans="1:22" ht="36" customHeight="1" thickBot="1" thickTop="1">
      <c r="A47" s="181">
        <v>74</v>
      </c>
      <c r="B47" s="109" t="s">
        <v>398</v>
      </c>
      <c r="C47" s="181" t="s">
        <v>634</v>
      </c>
      <c r="D47" s="109"/>
      <c r="E47" s="202"/>
      <c r="F47" s="202"/>
      <c r="G47" s="203">
        <v>5</v>
      </c>
      <c r="H47" s="204">
        <v>6</v>
      </c>
      <c r="I47" s="205">
        <v>10</v>
      </c>
      <c r="J47" s="202"/>
      <c r="K47" s="202"/>
      <c r="L47" s="203">
        <v>3</v>
      </c>
      <c r="M47" s="204">
        <v>7</v>
      </c>
      <c r="N47" s="205">
        <v>1</v>
      </c>
      <c r="O47" s="202"/>
      <c r="P47" s="202"/>
      <c r="Q47" s="203">
        <v>5</v>
      </c>
      <c r="R47" s="204">
        <v>7</v>
      </c>
      <c r="S47" s="205">
        <v>1</v>
      </c>
      <c r="T47" s="202">
        <f t="shared" si="1"/>
        <v>45</v>
      </c>
      <c r="U47" s="206">
        <v>45</v>
      </c>
      <c r="V47" s="202">
        <v>23</v>
      </c>
    </row>
    <row r="48" spans="1:22" ht="33.75" customHeight="1" thickBot="1" thickTop="1">
      <c r="A48" s="181">
        <v>269</v>
      </c>
      <c r="B48" s="109" t="s">
        <v>368</v>
      </c>
      <c r="C48" s="181" t="s">
        <v>635</v>
      </c>
      <c r="D48" s="109" t="s">
        <v>369</v>
      </c>
      <c r="E48" s="202"/>
      <c r="F48" s="202"/>
      <c r="G48" s="203"/>
      <c r="H48" s="204">
        <v>8</v>
      </c>
      <c r="I48" s="205">
        <v>10</v>
      </c>
      <c r="J48" s="202"/>
      <c r="K48" s="202"/>
      <c r="L48" s="203"/>
      <c r="M48" s="204">
        <v>7</v>
      </c>
      <c r="N48" s="205">
        <v>9</v>
      </c>
      <c r="O48" s="202"/>
      <c r="P48" s="202"/>
      <c r="Q48" s="203"/>
      <c r="R48" s="204">
        <v>8</v>
      </c>
      <c r="S48" s="205">
        <v>8</v>
      </c>
      <c r="T48" s="202">
        <f t="shared" si="1"/>
        <v>50</v>
      </c>
      <c r="U48" s="206"/>
      <c r="V48" s="202"/>
    </row>
    <row r="49" spans="1:22" ht="35.25" customHeight="1" thickBot="1" thickTop="1">
      <c r="A49" s="181">
        <v>76</v>
      </c>
      <c r="B49" s="109" t="s">
        <v>398</v>
      </c>
      <c r="C49" s="181" t="s">
        <v>636</v>
      </c>
      <c r="D49" s="109"/>
      <c r="E49" s="202"/>
      <c r="F49" s="202"/>
      <c r="G49" s="203"/>
      <c r="H49" s="204">
        <v>5</v>
      </c>
      <c r="I49" s="205">
        <v>10</v>
      </c>
      <c r="J49" s="202"/>
      <c r="K49" s="202"/>
      <c r="L49" s="203"/>
      <c r="M49" s="204">
        <v>5</v>
      </c>
      <c r="N49" s="205">
        <v>7</v>
      </c>
      <c r="O49" s="202"/>
      <c r="P49" s="202"/>
      <c r="Q49" s="203"/>
      <c r="R49" s="204">
        <v>5</v>
      </c>
      <c r="S49" s="205">
        <v>10</v>
      </c>
      <c r="T49" s="202">
        <f t="shared" si="1"/>
        <v>42</v>
      </c>
      <c r="U49" s="206"/>
      <c r="V49" s="202"/>
    </row>
    <row r="50" spans="1:22" ht="31.5" customHeight="1" thickBot="1" thickTop="1">
      <c r="A50" s="181">
        <v>54</v>
      </c>
      <c r="B50" s="109" t="s">
        <v>630</v>
      </c>
      <c r="C50" s="181" t="s">
        <v>637</v>
      </c>
      <c r="D50" s="109" t="s">
        <v>546</v>
      </c>
      <c r="E50" s="202"/>
      <c r="F50" s="202"/>
      <c r="G50" s="203"/>
      <c r="H50" s="204">
        <v>5</v>
      </c>
      <c r="I50" s="205">
        <v>10</v>
      </c>
      <c r="J50" s="202"/>
      <c r="K50" s="202"/>
      <c r="L50" s="203"/>
      <c r="M50" s="204">
        <v>5</v>
      </c>
      <c r="N50" s="205">
        <v>6</v>
      </c>
      <c r="O50" s="202"/>
      <c r="P50" s="202"/>
      <c r="Q50" s="203"/>
      <c r="R50" s="204">
        <v>6</v>
      </c>
      <c r="S50" s="205">
        <v>6</v>
      </c>
      <c r="T50" s="202">
        <f t="shared" si="1"/>
        <v>38</v>
      </c>
      <c r="U50" s="206"/>
      <c r="V50" s="202"/>
    </row>
    <row r="51" spans="1:22" ht="34.5" customHeight="1" thickBot="1" thickTop="1">
      <c r="A51" s="181">
        <v>342</v>
      </c>
      <c r="B51" s="109" t="s">
        <v>638</v>
      </c>
      <c r="C51" s="181" t="s">
        <v>639</v>
      </c>
      <c r="D51" s="109" t="s">
        <v>32</v>
      </c>
      <c r="E51" s="202"/>
      <c r="F51" s="202"/>
      <c r="G51" s="203"/>
      <c r="H51" s="204">
        <v>6</v>
      </c>
      <c r="I51" s="205">
        <v>10</v>
      </c>
      <c r="J51" s="202"/>
      <c r="K51" s="202"/>
      <c r="L51" s="203"/>
      <c r="M51" s="204">
        <v>6</v>
      </c>
      <c r="N51" s="205">
        <v>4</v>
      </c>
      <c r="O51" s="202"/>
      <c r="P51" s="202"/>
      <c r="Q51" s="203"/>
      <c r="R51" s="204">
        <v>8</v>
      </c>
      <c r="S51" s="205">
        <v>4</v>
      </c>
      <c r="T51" s="202">
        <f t="shared" si="1"/>
        <v>38</v>
      </c>
      <c r="U51" s="206"/>
      <c r="V51" s="202"/>
    </row>
    <row r="52" spans="1:22" ht="30.75" customHeight="1" thickBot="1" thickTop="1">
      <c r="A52" s="181">
        <v>420</v>
      </c>
      <c r="B52" s="109" t="s">
        <v>640</v>
      </c>
      <c r="C52" s="181" t="s">
        <v>641</v>
      </c>
      <c r="D52" s="109"/>
      <c r="E52" s="202"/>
      <c r="F52" s="202"/>
      <c r="G52" s="203"/>
      <c r="H52" s="204">
        <v>7</v>
      </c>
      <c r="I52" s="205">
        <v>8</v>
      </c>
      <c r="J52" s="202"/>
      <c r="K52" s="202"/>
      <c r="L52" s="203"/>
      <c r="M52" s="204">
        <v>6</v>
      </c>
      <c r="N52" s="205">
        <v>4</v>
      </c>
      <c r="O52" s="202"/>
      <c r="P52" s="202"/>
      <c r="Q52" s="203"/>
      <c r="R52" s="204">
        <v>7</v>
      </c>
      <c r="S52" s="205">
        <v>4</v>
      </c>
      <c r="T52" s="202">
        <f t="shared" si="1"/>
        <v>36</v>
      </c>
      <c r="U52" s="206"/>
      <c r="V52" s="202"/>
    </row>
    <row r="53" spans="1:22" ht="30.75" customHeight="1" thickBot="1" thickTop="1">
      <c r="A53" s="181">
        <v>49</v>
      </c>
      <c r="B53" s="109" t="s">
        <v>630</v>
      </c>
      <c r="C53" s="181" t="s">
        <v>642</v>
      </c>
      <c r="D53" s="109" t="s">
        <v>546</v>
      </c>
      <c r="E53" s="202"/>
      <c r="F53" s="202"/>
      <c r="G53" s="203"/>
      <c r="H53" s="204">
        <v>5</v>
      </c>
      <c r="I53" s="205">
        <v>10</v>
      </c>
      <c r="J53" s="202"/>
      <c r="K53" s="202"/>
      <c r="L53" s="203"/>
      <c r="M53" s="204">
        <v>5</v>
      </c>
      <c r="N53" s="205">
        <v>4</v>
      </c>
      <c r="O53" s="202"/>
      <c r="P53" s="202"/>
      <c r="Q53" s="203"/>
      <c r="R53" s="204">
        <v>6</v>
      </c>
      <c r="S53" s="205">
        <v>4</v>
      </c>
      <c r="T53" s="202">
        <f t="shared" si="1"/>
        <v>34</v>
      </c>
      <c r="U53" s="206"/>
      <c r="V53" s="202"/>
    </row>
    <row r="54" spans="1:22" ht="30.75" customHeight="1" thickBot="1" thickTop="1">
      <c r="A54" s="181">
        <v>324</v>
      </c>
      <c r="B54" s="109" t="s">
        <v>153</v>
      </c>
      <c r="C54" s="181" t="s">
        <v>643</v>
      </c>
      <c r="D54" s="109" t="s">
        <v>154</v>
      </c>
      <c r="E54" s="202"/>
      <c r="F54" s="202"/>
      <c r="G54" s="203"/>
      <c r="H54" s="204">
        <v>6</v>
      </c>
      <c r="I54" s="205">
        <v>10</v>
      </c>
      <c r="J54" s="202"/>
      <c r="K54" s="202"/>
      <c r="L54" s="203"/>
      <c r="M54" s="204">
        <v>7</v>
      </c>
      <c r="N54" s="205">
        <v>2</v>
      </c>
      <c r="O54" s="202"/>
      <c r="P54" s="202"/>
      <c r="Q54" s="203"/>
      <c r="R54" s="204">
        <v>7</v>
      </c>
      <c r="S54" s="205">
        <v>2</v>
      </c>
      <c r="T54" s="202">
        <f t="shared" si="1"/>
        <v>34</v>
      </c>
      <c r="U54" s="206"/>
      <c r="V54" s="202"/>
    </row>
    <row r="55" spans="1:22" ht="30.75" customHeight="1" thickBot="1" thickTop="1">
      <c r="A55" s="181">
        <v>338</v>
      </c>
      <c r="B55" s="109" t="s">
        <v>638</v>
      </c>
      <c r="C55" s="181" t="s">
        <v>644</v>
      </c>
      <c r="D55" s="109" t="s">
        <v>32</v>
      </c>
      <c r="E55" s="202"/>
      <c r="F55" s="202"/>
      <c r="G55" s="203"/>
      <c r="H55" s="204">
        <v>7</v>
      </c>
      <c r="I55" s="205">
        <v>10</v>
      </c>
      <c r="J55" s="202"/>
      <c r="K55" s="202"/>
      <c r="L55" s="203"/>
      <c r="M55" s="204">
        <v>6</v>
      </c>
      <c r="N55" s="205">
        <v>2</v>
      </c>
      <c r="O55" s="202"/>
      <c r="P55" s="202"/>
      <c r="Q55" s="203"/>
      <c r="R55" s="204">
        <v>7</v>
      </c>
      <c r="S55" s="205">
        <v>2</v>
      </c>
      <c r="T55" s="202">
        <f t="shared" si="1"/>
        <v>34</v>
      </c>
      <c r="U55" s="202"/>
      <c r="V55" s="202"/>
    </row>
    <row r="56" spans="1:22" s="112" customFormat="1" ht="34.5" customHeight="1" thickBot="1" thickTop="1">
      <c r="A56" s="181">
        <v>421</v>
      </c>
      <c r="B56" s="109" t="s">
        <v>640</v>
      </c>
      <c r="C56" s="181" t="s">
        <v>645</v>
      </c>
      <c r="D56" s="109"/>
      <c r="E56" s="202"/>
      <c r="F56" s="202"/>
      <c r="G56" s="203"/>
      <c r="H56" s="204">
        <v>7</v>
      </c>
      <c r="I56" s="205">
        <v>10</v>
      </c>
      <c r="J56" s="202"/>
      <c r="K56" s="202"/>
      <c r="L56" s="203"/>
      <c r="M56" s="204">
        <v>6</v>
      </c>
      <c r="N56" s="205">
        <v>2</v>
      </c>
      <c r="O56" s="202"/>
      <c r="P56" s="202"/>
      <c r="Q56" s="203"/>
      <c r="R56" s="204">
        <v>7</v>
      </c>
      <c r="S56" s="205">
        <v>2</v>
      </c>
      <c r="T56" s="202">
        <f t="shared" si="1"/>
        <v>34</v>
      </c>
      <c r="U56" s="202"/>
      <c r="V56" s="202"/>
    </row>
    <row r="57" spans="1:22" s="112" customFormat="1" ht="34.5" customHeight="1" thickBot="1" thickTop="1">
      <c r="A57" s="181">
        <v>201</v>
      </c>
      <c r="B57" s="109" t="s">
        <v>588</v>
      </c>
      <c r="C57" s="181" t="s">
        <v>646</v>
      </c>
      <c r="D57" s="109" t="s">
        <v>590</v>
      </c>
      <c r="E57" s="202"/>
      <c r="F57" s="202"/>
      <c r="G57" s="203"/>
      <c r="H57" s="204">
        <v>5</v>
      </c>
      <c r="I57" s="205">
        <v>5</v>
      </c>
      <c r="J57" s="202"/>
      <c r="K57" s="202"/>
      <c r="L57" s="203"/>
      <c r="M57" s="204">
        <v>6</v>
      </c>
      <c r="N57" s="205">
        <v>5</v>
      </c>
      <c r="O57" s="202"/>
      <c r="P57" s="202"/>
      <c r="Q57" s="203"/>
      <c r="R57" s="204">
        <v>7</v>
      </c>
      <c r="S57" s="205">
        <v>5</v>
      </c>
      <c r="T57" s="202">
        <f t="shared" si="1"/>
        <v>33</v>
      </c>
      <c r="U57" s="202"/>
      <c r="V57" s="202"/>
    </row>
    <row r="58" spans="1:22" ht="34.5" customHeight="1" thickBot="1" thickTop="1">
      <c r="A58" s="181">
        <v>202</v>
      </c>
      <c r="B58" s="109" t="s">
        <v>588</v>
      </c>
      <c r="C58" s="181" t="s">
        <v>647</v>
      </c>
      <c r="D58" s="109" t="s">
        <v>590</v>
      </c>
      <c r="E58" s="202"/>
      <c r="F58" s="202"/>
      <c r="G58" s="203"/>
      <c r="H58" s="204">
        <v>5</v>
      </c>
      <c r="I58" s="205">
        <v>5</v>
      </c>
      <c r="J58" s="202"/>
      <c r="K58" s="202"/>
      <c r="L58" s="203"/>
      <c r="M58" s="204">
        <v>6</v>
      </c>
      <c r="N58" s="205">
        <v>5</v>
      </c>
      <c r="O58" s="202"/>
      <c r="P58" s="202"/>
      <c r="Q58" s="203"/>
      <c r="R58" s="204">
        <v>7</v>
      </c>
      <c r="S58" s="205">
        <v>5</v>
      </c>
      <c r="T58" s="202">
        <f t="shared" si="1"/>
        <v>33</v>
      </c>
      <c r="U58" s="202"/>
      <c r="V58" s="202"/>
    </row>
    <row r="59" spans="1:22" ht="34.5" customHeight="1" thickBot="1" thickTop="1">
      <c r="A59" s="181">
        <v>325</v>
      </c>
      <c r="B59" s="109" t="s">
        <v>153</v>
      </c>
      <c r="C59" s="181" t="s">
        <v>648</v>
      </c>
      <c r="D59" s="109" t="s">
        <v>154</v>
      </c>
      <c r="E59" s="202"/>
      <c r="F59" s="202"/>
      <c r="G59" s="203"/>
      <c r="H59" s="204">
        <v>7</v>
      </c>
      <c r="I59" s="205">
        <v>5</v>
      </c>
      <c r="J59" s="202"/>
      <c r="K59" s="202"/>
      <c r="L59" s="203"/>
      <c r="M59" s="204">
        <v>8</v>
      </c>
      <c r="N59" s="205">
        <v>2</v>
      </c>
      <c r="O59" s="202"/>
      <c r="P59" s="202"/>
      <c r="Q59" s="203"/>
      <c r="R59" s="204">
        <v>8</v>
      </c>
      <c r="S59" s="205">
        <v>2</v>
      </c>
      <c r="T59" s="202">
        <f t="shared" si="1"/>
        <v>32</v>
      </c>
      <c r="U59" s="202"/>
      <c r="V59" s="202"/>
    </row>
    <row r="60" spans="1:22" ht="34.5" customHeight="1" thickBot="1" thickTop="1">
      <c r="A60" s="181">
        <v>481</v>
      </c>
      <c r="B60" s="109" t="s">
        <v>120</v>
      </c>
      <c r="C60" s="181" t="s">
        <v>649</v>
      </c>
      <c r="D60" s="109" t="s">
        <v>500</v>
      </c>
      <c r="E60" s="202"/>
      <c r="F60" s="202"/>
      <c r="G60" s="203"/>
      <c r="H60" s="204">
        <v>6</v>
      </c>
      <c r="I60" s="205">
        <v>8</v>
      </c>
      <c r="J60" s="202"/>
      <c r="K60" s="202"/>
      <c r="L60" s="203"/>
      <c r="M60" s="204">
        <v>6</v>
      </c>
      <c r="N60" s="205">
        <v>4</v>
      </c>
      <c r="O60" s="202"/>
      <c r="P60" s="202"/>
      <c r="Q60" s="203"/>
      <c r="R60" s="204">
        <v>6</v>
      </c>
      <c r="S60" s="205">
        <v>2</v>
      </c>
      <c r="T60" s="202">
        <f t="shared" si="1"/>
        <v>32</v>
      </c>
      <c r="U60" s="202"/>
      <c r="V60" s="202"/>
    </row>
    <row r="61" spans="1:22" ht="34.5" customHeight="1" thickBot="1" thickTop="1">
      <c r="A61" s="181">
        <v>143</v>
      </c>
      <c r="B61" s="109" t="s">
        <v>594</v>
      </c>
      <c r="C61" s="181" t="s">
        <v>650</v>
      </c>
      <c r="D61" s="109"/>
      <c r="E61" s="202"/>
      <c r="F61" s="202"/>
      <c r="G61" s="203"/>
      <c r="H61" s="204">
        <v>5</v>
      </c>
      <c r="I61" s="205">
        <v>5</v>
      </c>
      <c r="J61" s="202"/>
      <c r="K61" s="202"/>
      <c r="L61" s="203"/>
      <c r="M61" s="204">
        <v>6</v>
      </c>
      <c r="N61" s="205">
        <v>4</v>
      </c>
      <c r="O61" s="202"/>
      <c r="P61" s="202"/>
      <c r="Q61" s="203"/>
      <c r="R61" s="204">
        <v>7</v>
      </c>
      <c r="S61" s="205">
        <v>4</v>
      </c>
      <c r="T61" s="202">
        <f t="shared" si="1"/>
        <v>31</v>
      </c>
      <c r="U61" s="202"/>
      <c r="V61" s="202"/>
    </row>
    <row r="62" spans="1:22" ht="34.5" customHeight="1" thickBot="1" thickTop="1">
      <c r="A62" s="181">
        <v>386</v>
      </c>
      <c r="B62" s="109" t="s">
        <v>651</v>
      </c>
      <c r="C62" s="181" t="s">
        <v>652</v>
      </c>
      <c r="D62" s="109" t="s">
        <v>154</v>
      </c>
      <c r="E62" s="202"/>
      <c r="F62" s="202"/>
      <c r="G62" s="203"/>
      <c r="H62" s="204">
        <v>6</v>
      </c>
      <c r="I62" s="205">
        <v>5</v>
      </c>
      <c r="J62" s="202"/>
      <c r="K62" s="202"/>
      <c r="L62" s="203"/>
      <c r="M62" s="204">
        <v>6</v>
      </c>
      <c r="N62" s="205">
        <v>4</v>
      </c>
      <c r="O62" s="202"/>
      <c r="P62" s="202"/>
      <c r="Q62" s="203"/>
      <c r="R62" s="204">
        <v>7</v>
      </c>
      <c r="S62" s="205">
        <v>2</v>
      </c>
      <c r="T62" s="202">
        <f t="shared" si="1"/>
        <v>30</v>
      </c>
      <c r="U62" s="202"/>
      <c r="V62" s="202"/>
    </row>
    <row r="63" spans="1:22" ht="34.5" customHeight="1" thickBot="1" thickTop="1">
      <c r="A63" s="181">
        <v>451</v>
      </c>
      <c r="B63" s="109" t="s">
        <v>617</v>
      </c>
      <c r="C63" s="181" t="s">
        <v>653</v>
      </c>
      <c r="D63" s="109" t="s">
        <v>298</v>
      </c>
      <c r="E63" s="202"/>
      <c r="F63" s="202"/>
      <c r="G63" s="203"/>
      <c r="H63" s="204">
        <v>6</v>
      </c>
      <c r="I63" s="205">
        <v>5</v>
      </c>
      <c r="J63" s="207"/>
      <c r="K63" s="202"/>
      <c r="L63" s="203"/>
      <c r="M63" s="204">
        <v>6</v>
      </c>
      <c r="N63" s="205">
        <v>3</v>
      </c>
      <c r="O63" s="202"/>
      <c r="P63" s="202"/>
      <c r="Q63" s="203"/>
      <c r="R63" s="204">
        <v>7</v>
      </c>
      <c r="S63" s="205">
        <v>3</v>
      </c>
      <c r="T63" s="202">
        <f t="shared" si="1"/>
        <v>30</v>
      </c>
      <c r="U63" s="202"/>
      <c r="V63" s="202"/>
    </row>
    <row r="64" spans="1:22" ht="34.5" customHeight="1" thickBot="1" thickTop="1">
      <c r="A64" s="181">
        <v>154</v>
      </c>
      <c r="B64" s="109" t="s">
        <v>625</v>
      </c>
      <c r="C64" s="181" t="s">
        <v>654</v>
      </c>
      <c r="D64" s="109" t="s">
        <v>627</v>
      </c>
      <c r="E64" s="202"/>
      <c r="F64" s="202"/>
      <c r="G64" s="203"/>
      <c r="H64" s="204">
        <v>4</v>
      </c>
      <c r="I64" s="205">
        <v>10</v>
      </c>
      <c r="J64" s="202"/>
      <c r="K64" s="202"/>
      <c r="L64" s="203"/>
      <c r="M64" s="204">
        <v>6</v>
      </c>
      <c r="N64" s="205">
        <v>1</v>
      </c>
      <c r="O64" s="202"/>
      <c r="P64" s="202"/>
      <c r="Q64" s="203"/>
      <c r="R64" s="204">
        <v>6</v>
      </c>
      <c r="S64" s="205">
        <v>1</v>
      </c>
      <c r="T64" s="202">
        <f t="shared" si="1"/>
        <v>28</v>
      </c>
      <c r="U64" s="202"/>
      <c r="V64" s="202"/>
    </row>
    <row r="65" spans="1:22" ht="34.5" customHeight="1" thickBot="1" thickTop="1">
      <c r="A65" s="181">
        <v>419</v>
      </c>
      <c r="B65" s="109" t="s">
        <v>640</v>
      </c>
      <c r="C65" s="177" t="s">
        <v>655</v>
      </c>
      <c r="D65" s="109"/>
      <c r="E65" s="202"/>
      <c r="F65" s="202"/>
      <c r="G65" s="203"/>
      <c r="H65" s="204">
        <v>6</v>
      </c>
      <c r="I65" s="205">
        <v>8</v>
      </c>
      <c r="J65" s="202"/>
      <c r="K65" s="202"/>
      <c r="L65" s="203"/>
      <c r="M65" s="204">
        <v>4</v>
      </c>
      <c r="N65" s="205">
        <v>2</v>
      </c>
      <c r="O65" s="202"/>
      <c r="P65" s="202"/>
      <c r="Q65" s="203"/>
      <c r="R65" s="204">
        <v>6</v>
      </c>
      <c r="S65" s="205">
        <v>2</v>
      </c>
      <c r="T65" s="202">
        <f t="shared" si="1"/>
        <v>28</v>
      </c>
      <c r="U65" s="202"/>
      <c r="V65" s="202"/>
    </row>
    <row r="66" spans="1:22" ht="34.5" customHeight="1" thickBot="1" thickTop="1">
      <c r="A66" s="181">
        <v>369</v>
      </c>
      <c r="B66" s="109" t="s">
        <v>656</v>
      </c>
      <c r="C66" s="181" t="s">
        <v>657</v>
      </c>
      <c r="D66" s="109" t="s">
        <v>154</v>
      </c>
      <c r="E66" s="202"/>
      <c r="F66" s="202"/>
      <c r="G66" s="203"/>
      <c r="H66" s="204">
        <v>6</v>
      </c>
      <c r="I66" s="205">
        <v>5</v>
      </c>
      <c r="J66" s="202"/>
      <c r="K66" s="202"/>
      <c r="L66" s="203"/>
      <c r="M66" s="204">
        <v>5</v>
      </c>
      <c r="N66" s="205">
        <v>2</v>
      </c>
      <c r="O66" s="202"/>
      <c r="P66" s="202"/>
      <c r="Q66" s="203"/>
      <c r="R66" s="204">
        <v>7</v>
      </c>
      <c r="S66" s="205">
        <v>2</v>
      </c>
      <c r="T66" s="202">
        <f t="shared" si="1"/>
        <v>27</v>
      </c>
      <c r="U66" s="202"/>
      <c r="V66" s="202"/>
    </row>
    <row r="67" spans="1:22" ht="34.5" customHeight="1" thickBot="1" thickTop="1">
      <c r="A67" s="181">
        <v>331</v>
      </c>
      <c r="B67" s="109" t="s">
        <v>638</v>
      </c>
      <c r="C67" s="181" t="s">
        <v>658</v>
      </c>
      <c r="D67" s="109" t="s">
        <v>32</v>
      </c>
      <c r="E67" s="202"/>
      <c r="F67" s="202"/>
      <c r="G67" s="203"/>
      <c r="H67" s="204">
        <v>4</v>
      </c>
      <c r="I67" s="205">
        <v>10</v>
      </c>
      <c r="J67" s="202"/>
      <c r="K67" s="202"/>
      <c r="L67" s="203"/>
      <c r="M67" s="204">
        <v>4</v>
      </c>
      <c r="N67" s="205">
        <v>2</v>
      </c>
      <c r="O67" s="202"/>
      <c r="P67" s="202"/>
      <c r="Q67" s="203"/>
      <c r="R67" s="204">
        <v>4</v>
      </c>
      <c r="S67" s="205">
        <v>2</v>
      </c>
      <c r="T67" s="202">
        <f t="shared" si="1"/>
        <v>26</v>
      </c>
      <c r="U67" s="202"/>
      <c r="V67" s="202"/>
    </row>
    <row r="68" spans="1:22" ht="34.5" customHeight="1" thickBot="1" thickTop="1">
      <c r="A68" s="181">
        <v>371</v>
      </c>
      <c r="B68" s="109" t="s">
        <v>656</v>
      </c>
      <c r="C68" s="177" t="s">
        <v>659</v>
      </c>
      <c r="D68" s="109" t="s">
        <v>154</v>
      </c>
      <c r="E68" s="202"/>
      <c r="F68" s="202"/>
      <c r="G68" s="203"/>
      <c r="H68" s="204">
        <v>5</v>
      </c>
      <c r="I68" s="205">
        <v>5</v>
      </c>
      <c r="J68" s="202"/>
      <c r="K68" s="202"/>
      <c r="L68" s="203"/>
      <c r="M68" s="204">
        <v>4</v>
      </c>
      <c r="N68" s="205">
        <v>2</v>
      </c>
      <c r="O68" s="202"/>
      <c r="P68" s="202"/>
      <c r="Q68" s="203"/>
      <c r="R68" s="204">
        <v>5</v>
      </c>
      <c r="S68" s="205">
        <v>2</v>
      </c>
      <c r="T68" s="202">
        <f t="shared" si="1"/>
        <v>23</v>
      </c>
      <c r="U68" s="202"/>
      <c r="V68" s="202"/>
    </row>
    <row r="69" spans="1:22" ht="34.5" customHeight="1" thickBot="1" thickTop="1">
      <c r="A69" s="181">
        <v>385</v>
      </c>
      <c r="B69" s="109" t="s">
        <v>651</v>
      </c>
      <c r="C69" s="181" t="s">
        <v>660</v>
      </c>
      <c r="D69" s="109" t="s">
        <v>154</v>
      </c>
      <c r="E69" s="202"/>
      <c r="F69" s="202"/>
      <c r="G69" s="203"/>
      <c r="H69" s="204">
        <v>5</v>
      </c>
      <c r="I69" s="205">
        <v>5</v>
      </c>
      <c r="J69" s="202"/>
      <c r="K69" s="202"/>
      <c r="L69" s="203"/>
      <c r="M69" s="204">
        <v>4</v>
      </c>
      <c r="N69" s="205">
        <v>2</v>
      </c>
      <c r="O69" s="202"/>
      <c r="P69" s="202"/>
      <c r="Q69" s="203"/>
      <c r="R69" s="204">
        <v>5</v>
      </c>
      <c r="S69" s="205">
        <v>2</v>
      </c>
      <c r="T69" s="202">
        <f t="shared" si="1"/>
        <v>23</v>
      </c>
      <c r="U69" s="202"/>
      <c r="V69" s="202"/>
    </row>
    <row r="70" spans="1:22" ht="34.5" customHeight="1" thickBot="1" thickTop="1">
      <c r="A70" s="181">
        <v>326</v>
      </c>
      <c r="B70" s="109" t="s">
        <v>153</v>
      </c>
      <c r="C70" s="181" t="s">
        <v>661</v>
      </c>
      <c r="D70" s="109" t="s">
        <v>154</v>
      </c>
      <c r="E70" s="202"/>
      <c r="F70" s="202"/>
      <c r="G70" s="203"/>
      <c r="H70" s="204">
        <v>5</v>
      </c>
      <c r="I70" s="205">
        <v>5</v>
      </c>
      <c r="J70" s="202"/>
      <c r="K70" s="202"/>
      <c r="L70" s="203"/>
      <c r="M70" s="204">
        <v>5</v>
      </c>
      <c r="N70" s="205">
        <v>1</v>
      </c>
      <c r="O70" s="202"/>
      <c r="P70" s="202"/>
      <c r="Q70" s="203"/>
      <c r="R70" s="204">
        <v>5</v>
      </c>
      <c r="S70" s="205">
        <v>1</v>
      </c>
      <c r="T70" s="202">
        <f t="shared" si="1"/>
        <v>22</v>
      </c>
      <c r="U70" s="202"/>
      <c r="V70" s="202"/>
    </row>
    <row r="71" spans="1:22" ht="34.5" customHeight="1" thickBot="1" thickTop="1">
      <c r="A71" s="181">
        <v>370</v>
      </c>
      <c r="B71" s="109" t="s">
        <v>656</v>
      </c>
      <c r="C71" s="181" t="s">
        <v>662</v>
      </c>
      <c r="D71" s="109" t="s">
        <v>154</v>
      </c>
      <c r="E71" s="202"/>
      <c r="F71" s="202"/>
      <c r="G71" s="203"/>
      <c r="H71" s="204">
        <v>5</v>
      </c>
      <c r="I71" s="205">
        <v>5</v>
      </c>
      <c r="J71" s="202"/>
      <c r="K71" s="202"/>
      <c r="L71" s="203"/>
      <c r="M71" s="204">
        <v>4</v>
      </c>
      <c r="N71" s="205">
        <v>1</v>
      </c>
      <c r="O71" s="202"/>
      <c r="P71" s="202"/>
      <c r="Q71" s="203"/>
      <c r="R71" s="204">
        <v>4</v>
      </c>
      <c r="S71" s="205">
        <v>1</v>
      </c>
      <c r="T71" s="202">
        <f t="shared" si="1"/>
        <v>20</v>
      </c>
      <c r="U71" s="202"/>
      <c r="V71" s="202"/>
    </row>
    <row r="72" spans="1:22" ht="34.5" customHeight="1" thickBot="1" thickTop="1">
      <c r="A72" s="181">
        <v>387</v>
      </c>
      <c r="B72" s="109" t="s">
        <v>651</v>
      </c>
      <c r="C72" s="181" t="s">
        <v>663</v>
      </c>
      <c r="D72" s="109" t="s">
        <v>154</v>
      </c>
      <c r="E72" s="202"/>
      <c r="F72" s="202"/>
      <c r="G72" s="203"/>
      <c r="H72" s="204">
        <v>4</v>
      </c>
      <c r="I72" s="205">
        <v>5</v>
      </c>
      <c r="J72" s="202"/>
      <c r="K72" s="202"/>
      <c r="L72" s="203"/>
      <c r="M72" s="204">
        <v>4</v>
      </c>
      <c r="N72" s="205">
        <v>1</v>
      </c>
      <c r="O72" s="202"/>
      <c r="P72" s="202"/>
      <c r="Q72" s="203"/>
      <c r="R72" s="204">
        <v>5</v>
      </c>
      <c r="S72" s="205">
        <v>1</v>
      </c>
      <c r="T72" s="202">
        <f t="shared" si="1"/>
        <v>20</v>
      </c>
      <c r="U72" s="202"/>
      <c r="V72" s="202"/>
    </row>
    <row r="73" spans="2:13" ht="15.75" thickTop="1">
      <c r="B73" s="208"/>
      <c r="C73" s="168"/>
      <c r="D73" s="168"/>
      <c r="E73" s="168"/>
      <c r="F73" s="168"/>
      <c r="G73" s="168"/>
      <c r="H73" s="209"/>
      <c r="I73" s="168"/>
      <c r="J73" s="168"/>
      <c r="K73" s="168"/>
      <c r="L73" s="168"/>
      <c r="M73" s="209"/>
    </row>
    <row r="74" spans="2:13" ht="15">
      <c r="B74" s="211" t="s">
        <v>664</v>
      </c>
      <c r="C74" s="212" t="s">
        <v>665</v>
      </c>
      <c r="D74" s="168"/>
      <c r="E74" s="168"/>
      <c r="F74" s="168"/>
      <c r="G74" s="168"/>
      <c r="H74" s="209"/>
      <c r="I74" s="168"/>
      <c r="J74" s="168"/>
      <c r="K74" s="168"/>
      <c r="L74" s="168"/>
      <c r="M74" s="209"/>
    </row>
    <row r="75" spans="2:13" ht="15">
      <c r="B75" s="168" t="s">
        <v>666</v>
      </c>
      <c r="C75" s="168"/>
      <c r="D75" s="168" t="s">
        <v>667</v>
      </c>
      <c r="E75" s="168"/>
      <c r="F75" s="168"/>
      <c r="G75" s="168"/>
      <c r="H75" s="209"/>
      <c r="I75" s="168"/>
      <c r="J75" s="168"/>
      <c r="K75" s="168"/>
      <c r="L75" s="168"/>
      <c r="M75" s="209"/>
    </row>
    <row r="76" spans="2:13" ht="15">
      <c r="B76" s="168"/>
      <c r="C76" s="168"/>
      <c r="D76" s="168"/>
      <c r="E76" s="168"/>
      <c r="F76" s="168"/>
      <c r="G76" s="168"/>
      <c r="H76" s="209"/>
      <c r="I76" s="168"/>
      <c r="J76" s="168"/>
      <c r="K76" s="168"/>
      <c r="L76" s="168"/>
      <c r="M76" s="209"/>
    </row>
    <row r="77" spans="2:13" ht="15">
      <c r="B77" s="168"/>
      <c r="C77" s="168"/>
      <c r="D77" s="168"/>
      <c r="E77" s="168"/>
      <c r="F77" s="168"/>
      <c r="G77" s="168"/>
      <c r="H77" s="209"/>
      <c r="I77" s="168"/>
      <c r="J77" s="168"/>
      <c r="K77" s="168"/>
      <c r="L77" s="168"/>
      <c r="M77" s="209"/>
    </row>
    <row r="78" spans="2:13" ht="15">
      <c r="B78" s="168"/>
      <c r="C78" s="168"/>
      <c r="D78" s="168"/>
      <c r="E78" s="168"/>
      <c r="F78" s="168"/>
      <c r="G78" s="168"/>
      <c r="H78" s="209"/>
      <c r="I78" s="168"/>
      <c r="J78" s="168"/>
      <c r="K78" s="168"/>
      <c r="L78" s="168"/>
      <c r="M78" s="209"/>
    </row>
    <row r="79" spans="2:13" ht="15">
      <c r="B79" s="168"/>
      <c r="C79" s="168"/>
      <c r="D79" s="168"/>
      <c r="E79" s="168"/>
      <c r="F79" s="168"/>
      <c r="G79" s="168"/>
      <c r="H79" s="209"/>
      <c r="I79" s="168"/>
      <c r="J79" s="168"/>
      <c r="K79" s="168"/>
      <c r="L79" s="168"/>
      <c r="M79" s="209"/>
    </row>
    <row r="80" spans="2:13" ht="15">
      <c r="B80" s="168"/>
      <c r="C80" s="168"/>
      <c r="D80" s="168"/>
      <c r="E80" s="168"/>
      <c r="F80" s="168"/>
      <c r="G80" s="168"/>
      <c r="H80" s="209"/>
      <c r="I80" s="168"/>
      <c r="J80" s="168"/>
      <c r="K80" s="168"/>
      <c r="L80" s="168"/>
      <c r="M80" s="209"/>
    </row>
    <row r="81" spans="2:13" ht="15">
      <c r="B81" s="168"/>
      <c r="C81" s="168"/>
      <c r="D81" s="168"/>
      <c r="E81" s="168"/>
      <c r="F81" s="168"/>
      <c r="G81" s="168"/>
      <c r="H81" s="209"/>
      <c r="I81" s="168"/>
      <c r="J81" s="168"/>
      <c r="K81" s="168"/>
      <c r="L81" s="168"/>
      <c r="M81" s="209"/>
    </row>
    <row r="82" spans="2:13" ht="15">
      <c r="B82" s="168"/>
      <c r="C82" s="168"/>
      <c r="D82" s="168"/>
      <c r="E82" s="168"/>
      <c r="F82" s="168"/>
      <c r="G82" s="168"/>
      <c r="H82" s="209"/>
      <c r="I82" s="168"/>
      <c r="J82" s="168"/>
      <c r="K82" s="168"/>
      <c r="L82" s="168"/>
      <c r="M82" s="209"/>
    </row>
    <row r="83" spans="2:13" ht="15">
      <c r="B83" s="168"/>
      <c r="C83" s="168"/>
      <c r="D83" s="168"/>
      <c r="E83" s="168"/>
      <c r="F83" s="168"/>
      <c r="G83" s="168"/>
      <c r="H83" s="209"/>
      <c r="I83" s="168"/>
      <c r="J83" s="168"/>
      <c r="K83" s="168"/>
      <c r="L83" s="168"/>
      <c r="M83" s="209"/>
    </row>
    <row r="84" spans="2:13" ht="15">
      <c r="B84" s="168"/>
      <c r="C84" s="168"/>
      <c r="D84" s="168"/>
      <c r="E84" s="168"/>
      <c r="F84" s="168"/>
      <c r="G84" s="168"/>
      <c r="H84" s="209"/>
      <c r="I84" s="168"/>
      <c r="J84" s="168"/>
      <c r="K84" s="168"/>
      <c r="L84" s="168"/>
      <c r="M84" s="209"/>
    </row>
    <row r="85" spans="2:13" ht="15">
      <c r="B85" s="168"/>
      <c r="C85" s="168"/>
      <c r="D85" s="168"/>
      <c r="E85" s="168"/>
      <c r="F85" s="168"/>
      <c r="G85" s="168"/>
      <c r="H85" s="209"/>
      <c r="I85" s="168"/>
      <c r="J85" s="168"/>
      <c r="K85" s="168"/>
      <c r="L85" s="168"/>
      <c r="M85" s="209"/>
    </row>
    <row r="86" spans="2:13" ht="15">
      <c r="B86" s="168"/>
      <c r="C86" s="168"/>
      <c r="D86" s="168"/>
      <c r="E86" s="168"/>
      <c r="F86" s="168"/>
      <c r="G86" s="168"/>
      <c r="H86" s="209"/>
      <c r="I86" s="168"/>
      <c r="J86" s="168"/>
      <c r="K86" s="168"/>
      <c r="L86" s="168"/>
      <c r="M86" s="209"/>
    </row>
    <row r="87" spans="2:13" ht="15">
      <c r="B87" s="168"/>
      <c r="C87" s="168"/>
      <c r="D87" s="168"/>
      <c r="E87" s="168"/>
      <c r="F87" s="168"/>
      <c r="G87" s="168"/>
      <c r="H87" s="209"/>
      <c r="I87" s="168"/>
      <c r="J87" s="168"/>
      <c r="K87" s="168"/>
      <c r="L87" s="168"/>
      <c r="M87" s="209"/>
    </row>
    <row r="88" spans="2:13" ht="15">
      <c r="B88" s="168"/>
      <c r="C88" s="168"/>
      <c r="D88" s="168"/>
      <c r="E88" s="168"/>
      <c r="F88" s="168"/>
      <c r="G88" s="168"/>
      <c r="H88" s="209"/>
      <c r="I88" s="168"/>
      <c r="J88" s="168"/>
      <c r="K88" s="168"/>
      <c r="L88" s="168"/>
      <c r="M88" s="209"/>
    </row>
    <row r="89" spans="2:13" ht="15">
      <c r="B89" s="168"/>
      <c r="C89" s="168"/>
      <c r="D89" s="168"/>
      <c r="E89" s="168"/>
      <c r="F89" s="168"/>
      <c r="G89" s="168"/>
      <c r="H89" s="209"/>
      <c r="I89" s="168"/>
      <c r="J89" s="168"/>
      <c r="K89" s="168"/>
      <c r="L89" s="168"/>
      <c r="M89" s="209"/>
    </row>
    <row r="90" spans="2:13" ht="15">
      <c r="B90" s="168"/>
      <c r="C90" s="168"/>
      <c r="D90" s="168"/>
      <c r="E90" s="168"/>
      <c r="F90" s="168"/>
      <c r="G90" s="168"/>
      <c r="H90" s="209"/>
      <c r="I90" s="168"/>
      <c r="J90" s="168"/>
      <c r="K90" s="168"/>
      <c r="L90" s="168"/>
      <c r="M90" s="209"/>
    </row>
    <row r="91" spans="2:13" ht="15">
      <c r="B91" s="168"/>
      <c r="C91" s="168"/>
      <c r="D91" s="168"/>
      <c r="E91" s="168"/>
      <c r="F91" s="168"/>
      <c r="G91" s="168"/>
      <c r="H91" s="209"/>
      <c r="I91" s="168"/>
      <c r="J91" s="168"/>
      <c r="K91" s="168"/>
      <c r="L91" s="168"/>
      <c r="M91" s="209"/>
    </row>
    <row r="92" spans="2:13" ht="15">
      <c r="B92" s="168"/>
      <c r="C92" s="168"/>
      <c r="D92" s="168"/>
      <c r="E92" s="168"/>
      <c r="F92" s="168"/>
      <c r="G92" s="168"/>
      <c r="H92" s="209"/>
      <c r="I92" s="168"/>
      <c r="J92" s="168"/>
      <c r="K92" s="168"/>
      <c r="L92" s="168"/>
      <c r="M92" s="209"/>
    </row>
    <row r="93" spans="2:13" ht="15">
      <c r="B93" s="168"/>
      <c r="C93" s="168"/>
      <c r="D93" s="168"/>
      <c r="E93" s="168"/>
      <c r="F93" s="168"/>
      <c r="G93" s="168"/>
      <c r="H93" s="209"/>
      <c r="I93" s="168"/>
      <c r="J93" s="168"/>
      <c r="K93" s="168"/>
      <c r="L93" s="168"/>
      <c r="M93" s="209"/>
    </row>
    <row r="94" spans="2:13" ht="15">
      <c r="B94" s="168"/>
      <c r="C94" s="168"/>
      <c r="D94" s="168"/>
      <c r="E94" s="168"/>
      <c r="F94" s="168"/>
      <c r="G94" s="168"/>
      <c r="H94" s="209"/>
      <c r="I94" s="168"/>
      <c r="J94" s="168"/>
      <c r="K94" s="168"/>
      <c r="L94" s="168"/>
      <c r="M94" s="209"/>
    </row>
    <row r="95" spans="2:13" ht="15">
      <c r="B95" s="168"/>
      <c r="C95" s="168"/>
      <c r="D95" s="168"/>
      <c r="E95" s="168"/>
      <c r="F95" s="168"/>
      <c r="G95" s="168"/>
      <c r="H95" s="209"/>
      <c r="I95" s="168"/>
      <c r="J95" s="168"/>
      <c r="K95" s="168"/>
      <c r="L95" s="168"/>
      <c r="M95" s="209"/>
    </row>
    <row r="96" spans="2:13" ht="15">
      <c r="B96" s="168"/>
      <c r="C96" s="168"/>
      <c r="D96" s="168"/>
      <c r="E96" s="168"/>
      <c r="F96" s="168"/>
      <c r="G96" s="168"/>
      <c r="H96" s="209"/>
      <c r="I96" s="168"/>
      <c r="J96" s="168"/>
      <c r="K96" s="168"/>
      <c r="L96" s="168"/>
      <c r="M96" s="209"/>
    </row>
    <row r="97" spans="2:13" ht="15">
      <c r="B97" s="168"/>
      <c r="C97" s="168"/>
      <c r="D97" s="168"/>
      <c r="E97" s="168"/>
      <c r="F97" s="168"/>
      <c r="G97" s="168"/>
      <c r="H97" s="209"/>
      <c r="I97" s="168"/>
      <c r="J97" s="168"/>
      <c r="K97" s="168"/>
      <c r="L97" s="168"/>
      <c r="M97" s="209"/>
    </row>
    <row r="98" spans="2:13" ht="15">
      <c r="B98" s="168"/>
      <c r="C98" s="168"/>
      <c r="D98" s="168"/>
      <c r="E98" s="168"/>
      <c r="F98" s="168"/>
      <c r="G98" s="168"/>
      <c r="H98" s="209"/>
      <c r="I98" s="168"/>
      <c r="J98" s="168"/>
      <c r="K98" s="168"/>
      <c r="L98" s="168"/>
      <c r="M98" s="209"/>
    </row>
    <row r="99" spans="2:13" ht="15">
      <c r="B99" s="168"/>
      <c r="C99" s="168"/>
      <c r="D99" s="168"/>
      <c r="E99" s="168"/>
      <c r="F99" s="168"/>
      <c r="G99" s="168"/>
      <c r="H99" s="209"/>
      <c r="I99" s="168"/>
      <c r="J99" s="168"/>
      <c r="K99" s="168"/>
      <c r="L99" s="168"/>
      <c r="M99" s="209"/>
    </row>
    <row r="100" spans="2:13" ht="15">
      <c r="B100" s="168"/>
      <c r="C100" s="168"/>
      <c r="D100" s="168"/>
      <c r="E100" s="168"/>
      <c r="F100" s="168"/>
      <c r="G100" s="168"/>
      <c r="H100" s="209"/>
      <c r="I100" s="168"/>
      <c r="J100" s="168"/>
      <c r="K100" s="168"/>
      <c r="L100" s="168"/>
      <c r="M100" s="209"/>
    </row>
    <row r="101" spans="2:13" ht="15">
      <c r="B101" s="168"/>
      <c r="C101" s="168"/>
      <c r="D101" s="168"/>
      <c r="E101" s="168"/>
      <c r="F101" s="168"/>
      <c r="G101" s="168"/>
      <c r="H101" s="209"/>
      <c r="I101" s="168"/>
      <c r="J101" s="168"/>
      <c r="K101" s="168"/>
      <c r="L101" s="168"/>
      <c r="M101" s="209"/>
    </row>
    <row r="102" spans="2:13" ht="15">
      <c r="B102" s="168"/>
      <c r="C102" s="168"/>
      <c r="D102" s="168"/>
      <c r="E102" s="168"/>
      <c r="F102" s="168"/>
      <c r="G102" s="168"/>
      <c r="H102" s="209"/>
      <c r="I102" s="168"/>
      <c r="J102" s="168"/>
      <c r="K102" s="168"/>
      <c r="L102" s="168"/>
      <c r="M102" s="209"/>
    </row>
    <row r="103" spans="2:13" ht="15">
      <c r="B103" s="168"/>
      <c r="C103" s="168"/>
      <c r="D103" s="168"/>
      <c r="E103" s="168"/>
      <c r="F103" s="168"/>
      <c r="G103" s="168"/>
      <c r="H103" s="209"/>
      <c r="I103" s="168"/>
      <c r="J103" s="168"/>
      <c r="K103" s="168"/>
      <c r="L103" s="168"/>
      <c r="M103" s="209"/>
    </row>
    <row r="104" spans="2:13" ht="15">
      <c r="B104" s="168"/>
      <c r="C104" s="168"/>
      <c r="D104" s="168"/>
      <c r="E104" s="168"/>
      <c r="F104" s="168"/>
      <c r="G104" s="168"/>
      <c r="H104" s="209"/>
      <c r="I104" s="168"/>
      <c r="J104" s="168"/>
      <c r="K104" s="168"/>
      <c r="L104" s="168"/>
      <c r="M104" s="209"/>
    </row>
    <row r="105" spans="2:13" ht="15">
      <c r="B105" s="168"/>
      <c r="C105" s="168"/>
      <c r="D105" s="168"/>
      <c r="E105" s="168"/>
      <c r="F105" s="168"/>
      <c r="G105" s="168"/>
      <c r="H105" s="209"/>
      <c r="I105" s="168"/>
      <c r="J105" s="168"/>
      <c r="K105" s="168"/>
      <c r="L105" s="168"/>
      <c r="M105" s="209"/>
    </row>
    <row r="106" spans="2:13" ht="15">
      <c r="B106" s="168"/>
      <c r="C106" s="168"/>
      <c r="D106" s="168"/>
      <c r="E106" s="168"/>
      <c r="F106" s="168"/>
      <c r="G106" s="168"/>
      <c r="H106" s="209"/>
      <c r="I106" s="168"/>
      <c r="J106" s="168"/>
      <c r="K106" s="168"/>
      <c r="L106" s="168"/>
      <c r="M106" s="209"/>
    </row>
    <row r="107" spans="2:13" ht="15">
      <c r="B107" s="168"/>
      <c r="C107" s="168"/>
      <c r="D107" s="168"/>
      <c r="E107" s="168"/>
      <c r="F107" s="168"/>
      <c r="G107" s="168"/>
      <c r="H107" s="209"/>
      <c r="I107" s="168"/>
      <c r="J107" s="168"/>
      <c r="K107" s="168"/>
      <c r="L107" s="168"/>
      <c r="M107" s="209"/>
    </row>
    <row r="108" spans="2:13" ht="15">
      <c r="B108" s="168"/>
      <c r="C108" s="168"/>
      <c r="D108" s="168"/>
      <c r="E108" s="168"/>
      <c r="F108" s="168"/>
      <c r="G108" s="168"/>
      <c r="H108" s="209"/>
      <c r="I108" s="168"/>
      <c r="J108" s="168"/>
      <c r="K108" s="168"/>
      <c r="L108" s="168"/>
      <c r="M108" s="209"/>
    </row>
    <row r="109" spans="2:13" ht="15">
      <c r="B109" s="168"/>
      <c r="C109" s="168"/>
      <c r="D109" s="168"/>
      <c r="E109" s="168"/>
      <c r="F109" s="168"/>
      <c r="G109" s="168"/>
      <c r="H109" s="209"/>
      <c r="I109" s="168"/>
      <c r="J109" s="168"/>
      <c r="K109" s="168"/>
      <c r="L109" s="168"/>
      <c r="M109" s="209"/>
    </row>
    <row r="110" spans="2:13" ht="15">
      <c r="B110" s="168"/>
      <c r="C110" s="168"/>
      <c r="D110" s="168"/>
      <c r="E110" s="168"/>
      <c r="F110" s="168"/>
      <c r="G110" s="168"/>
      <c r="H110" s="209"/>
      <c r="I110" s="168"/>
      <c r="J110" s="168"/>
      <c r="K110" s="168"/>
      <c r="L110" s="168"/>
      <c r="M110" s="209"/>
    </row>
    <row r="111" spans="2:13" ht="15">
      <c r="B111" s="168"/>
      <c r="C111" s="168"/>
      <c r="D111" s="168"/>
      <c r="E111" s="168"/>
      <c r="F111" s="168"/>
      <c r="G111" s="168"/>
      <c r="H111" s="209"/>
      <c r="I111" s="168"/>
      <c r="J111" s="168"/>
      <c r="K111" s="168"/>
      <c r="L111" s="168"/>
      <c r="M111" s="209"/>
    </row>
    <row r="112" spans="2:13" ht="15">
      <c r="B112" s="168"/>
      <c r="C112" s="168"/>
      <c r="D112" s="168"/>
      <c r="E112" s="168"/>
      <c r="F112" s="168"/>
      <c r="G112" s="168"/>
      <c r="H112" s="209"/>
      <c r="I112" s="168"/>
      <c r="J112" s="168"/>
      <c r="K112" s="168"/>
      <c r="L112" s="168"/>
      <c r="M112" s="209"/>
    </row>
    <row r="113" spans="2:13" ht="15">
      <c r="B113" s="168"/>
      <c r="C113" s="168"/>
      <c r="D113" s="168"/>
      <c r="E113" s="168"/>
      <c r="F113" s="168"/>
      <c r="G113" s="168"/>
      <c r="H113" s="209"/>
      <c r="I113" s="168"/>
      <c r="J113" s="168"/>
      <c r="K113" s="168"/>
      <c r="L113" s="168"/>
      <c r="M113" s="209"/>
    </row>
    <row r="114" spans="2:13" ht="15">
      <c r="B114" s="168"/>
      <c r="C114" s="168"/>
      <c r="D114" s="168"/>
      <c r="E114" s="168"/>
      <c r="F114" s="168"/>
      <c r="G114" s="168"/>
      <c r="H114" s="209"/>
      <c r="I114" s="168"/>
      <c r="J114" s="168"/>
      <c r="K114" s="168"/>
      <c r="L114" s="168"/>
      <c r="M114" s="209"/>
    </row>
    <row r="115" spans="2:13" ht="15">
      <c r="B115" s="168"/>
      <c r="C115" s="168"/>
      <c r="D115" s="168"/>
      <c r="E115" s="168"/>
      <c r="F115" s="168"/>
      <c r="G115" s="168"/>
      <c r="H115" s="209"/>
      <c r="I115" s="168"/>
      <c r="J115" s="168"/>
      <c r="K115" s="168"/>
      <c r="L115" s="168"/>
      <c r="M115" s="209"/>
    </row>
    <row r="116" spans="2:13" ht="15">
      <c r="B116" s="168"/>
      <c r="C116" s="168"/>
      <c r="D116" s="168"/>
      <c r="E116" s="168"/>
      <c r="F116" s="168"/>
      <c r="G116" s="168"/>
      <c r="H116" s="209"/>
      <c r="I116" s="168"/>
      <c r="J116" s="168"/>
      <c r="K116" s="168"/>
      <c r="L116" s="168"/>
      <c r="M116" s="209"/>
    </row>
    <row r="117" spans="2:13" ht="15">
      <c r="B117" s="168"/>
      <c r="C117" s="168"/>
      <c r="D117" s="168"/>
      <c r="E117" s="168"/>
      <c r="F117" s="168"/>
      <c r="G117" s="168"/>
      <c r="H117" s="209"/>
      <c r="I117" s="168"/>
      <c r="J117" s="168"/>
      <c r="K117" s="168"/>
      <c r="L117" s="168"/>
      <c r="M117" s="209"/>
    </row>
    <row r="118" spans="2:13" ht="15">
      <c r="B118" s="168"/>
      <c r="C118" s="168"/>
      <c r="D118" s="168"/>
      <c r="E118" s="168"/>
      <c r="F118" s="168"/>
      <c r="G118" s="168"/>
      <c r="H118" s="209"/>
      <c r="I118" s="168"/>
      <c r="J118" s="168"/>
      <c r="K118" s="168"/>
      <c r="L118" s="168"/>
      <c r="M118" s="209"/>
    </row>
    <row r="119" spans="2:13" ht="15">
      <c r="B119" s="168"/>
      <c r="C119" s="168"/>
      <c r="D119" s="168"/>
      <c r="E119" s="168"/>
      <c r="F119" s="168"/>
      <c r="G119" s="168"/>
      <c r="H119" s="209"/>
      <c r="I119" s="168"/>
      <c r="J119" s="168"/>
      <c r="K119" s="168"/>
      <c r="L119" s="168"/>
      <c r="M119" s="209"/>
    </row>
    <row r="120" spans="2:13" ht="15">
      <c r="B120" s="168"/>
      <c r="C120" s="168"/>
      <c r="D120" s="168"/>
      <c r="E120" s="168"/>
      <c r="F120" s="168"/>
      <c r="G120" s="168"/>
      <c r="H120" s="209"/>
      <c r="I120" s="168"/>
      <c r="J120" s="168"/>
      <c r="K120" s="168"/>
      <c r="L120" s="168"/>
      <c r="M120" s="209"/>
    </row>
    <row r="121" spans="2:13" ht="15">
      <c r="B121" s="168"/>
      <c r="C121" s="168"/>
      <c r="D121" s="168"/>
      <c r="E121" s="168"/>
      <c r="F121" s="168"/>
      <c r="G121" s="168"/>
      <c r="H121" s="209"/>
      <c r="I121" s="168"/>
      <c r="J121" s="168"/>
      <c r="K121" s="168"/>
      <c r="L121" s="168"/>
      <c r="M121" s="209"/>
    </row>
    <row r="122" spans="2:13" ht="15">
      <c r="B122" s="168"/>
      <c r="C122" s="168"/>
      <c r="D122" s="168"/>
      <c r="E122" s="168"/>
      <c r="F122" s="168"/>
      <c r="G122" s="168"/>
      <c r="H122" s="209"/>
      <c r="I122" s="168"/>
      <c r="J122" s="168"/>
      <c r="K122" s="168"/>
      <c r="L122" s="168"/>
      <c r="M122" s="209"/>
    </row>
    <row r="123" spans="2:13" ht="15">
      <c r="B123" s="168"/>
      <c r="C123" s="168"/>
      <c r="D123" s="168"/>
      <c r="E123" s="168"/>
      <c r="F123" s="168"/>
      <c r="G123" s="168"/>
      <c r="H123" s="209"/>
      <c r="I123" s="168"/>
      <c r="J123" s="168"/>
      <c r="K123" s="168"/>
      <c r="L123" s="168"/>
      <c r="M123" s="209"/>
    </row>
    <row r="124" spans="2:13" ht="15">
      <c r="B124" s="168"/>
      <c r="C124" s="168"/>
      <c r="D124" s="168"/>
      <c r="E124" s="168"/>
      <c r="F124" s="168"/>
      <c r="G124" s="168"/>
      <c r="H124" s="209"/>
      <c r="I124" s="168"/>
      <c r="J124" s="168"/>
      <c r="K124" s="168"/>
      <c r="L124" s="168"/>
      <c r="M124" s="209"/>
    </row>
    <row r="125" spans="2:13" ht="15">
      <c r="B125" s="168"/>
      <c r="C125" s="168"/>
      <c r="D125" s="168"/>
      <c r="E125" s="168"/>
      <c r="F125" s="168"/>
      <c r="G125" s="168"/>
      <c r="H125" s="209"/>
      <c r="I125" s="168"/>
      <c r="J125" s="168"/>
      <c r="K125" s="168"/>
      <c r="L125" s="168"/>
      <c r="M125" s="209"/>
    </row>
    <row r="126" spans="2:13" ht="15">
      <c r="B126" s="168"/>
      <c r="C126" s="168"/>
      <c r="D126" s="168"/>
      <c r="E126" s="168"/>
      <c r="F126" s="168"/>
      <c r="G126" s="168"/>
      <c r="H126" s="209"/>
      <c r="I126" s="168"/>
      <c r="J126" s="168"/>
      <c r="K126" s="168"/>
      <c r="L126" s="168"/>
      <c r="M126" s="209"/>
    </row>
    <row r="127" spans="2:13" ht="15">
      <c r="B127" s="168"/>
      <c r="C127" s="168"/>
      <c r="D127" s="168"/>
      <c r="E127" s="168"/>
      <c r="F127" s="168"/>
      <c r="G127" s="168"/>
      <c r="H127" s="209"/>
      <c r="I127" s="168"/>
      <c r="J127" s="168"/>
      <c r="K127" s="168"/>
      <c r="L127" s="168"/>
      <c r="M127" s="209"/>
    </row>
    <row r="128" spans="2:13" ht="15">
      <c r="B128" s="168"/>
      <c r="C128" s="168"/>
      <c r="D128" s="168"/>
      <c r="E128" s="168"/>
      <c r="F128" s="168"/>
      <c r="G128" s="168"/>
      <c r="H128" s="209"/>
      <c r="I128" s="168"/>
      <c r="J128" s="168"/>
      <c r="K128" s="168"/>
      <c r="L128" s="168"/>
      <c r="M128" s="209"/>
    </row>
    <row r="129" spans="2:13" ht="15">
      <c r="B129" s="168"/>
      <c r="C129" s="168"/>
      <c r="D129" s="168"/>
      <c r="E129" s="168"/>
      <c r="F129" s="168"/>
      <c r="G129" s="168"/>
      <c r="H129" s="209"/>
      <c r="I129" s="168"/>
      <c r="J129" s="168"/>
      <c r="K129" s="168"/>
      <c r="L129" s="168"/>
      <c r="M129" s="209"/>
    </row>
    <row r="130" spans="2:13" ht="15">
      <c r="B130" s="168"/>
      <c r="C130" s="168"/>
      <c r="D130" s="168"/>
      <c r="E130" s="168"/>
      <c r="F130" s="168"/>
      <c r="G130" s="168"/>
      <c r="H130" s="209"/>
      <c r="I130" s="168"/>
      <c r="J130" s="168"/>
      <c r="K130" s="168"/>
      <c r="L130" s="168"/>
      <c r="M130" s="209"/>
    </row>
    <row r="131" spans="2:13" ht="15">
      <c r="B131" s="168"/>
      <c r="C131" s="168"/>
      <c r="D131" s="168"/>
      <c r="E131" s="168"/>
      <c r="F131" s="168"/>
      <c r="G131" s="168"/>
      <c r="H131" s="209"/>
      <c r="I131" s="168"/>
      <c r="J131" s="168"/>
      <c r="K131" s="168"/>
      <c r="L131" s="168"/>
      <c r="M131" s="209"/>
    </row>
    <row r="132" spans="2:13" ht="15">
      <c r="B132" s="168"/>
      <c r="C132" s="168"/>
      <c r="D132" s="168"/>
      <c r="E132" s="168"/>
      <c r="F132" s="168"/>
      <c r="G132" s="168"/>
      <c r="H132" s="209"/>
      <c r="I132" s="168"/>
      <c r="J132" s="168"/>
      <c r="K132" s="168"/>
      <c r="L132" s="168"/>
      <c r="M132" s="209"/>
    </row>
    <row r="133" spans="2:13" ht="15">
      <c r="B133" s="168"/>
      <c r="C133" s="168"/>
      <c r="D133" s="168"/>
      <c r="E133" s="168"/>
      <c r="F133" s="168"/>
      <c r="G133" s="168"/>
      <c r="H133" s="209"/>
      <c r="I133" s="168"/>
      <c r="J133" s="168"/>
      <c r="K133" s="168"/>
      <c r="L133" s="168"/>
      <c r="M133" s="209"/>
    </row>
    <row r="134" spans="2:13" ht="15">
      <c r="B134" s="168"/>
      <c r="C134" s="168"/>
      <c r="D134" s="168"/>
      <c r="E134" s="168"/>
      <c r="F134" s="168"/>
      <c r="G134" s="168"/>
      <c r="H134" s="209"/>
      <c r="I134" s="168"/>
      <c r="J134" s="168"/>
      <c r="K134" s="168"/>
      <c r="L134" s="168"/>
      <c r="M134" s="209"/>
    </row>
    <row r="135" spans="2:13" ht="15">
      <c r="B135" s="168"/>
      <c r="C135" s="168"/>
      <c r="D135" s="168"/>
      <c r="E135" s="168"/>
      <c r="F135" s="168"/>
      <c r="G135" s="168"/>
      <c r="H135" s="209"/>
      <c r="I135" s="168"/>
      <c r="J135" s="168"/>
      <c r="K135" s="168"/>
      <c r="L135" s="168"/>
      <c r="M135" s="209"/>
    </row>
    <row r="136" spans="2:13" ht="15">
      <c r="B136" s="168"/>
      <c r="C136" s="168"/>
      <c r="D136" s="168"/>
      <c r="E136" s="168"/>
      <c r="F136" s="168"/>
      <c r="G136" s="168"/>
      <c r="H136" s="209"/>
      <c r="I136" s="168"/>
      <c r="J136" s="168"/>
      <c r="K136" s="168"/>
      <c r="L136" s="168"/>
      <c r="M136" s="209"/>
    </row>
    <row r="137" spans="2:13" ht="15">
      <c r="B137" s="168"/>
      <c r="C137" s="168"/>
      <c r="D137" s="168"/>
      <c r="E137" s="168"/>
      <c r="F137" s="168"/>
      <c r="G137" s="168"/>
      <c r="H137" s="209"/>
      <c r="I137" s="168"/>
      <c r="J137" s="168"/>
      <c r="K137" s="168"/>
      <c r="L137" s="168"/>
      <c r="M137" s="209"/>
    </row>
    <row r="138" spans="2:13" ht="15">
      <c r="B138" s="168"/>
      <c r="C138" s="168"/>
      <c r="D138" s="168"/>
      <c r="E138" s="168"/>
      <c r="F138" s="168"/>
      <c r="G138" s="168"/>
      <c r="H138" s="209"/>
      <c r="I138" s="168"/>
      <c r="J138" s="168"/>
      <c r="K138" s="168"/>
      <c r="L138" s="168"/>
      <c r="M138" s="209"/>
    </row>
    <row r="139" spans="2:13" ht="15">
      <c r="B139" s="168"/>
      <c r="C139" s="168"/>
      <c r="D139" s="168"/>
      <c r="E139" s="168"/>
      <c r="F139" s="168"/>
      <c r="G139" s="168"/>
      <c r="H139" s="209"/>
      <c r="I139" s="168"/>
      <c r="J139" s="168"/>
      <c r="K139" s="168"/>
      <c r="L139" s="168"/>
      <c r="M139" s="209"/>
    </row>
    <row r="140" spans="2:13" ht="15">
      <c r="B140" s="168"/>
      <c r="C140" s="168"/>
      <c r="D140" s="168"/>
      <c r="E140" s="168"/>
      <c r="F140" s="168"/>
      <c r="G140" s="168"/>
      <c r="H140" s="209"/>
      <c r="I140" s="168"/>
      <c r="J140" s="168"/>
      <c r="K140" s="168"/>
      <c r="L140" s="168"/>
      <c r="M140" s="209"/>
    </row>
    <row r="141" spans="2:13" ht="15">
      <c r="B141" s="168"/>
      <c r="C141" s="168"/>
      <c r="D141" s="168"/>
      <c r="E141" s="168"/>
      <c r="F141" s="168"/>
      <c r="G141" s="168"/>
      <c r="H141" s="209"/>
      <c r="I141" s="168"/>
      <c r="J141" s="168"/>
      <c r="K141" s="168"/>
      <c r="L141" s="168"/>
      <c r="M141" s="209"/>
    </row>
    <row r="142" spans="2:13" ht="15">
      <c r="B142" s="168"/>
      <c r="C142" s="168"/>
      <c r="D142" s="168"/>
      <c r="E142" s="168"/>
      <c r="F142" s="168"/>
      <c r="G142" s="168"/>
      <c r="H142" s="209"/>
      <c r="I142" s="168"/>
      <c r="J142" s="168"/>
      <c r="K142" s="168"/>
      <c r="L142" s="168"/>
      <c r="M142" s="209"/>
    </row>
    <row r="143" spans="2:13" ht="15">
      <c r="B143" s="168"/>
      <c r="C143" s="168"/>
      <c r="D143" s="168"/>
      <c r="E143" s="168"/>
      <c r="F143" s="168"/>
      <c r="G143" s="168"/>
      <c r="H143" s="209"/>
      <c r="I143" s="168"/>
      <c r="J143" s="168"/>
      <c r="K143" s="168"/>
      <c r="L143" s="168"/>
      <c r="M143" s="209"/>
    </row>
    <row r="144" spans="2:13" ht="15">
      <c r="B144" s="168"/>
      <c r="C144" s="168"/>
      <c r="D144" s="168"/>
      <c r="E144" s="168"/>
      <c r="F144" s="168"/>
      <c r="G144" s="168"/>
      <c r="H144" s="209"/>
      <c r="I144" s="168"/>
      <c r="J144" s="168"/>
      <c r="K144" s="168"/>
      <c r="L144" s="168"/>
      <c r="M144" s="209"/>
    </row>
    <row r="145" spans="2:13" ht="15">
      <c r="B145" s="168"/>
      <c r="C145" s="168"/>
      <c r="D145" s="168"/>
      <c r="E145" s="168"/>
      <c r="F145" s="168"/>
      <c r="G145" s="168"/>
      <c r="H145" s="209"/>
      <c r="I145" s="168"/>
      <c r="J145" s="168"/>
      <c r="K145" s="168"/>
      <c r="L145" s="168"/>
      <c r="M145" s="209"/>
    </row>
    <row r="146" spans="2:13" ht="15">
      <c r="B146" s="168"/>
      <c r="C146" s="168"/>
      <c r="D146" s="168"/>
      <c r="E146" s="168"/>
      <c r="F146" s="168"/>
      <c r="G146" s="168"/>
      <c r="H146" s="209"/>
      <c r="I146" s="168"/>
      <c r="J146" s="168"/>
      <c r="K146" s="168"/>
      <c r="L146" s="168"/>
      <c r="M146" s="209"/>
    </row>
    <row r="147" spans="2:13" ht="15">
      <c r="B147" s="168"/>
      <c r="C147" s="168"/>
      <c r="D147" s="168"/>
      <c r="E147" s="168"/>
      <c r="F147" s="168"/>
      <c r="G147" s="168"/>
      <c r="H147" s="209"/>
      <c r="I147" s="168"/>
      <c r="J147" s="168"/>
      <c r="K147" s="168"/>
      <c r="L147" s="168"/>
      <c r="M147" s="209"/>
    </row>
    <row r="148" spans="2:13" ht="15">
      <c r="B148" s="168"/>
      <c r="C148" s="168"/>
      <c r="D148" s="168"/>
      <c r="E148" s="168"/>
      <c r="F148" s="168"/>
      <c r="G148" s="168"/>
      <c r="H148" s="209"/>
      <c r="I148" s="168"/>
      <c r="J148" s="168"/>
      <c r="K148" s="168"/>
      <c r="L148" s="168"/>
      <c r="M148" s="209"/>
    </row>
    <row r="149" spans="2:13" ht="15">
      <c r="B149" s="168"/>
      <c r="C149" s="168"/>
      <c r="D149" s="168"/>
      <c r="E149" s="168"/>
      <c r="F149" s="168"/>
      <c r="G149" s="168"/>
      <c r="H149" s="209"/>
      <c r="I149" s="168"/>
      <c r="J149" s="168"/>
      <c r="K149" s="168"/>
      <c r="L149" s="168"/>
      <c r="M149" s="209"/>
    </row>
    <row r="150" spans="2:13" ht="15">
      <c r="B150" s="168"/>
      <c r="C150" s="168"/>
      <c r="D150" s="168"/>
      <c r="E150" s="168"/>
      <c r="F150" s="168"/>
      <c r="G150" s="168"/>
      <c r="H150" s="209"/>
      <c r="I150" s="168"/>
      <c r="J150" s="168"/>
      <c r="K150" s="168"/>
      <c r="L150" s="168"/>
      <c r="M150" s="209"/>
    </row>
    <row r="151" spans="2:13" ht="15">
      <c r="B151" s="168"/>
      <c r="C151" s="168"/>
      <c r="D151" s="168"/>
      <c r="E151" s="168"/>
      <c r="F151" s="168"/>
      <c r="G151" s="168"/>
      <c r="H151" s="209"/>
      <c r="I151" s="168"/>
      <c r="J151" s="168"/>
      <c r="K151" s="168"/>
      <c r="L151" s="168"/>
      <c r="M151" s="209"/>
    </row>
    <row r="152" spans="2:13" ht="15">
      <c r="B152" s="168"/>
      <c r="C152" s="168"/>
      <c r="D152" s="168"/>
      <c r="E152" s="168"/>
      <c r="F152" s="168"/>
      <c r="G152" s="168"/>
      <c r="H152" s="209"/>
      <c r="I152" s="168"/>
      <c r="J152" s="168"/>
      <c r="K152" s="168"/>
      <c r="L152" s="168"/>
      <c r="M152" s="209"/>
    </row>
    <row r="153" spans="2:13" ht="15">
      <c r="B153" s="168"/>
      <c r="C153" s="168"/>
      <c r="D153" s="168"/>
      <c r="E153" s="168"/>
      <c r="F153" s="168"/>
      <c r="G153" s="168"/>
      <c r="H153" s="209"/>
      <c r="I153" s="168"/>
      <c r="J153" s="168"/>
      <c r="K153" s="168"/>
      <c r="L153" s="168"/>
      <c r="M153" s="209"/>
    </row>
    <row r="154" spans="2:13" ht="15">
      <c r="B154" s="168"/>
      <c r="C154" s="168"/>
      <c r="D154" s="168"/>
      <c r="E154" s="168"/>
      <c r="F154" s="168"/>
      <c r="G154" s="168"/>
      <c r="H154" s="209"/>
      <c r="I154" s="168"/>
      <c r="J154" s="168"/>
      <c r="K154" s="168"/>
      <c r="L154" s="168"/>
      <c r="M154" s="209"/>
    </row>
    <row r="155" spans="2:13" ht="15">
      <c r="B155" s="168"/>
      <c r="C155" s="168"/>
      <c r="D155" s="168"/>
      <c r="E155" s="168"/>
      <c r="F155" s="168"/>
      <c r="G155" s="168"/>
      <c r="H155" s="209"/>
      <c r="I155" s="168"/>
      <c r="J155" s="168"/>
      <c r="K155" s="168"/>
      <c r="L155" s="168"/>
      <c r="M155" s="209"/>
    </row>
    <row r="156" spans="2:13" ht="15">
      <c r="B156" s="168"/>
      <c r="C156" s="168"/>
      <c r="D156" s="168"/>
      <c r="E156" s="168"/>
      <c r="F156" s="168"/>
      <c r="G156" s="168"/>
      <c r="H156" s="209"/>
      <c r="I156" s="168"/>
      <c r="J156" s="168"/>
      <c r="K156" s="168"/>
      <c r="L156" s="168"/>
      <c r="M156" s="209"/>
    </row>
    <row r="157" spans="2:13" ht="15">
      <c r="B157" s="168"/>
      <c r="C157" s="168"/>
      <c r="D157" s="168"/>
      <c r="E157" s="168"/>
      <c r="F157" s="168"/>
      <c r="G157" s="168"/>
      <c r="H157" s="209"/>
      <c r="I157" s="168"/>
      <c r="J157" s="168"/>
      <c r="K157" s="168"/>
      <c r="L157" s="168"/>
      <c r="M157" s="209"/>
    </row>
    <row r="158" spans="2:13" ht="15">
      <c r="B158" s="168"/>
      <c r="C158" s="168"/>
      <c r="D158" s="168"/>
      <c r="E158" s="168"/>
      <c r="F158" s="168"/>
      <c r="G158" s="168"/>
      <c r="H158" s="209"/>
      <c r="I158" s="168"/>
      <c r="J158" s="168"/>
      <c r="K158" s="168"/>
      <c r="L158" s="168"/>
      <c r="M158" s="209"/>
    </row>
    <row r="159" spans="2:13" ht="15">
      <c r="B159" s="168"/>
      <c r="C159" s="168"/>
      <c r="D159" s="168"/>
      <c r="E159" s="168"/>
      <c r="F159" s="168"/>
      <c r="G159" s="168"/>
      <c r="H159" s="209"/>
      <c r="I159" s="168"/>
      <c r="J159" s="168"/>
      <c r="K159" s="168"/>
      <c r="L159" s="168"/>
      <c r="M159" s="209"/>
    </row>
    <row r="160" spans="2:13" ht="15">
      <c r="B160" s="168"/>
      <c r="C160" s="168"/>
      <c r="D160" s="168"/>
      <c r="E160" s="168"/>
      <c r="F160" s="168"/>
      <c r="G160" s="168"/>
      <c r="H160" s="209"/>
      <c r="I160" s="168"/>
      <c r="J160" s="168"/>
      <c r="K160" s="168"/>
      <c r="L160" s="168"/>
      <c r="M160" s="209"/>
    </row>
    <row r="161" spans="2:13" ht="15">
      <c r="B161" s="168"/>
      <c r="C161" s="168"/>
      <c r="D161" s="168"/>
      <c r="E161" s="168"/>
      <c r="F161" s="168"/>
      <c r="G161" s="168"/>
      <c r="H161" s="209"/>
      <c r="I161" s="168"/>
      <c r="J161" s="168"/>
      <c r="K161" s="168"/>
      <c r="L161" s="168"/>
      <c r="M161" s="209"/>
    </row>
    <row r="162" spans="2:13" ht="15">
      <c r="B162" s="168"/>
      <c r="C162" s="168"/>
      <c r="D162" s="168"/>
      <c r="E162" s="168"/>
      <c r="F162" s="168"/>
      <c r="G162" s="168"/>
      <c r="H162" s="209"/>
      <c r="I162" s="168"/>
      <c r="J162" s="168"/>
      <c r="K162" s="168"/>
      <c r="L162" s="168"/>
      <c r="M162" s="209"/>
    </row>
    <row r="163" spans="2:13" ht="15">
      <c r="B163" s="168"/>
      <c r="C163" s="168"/>
      <c r="D163" s="168"/>
      <c r="E163" s="168"/>
      <c r="F163" s="168"/>
      <c r="G163" s="168"/>
      <c r="H163" s="209"/>
      <c r="I163" s="168"/>
      <c r="J163" s="168"/>
      <c r="K163" s="168"/>
      <c r="L163" s="168"/>
      <c r="M163" s="209"/>
    </row>
    <row r="164" spans="2:13" ht="15">
      <c r="B164" s="168"/>
      <c r="C164" s="168"/>
      <c r="D164" s="168"/>
      <c r="E164" s="168"/>
      <c r="F164" s="168"/>
      <c r="G164" s="168"/>
      <c r="H164" s="209"/>
      <c r="I164" s="168"/>
      <c r="J164" s="168"/>
      <c r="K164" s="168"/>
      <c r="L164" s="168"/>
      <c r="M164" s="209"/>
    </row>
    <row r="165" spans="2:13" ht="15">
      <c r="B165" s="168"/>
      <c r="C165" s="168"/>
      <c r="D165" s="168"/>
      <c r="E165" s="168"/>
      <c r="F165" s="168"/>
      <c r="G165" s="168"/>
      <c r="H165" s="209"/>
      <c r="I165" s="168"/>
      <c r="J165" s="168"/>
      <c r="K165" s="168"/>
      <c r="L165" s="168"/>
      <c r="M165" s="209"/>
    </row>
    <row r="166" spans="2:13" ht="15">
      <c r="B166" s="168"/>
      <c r="C166" s="168"/>
      <c r="D166" s="168"/>
      <c r="E166" s="168"/>
      <c r="F166" s="168"/>
      <c r="G166" s="168"/>
      <c r="H166" s="209"/>
      <c r="I166" s="168"/>
      <c r="J166" s="168"/>
      <c r="K166" s="168"/>
      <c r="L166" s="168"/>
      <c r="M166" s="209"/>
    </row>
    <row r="167" spans="2:13" ht="15">
      <c r="B167" s="168"/>
      <c r="C167" s="168"/>
      <c r="D167" s="168"/>
      <c r="E167" s="168"/>
      <c r="F167" s="168"/>
      <c r="G167" s="168"/>
      <c r="H167" s="209"/>
      <c r="I167" s="168"/>
      <c r="J167" s="168"/>
      <c r="K167" s="168"/>
      <c r="L167" s="168"/>
      <c r="M167" s="209"/>
    </row>
    <row r="168" spans="2:13" ht="15">
      <c r="B168" s="168"/>
      <c r="C168" s="168"/>
      <c r="D168" s="168"/>
      <c r="E168" s="168"/>
      <c r="F168" s="168"/>
      <c r="G168" s="168"/>
      <c r="H168" s="209"/>
      <c r="I168" s="168"/>
      <c r="J168" s="168"/>
      <c r="K168" s="168"/>
      <c r="L168" s="168"/>
      <c r="M168" s="209"/>
    </row>
    <row r="169" spans="2:13" ht="15">
      <c r="B169" s="168"/>
      <c r="C169" s="168"/>
      <c r="D169" s="168"/>
      <c r="E169" s="168"/>
      <c r="F169" s="168"/>
      <c r="G169" s="168"/>
      <c r="H169" s="209"/>
      <c r="I169" s="168"/>
      <c r="J169" s="168"/>
      <c r="K169" s="168"/>
      <c r="L169" s="168"/>
      <c r="M169" s="209"/>
    </row>
    <row r="170" spans="2:13" ht="15">
      <c r="B170" s="168"/>
      <c r="C170" s="168"/>
      <c r="D170" s="168"/>
      <c r="E170" s="168"/>
      <c r="F170" s="168"/>
      <c r="G170" s="168"/>
      <c r="H170" s="209"/>
      <c r="I170" s="168"/>
      <c r="J170" s="168"/>
      <c r="K170" s="168"/>
      <c r="L170" s="168"/>
      <c r="M170" s="209"/>
    </row>
    <row r="171" spans="2:13" ht="15">
      <c r="B171" s="168"/>
      <c r="C171" s="168"/>
      <c r="D171" s="168"/>
      <c r="E171" s="168"/>
      <c r="F171" s="168"/>
      <c r="G171" s="168"/>
      <c r="H171" s="209"/>
      <c r="I171" s="168"/>
      <c r="J171" s="168"/>
      <c r="K171" s="168"/>
      <c r="L171" s="168"/>
      <c r="M171" s="209"/>
    </row>
    <row r="172" spans="2:13" ht="15">
      <c r="B172" s="168"/>
      <c r="C172" s="168"/>
      <c r="D172" s="168"/>
      <c r="E172" s="168"/>
      <c r="F172" s="168"/>
      <c r="G172" s="168"/>
      <c r="H172" s="209"/>
      <c r="I172" s="168"/>
      <c r="J172" s="168"/>
      <c r="K172" s="168"/>
      <c r="L172" s="168"/>
      <c r="M172" s="209"/>
    </row>
    <row r="173" spans="2:13" ht="15">
      <c r="B173" s="168"/>
      <c r="C173" s="168"/>
      <c r="D173" s="168"/>
      <c r="E173" s="168"/>
      <c r="F173" s="168"/>
      <c r="G173" s="168"/>
      <c r="H173" s="209"/>
      <c r="I173" s="168"/>
      <c r="J173" s="168"/>
      <c r="K173" s="168"/>
      <c r="L173" s="168"/>
      <c r="M173" s="209"/>
    </row>
    <row r="174" spans="2:13" ht="15">
      <c r="B174" s="168"/>
      <c r="C174" s="168"/>
      <c r="D174" s="168"/>
      <c r="E174" s="168"/>
      <c r="F174" s="168"/>
      <c r="G174" s="168"/>
      <c r="H174" s="209"/>
      <c r="I174" s="168"/>
      <c r="J174" s="168"/>
      <c r="K174" s="168"/>
      <c r="L174" s="168"/>
      <c r="M174" s="209"/>
    </row>
    <row r="175" spans="2:13" ht="15">
      <c r="B175" s="168"/>
      <c r="C175" s="168"/>
      <c r="D175" s="168"/>
      <c r="E175" s="168"/>
      <c r="F175" s="168"/>
      <c r="G175" s="168"/>
      <c r="H175" s="209"/>
      <c r="I175" s="168"/>
      <c r="J175" s="168"/>
      <c r="K175" s="168"/>
      <c r="L175" s="168"/>
      <c r="M175" s="209"/>
    </row>
    <row r="176" spans="2:13" ht="15">
      <c r="B176" s="168"/>
      <c r="C176" s="168"/>
      <c r="D176" s="168"/>
      <c r="E176" s="168"/>
      <c r="F176" s="168"/>
      <c r="G176" s="168"/>
      <c r="H176" s="209"/>
      <c r="I176" s="168"/>
      <c r="J176" s="168"/>
      <c r="K176" s="168"/>
      <c r="L176" s="168"/>
      <c r="M176" s="209"/>
    </row>
    <row r="177" spans="2:13" ht="15">
      <c r="B177" s="168"/>
      <c r="C177" s="168"/>
      <c r="D177" s="168"/>
      <c r="E177" s="168"/>
      <c r="F177" s="168"/>
      <c r="G177" s="168"/>
      <c r="H177" s="209"/>
      <c r="I177" s="168"/>
      <c r="J177" s="168"/>
      <c r="K177" s="168"/>
      <c r="L177" s="168"/>
      <c r="M177" s="209"/>
    </row>
    <row r="178" spans="2:13" ht="15">
      <c r="B178" s="168"/>
      <c r="C178" s="168"/>
      <c r="D178" s="168"/>
      <c r="E178" s="168"/>
      <c r="F178" s="168"/>
      <c r="G178" s="168"/>
      <c r="H178" s="209"/>
      <c r="I178" s="168"/>
      <c r="J178" s="168"/>
      <c r="K178" s="168"/>
      <c r="L178" s="168"/>
      <c r="M178" s="209"/>
    </row>
    <row r="179" spans="2:13" ht="15">
      <c r="B179" s="168"/>
      <c r="C179" s="168"/>
      <c r="D179" s="168"/>
      <c r="E179" s="168"/>
      <c r="F179" s="168"/>
      <c r="G179" s="168"/>
      <c r="H179" s="209"/>
      <c r="I179" s="168"/>
      <c r="J179" s="168"/>
      <c r="K179" s="168"/>
      <c r="L179" s="168"/>
      <c r="M179" s="209"/>
    </row>
    <row r="180" spans="2:13" ht="15">
      <c r="B180" s="168"/>
      <c r="C180" s="168"/>
      <c r="D180" s="168"/>
      <c r="E180" s="168"/>
      <c r="F180" s="168"/>
      <c r="G180" s="168"/>
      <c r="H180" s="209"/>
      <c r="I180" s="168"/>
      <c r="J180" s="168"/>
      <c r="K180" s="168"/>
      <c r="L180" s="168"/>
      <c r="M180" s="209"/>
    </row>
    <row r="181" spans="2:13" ht="15">
      <c r="B181" s="168"/>
      <c r="C181" s="168"/>
      <c r="D181" s="168"/>
      <c r="E181" s="168"/>
      <c r="F181" s="168"/>
      <c r="G181" s="168"/>
      <c r="H181" s="209"/>
      <c r="I181" s="168"/>
      <c r="J181" s="168"/>
      <c r="K181" s="168"/>
      <c r="L181" s="168"/>
      <c r="M181" s="209"/>
    </row>
    <row r="182" spans="2:13" ht="15">
      <c r="B182" s="168"/>
      <c r="C182" s="168"/>
      <c r="D182" s="168"/>
      <c r="E182" s="168"/>
      <c r="F182" s="168"/>
      <c r="G182" s="168"/>
      <c r="H182" s="209"/>
      <c r="I182" s="168"/>
      <c r="J182" s="168"/>
      <c r="K182" s="168"/>
      <c r="L182" s="168"/>
      <c r="M182" s="209"/>
    </row>
    <row r="183" spans="2:13" ht="15">
      <c r="B183" s="168"/>
      <c r="C183" s="168"/>
      <c r="D183" s="168"/>
      <c r="E183" s="168"/>
      <c r="F183" s="168"/>
      <c r="G183" s="168"/>
      <c r="H183" s="209"/>
      <c r="I183" s="168"/>
      <c r="J183" s="168"/>
      <c r="K183" s="168"/>
      <c r="L183" s="168"/>
      <c r="M183" s="209"/>
    </row>
    <row r="184" spans="2:13" ht="15">
      <c r="B184" s="168"/>
      <c r="C184" s="168"/>
      <c r="D184" s="168"/>
      <c r="E184" s="168"/>
      <c r="F184" s="168"/>
      <c r="G184" s="168"/>
      <c r="H184" s="209"/>
      <c r="I184" s="168"/>
      <c r="J184" s="168"/>
      <c r="K184" s="168"/>
      <c r="L184" s="168"/>
      <c r="M184" s="209"/>
    </row>
    <row r="185" spans="2:13" ht="15">
      <c r="B185" s="168"/>
      <c r="C185" s="168"/>
      <c r="D185" s="168"/>
      <c r="E185" s="168"/>
      <c r="F185" s="168"/>
      <c r="G185" s="168"/>
      <c r="H185" s="209"/>
      <c r="I185" s="168"/>
      <c r="J185" s="168"/>
      <c r="K185" s="168"/>
      <c r="L185" s="168"/>
      <c r="M185" s="209"/>
    </row>
    <row r="186" spans="2:13" ht="15">
      <c r="B186" s="168"/>
      <c r="C186" s="168"/>
      <c r="D186" s="168"/>
      <c r="E186" s="168"/>
      <c r="F186" s="168"/>
      <c r="G186" s="168"/>
      <c r="H186" s="209"/>
      <c r="I186" s="168"/>
      <c r="J186" s="168"/>
      <c r="K186" s="168"/>
      <c r="L186" s="168"/>
      <c r="M186" s="209"/>
    </row>
    <row r="187" spans="2:13" ht="15">
      <c r="B187" s="168"/>
      <c r="C187" s="168"/>
      <c r="D187" s="168"/>
      <c r="E187" s="168"/>
      <c r="F187" s="168"/>
      <c r="G187" s="168"/>
      <c r="H187" s="209"/>
      <c r="I187" s="168"/>
      <c r="J187" s="168"/>
      <c r="K187" s="168"/>
      <c r="L187" s="168"/>
      <c r="M187" s="209"/>
    </row>
    <row r="188" spans="2:13" ht="15">
      <c r="B188" s="168"/>
      <c r="C188" s="168"/>
      <c r="D188" s="168"/>
      <c r="E188" s="168"/>
      <c r="F188" s="168"/>
      <c r="G188" s="168"/>
      <c r="H188" s="209"/>
      <c r="I188" s="168"/>
      <c r="J188" s="168"/>
      <c r="K188" s="168"/>
      <c r="L188" s="168"/>
      <c r="M188" s="209"/>
    </row>
    <row r="189" spans="2:13" ht="15">
      <c r="B189" s="168"/>
      <c r="C189" s="168"/>
      <c r="D189" s="168"/>
      <c r="E189" s="168"/>
      <c r="F189" s="168"/>
      <c r="G189" s="168"/>
      <c r="H189" s="209"/>
      <c r="I189" s="168"/>
      <c r="J189" s="168"/>
      <c r="K189" s="168"/>
      <c r="L189" s="168"/>
      <c r="M189" s="209"/>
    </row>
    <row r="190" spans="2:13" ht="15">
      <c r="B190" s="168"/>
      <c r="C190" s="168"/>
      <c r="D190" s="168"/>
      <c r="E190" s="168"/>
      <c r="F190" s="168"/>
      <c r="G190" s="168"/>
      <c r="H190" s="209"/>
      <c r="I190" s="168"/>
      <c r="J190" s="168"/>
      <c r="K190" s="168"/>
      <c r="L190" s="168"/>
      <c r="M190" s="209"/>
    </row>
    <row r="191" spans="2:13" ht="15">
      <c r="B191" s="168"/>
      <c r="C191" s="168"/>
      <c r="D191" s="168"/>
      <c r="E191" s="168"/>
      <c r="F191" s="168"/>
      <c r="G191" s="168"/>
      <c r="H191" s="209"/>
      <c r="I191" s="168"/>
      <c r="J191" s="168"/>
      <c r="K191" s="168"/>
      <c r="L191" s="168"/>
      <c r="M191" s="209"/>
    </row>
    <row r="192" spans="2:13" ht="15">
      <c r="B192" s="168"/>
      <c r="C192" s="168"/>
      <c r="D192" s="168"/>
      <c r="E192" s="168"/>
      <c r="F192" s="168"/>
      <c r="G192" s="168"/>
      <c r="H192" s="209"/>
      <c r="I192" s="168"/>
      <c r="J192" s="168"/>
      <c r="K192" s="168"/>
      <c r="L192" s="168"/>
      <c r="M192" s="209"/>
    </row>
    <row r="193" spans="2:13" ht="15">
      <c r="B193" s="168"/>
      <c r="C193" s="168"/>
      <c r="D193" s="168"/>
      <c r="E193" s="168"/>
      <c r="F193" s="168"/>
      <c r="G193" s="168"/>
      <c r="H193" s="209"/>
      <c r="I193" s="168"/>
      <c r="J193" s="168"/>
      <c r="K193" s="168"/>
      <c r="L193" s="168"/>
      <c r="M193" s="209"/>
    </row>
    <row r="194" spans="2:13" ht="15">
      <c r="B194" s="168"/>
      <c r="C194" s="168"/>
      <c r="D194" s="168"/>
      <c r="E194" s="168"/>
      <c r="F194" s="168"/>
      <c r="G194" s="168"/>
      <c r="H194" s="209"/>
      <c r="I194" s="168"/>
      <c r="J194" s="168"/>
      <c r="K194" s="168"/>
      <c r="L194" s="168"/>
      <c r="M194" s="209"/>
    </row>
    <row r="195" spans="2:13" ht="15">
      <c r="B195" s="168"/>
      <c r="C195" s="168"/>
      <c r="D195" s="168"/>
      <c r="E195" s="168"/>
      <c r="F195" s="168"/>
      <c r="G195" s="168"/>
      <c r="H195" s="209"/>
      <c r="I195" s="168"/>
      <c r="J195" s="168"/>
      <c r="K195" s="168"/>
      <c r="L195" s="168"/>
      <c r="M195" s="209"/>
    </row>
    <row r="196" spans="2:13" ht="15">
      <c r="B196" s="168"/>
      <c r="C196" s="168"/>
      <c r="D196" s="168"/>
      <c r="E196" s="168"/>
      <c r="F196" s="168"/>
      <c r="G196" s="168"/>
      <c r="H196" s="209"/>
      <c r="I196" s="168"/>
      <c r="J196" s="168"/>
      <c r="K196" s="168"/>
      <c r="L196" s="168"/>
      <c r="M196" s="209"/>
    </row>
    <row r="197" spans="2:13" ht="15">
      <c r="B197" s="168"/>
      <c r="C197" s="168"/>
      <c r="D197" s="168"/>
      <c r="E197" s="168"/>
      <c r="F197" s="168"/>
      <c r="G197" s="168"/>
      <c r="H197" s="209"/>
      <c r="I197" s="168"/>
      <c r="J197" s="168"/>
      <c r="K197" s="168"/>
      <c r="L197" s="168"/>
      <c r="M197" s="209"/>
    </row>
    <row r="198" spans="2:13" ht="15">
      <c r="B198" s="168"/>
      <c r="C198" s="168"/>
      <c r="D198" s="168"/>
      <c r="E198" s="168"/>
      <c r="F198" s="168"/>
      <c r="G198" s="168"/>
      <c r="H198" s="209"/>
      <c r="I198" s="168"/>
      <c r="J198" s="168"/>
      <c r="K198" s="168"/>
      <c r="L198" s="168"/>
      <c r="M198" s="209"/>
    </row>
    <row r="199" spans="2:13" ht="15">
      <c r="B199" s="168"/>
      <c r="C199" s="168"/>
      <c r="D199" s="168"/>
      <c r="E199" s="168"/>
      <c r="F199" s="168"/>
      <c r="G199" s="168"/>
      <c r="H199" s="209"/>
      <c r="I199" s="168"/>
      <c r="J199" s="168"/>
      <c r="K199" s="168"/>
      <c r="L199" s="168"/>
      <c r="M199" s="209"/>
    </row>
    <row r="200" spans="2:13" ht="15">
      <c r="B200" s="168"/>
      <c r="C200" s="168"/>
      <c r="D200" s="168"/>
      <c r="E200" s="168"/>
      <c r="F200" s="168"/>
      <c r="G200" s="168"/>
      <c r="H200" s="209"/>
      <c r="I200" s="168"/>
      <c r="J200" s="168"/>
      <c r="K200" s="168"/>
      <c r="L200" s="168"/>
      <c r="M200" s="209"/>
    </row>
    <row r="201" spans="2:13" ht="15">
      <c r="B201" s="168"/>
      <c r="C201" s="168"/>
      <c r="D201" s="168"/>
      <c r="E201" s="168"/>
      <c r="F201" s="168"/>
      <c r="G201" s="168"/>
      <c r="H201" s="209"/>
      <c r="I201" s="168"/>
      <c r="J201" s="168"/>
      <c r="K201" s="168"/>
      <c r="L201" s="168"/>
      <c r="M201" s="209"/>
    </row>
    <row r="202" spans="2:13" ht="15">
      <c r="B202" s="168"/>
      <c r="C202" s="168"/>
      <c r="D202" s="168"/>
      <c r="E202" s="168"/>
      <c r="F202" s="168"/>
      <c r="G202" s="168"/>
      <c r="H202" s="209"/>
      <c r="I202" s="168"/>
      <c r="J202" s="168"/>
      <c r="K202" s="168"/>
      <c r="L202" s="168"/>
      <c r="M202" s="209"/>
    </row>
    <row r="203" spans="2:13" ht="15">
      <c r="B203" s="168"/>
      <c r="C203" s="168"/>
      <c r="D203" s="168"/>
      <c r="E203" s="168"/>
      <c r="F203" s="168"/>
      <c r="G203" s="168"/>
      <c r="H203" s="209"/>
      <c r="I203" s="168"/>
      <c r="J203" s="168"/>
      <c r="K203" s="168"/>
      <c r="L203" s="168"/>
      <c r="M203" s="209"/>
    </row>
    <row r="204" spans="2:13" ht="15">
      <c r="B204" s="168"/>
      <c r="C204" s="168"/>
      <c r="D204" s="168"/>
      <c r="E204" s="168"/>
      <c r="F204" s="168"/>
      <c r="G204" s="168"/>
      <c r="H204" s="209"/>
      <c r="I204" s="168"/>
      <c r="J204" s="168"/>
      <c r="K204" s="168"/>
      <c r="L204" s="168"/>
      <c r="M204" s="209"/>
    </row>
    <row r="205" spans="2:13" ht="15">
      <c r="B205" s="168"/>
      <c r="C205" s="168"/>
      <c r="D205" s="168"/>
      <c r="E205" s="168"/>
      <c r="F205" s="168"/>
      <c r="G205" s="168"/>
      <c r="H205" s="209"/>
      <c r="I205" s="168"/>
      <c r="J205" s="168"/>
      <c r="K205" s="168"/>
      <c r="L205" s="168"/>
      <c r="M205" s="209"/>
    </row>
    <row r="206" spans="2:13" ht="15">
      <c r="B206" s="168"/>
      <c r="C206" s="168"/>
      <c r="D206" s="168"/>
      <c r="E206" s="168"/>
      <c r="F206" s="168"/>
      <c r="G206" s="168"/>
      <c r="H206" s="209"/>
      <c r="I206" s="168"/>
      <c r="J206" s="168"/>
      <c r="K206" s="168"/>
      <c r="L206" s="168"/>
      <c r="M206" s="209"/>
    </row>
    <row r="207" spans="2:13" ht="15">
      <c r="B207" s="168"/>
      <c r="C207" s="168"/>
      <c r="D207" s="168"/>
      <c r="E207" s="168"/>
      <c r="F207" s="168"/>
      <c r="G207" s="168"/>
      <c r="H207" s="209"/>
      <c r="I207" s="168"/>
      <c r="J207" s="168"/>
      <c r="K207" s="168"/>
      <c r="L207" s="168"/>
      <c r="M207" s="209"/>
    </row>
    <row r="208" spans="2:13" ht="15">
      <c r="B208" s="168"/>
      <c r="C208" s="168"/>
      <c r="D208" s="168"/>
      <c r="E208" s="168"/>
      <c r="F208" s="168"/>
      <c r="G208" s="168"/>
      <c r="H208" s="209"/>
      <c r="I208" s="168"/>
      <c r="J208" s="168"/>
      <c r="K208" s="168"/>
      <c r="L208" s="168"/>
      <c r="M208" s="209"/>
    </row>
    <row r="209" spans="2:13" ht="15">
      <c r="B209" s="168"/>
      <c r="C209" s="168"/>
      <c r="D209" s="168"/>
      <c r="E209" s="168"/>
      <c r="F209" s="168"/>
      <c r="G209" s="168"/>
      <c r="H209" s="209"/>
      <c r="I209" s="168"/>
      <c r="J209" s="168"/>
      <c r="K209" s="168"/>
      <c r="L209" s="168"/>
      <c r="M209" s="209"/>
    </row>
    <row r="210" spans="2:13" ht="15">
      <c r="B210" s="168"/>
      <c r="C210" s="168"/>
      <c r="D210" s="168"/>
      <c r="E210" s="168"/>
      <c r="F210" s="168"/>
      <c r="G210" s="168"/>
      <c r="H210" s="209"/>
      <c r="I210" s="168"/>
      <c r="J210" s="168"/>
      <c r="K210" s="168"/>
      <c r="L210" s="168"/>
      <c r="M210" s="209"/>
    </row>
    <row r="211" spans="2:13" ht="15">
      <c r="B211" s="168"/>
      <c r="C211" s="168"/>
      <c r="D211" s="168"/>
      <c r="E211" s="168"/>
      <c r="F211" s="168"/>
      <c r="G211" s="168"/>
      <c r="H211" s="209"/>
      <c r="I211" s="168"/>
      <c r="J211" s="168"/>
      <c r="K211" s="168"/>
      <c r="L211" s="168"/>
      <c r="M211" s="209"/>
    </row>
    <row r="212" spans="2:13" ht="15">
      <c r="B212" s="168"/>
      <c r="C212" s="168"/>
      <c r="D212" s="168"/>
      <c r="E212" s="168"/>
      <c r="F212" s="168"/>
      <c r="G212" s="168"/>
      <c r="H212" s="209"/>
      <c r="I212" s="168"/>
      <c r="J212" s="168"/>
      <c r="K212" s="168"/>
      <c r="L212" s="168"/>
      <c r="M212" s="209"/>
    </row>
    <row r="213" spans="2:13" ht="15">
      <c r="B213" s="168"/>
      <c r="C213" s="168"/>
      <c r="D213" s="168"/>
      <c r="E213" s="168"/>
      <c r="F213" s="168"/>
      <c r="G213" s="168"/>
      <c r="H213" s="209"/>
      <c r="I213" s="168"/>
      <c r="J213" s="168"/>
      <c r="K213" s="168"/>
      <c r="L213" s="168"/>
      <c r="M213" s="209"/>
    </row>
    <row r="214" spans="2:13" ht="15">
      <c r="B214" s="168"/>
      <c r="C214" s="168"/>
      <c r="D214" s="168"/>
      <c r="E214" s="168"/>
      <c r="F214" s="168"/>
      <c r="G214" s="168"/>
      <c r="H214" s="209"/>
      <c r="I214" s="168"/>
      <c r="J214" s="168"/>
      <c r="K214" s="168"/>
      <c r="L214" s="168"/>
      <c r="M214" s="209"/>
    </row>
    <row r="215" spans="2:13" ht="15">
      <c r="B215" s="168"/>
      <c r="C215" s="168"/>
      <c r="D215" s="168"/>
      <c r="E215" s="168"/>
      <c r="F215" s="168"/>
      <c r="G215" s="168"/>
      <c r="H215" s="209"/>
      <c r="I215" s="168"/>
      <c r="J215" s="168"/>
      <c r="K215" s="168"/>
      <c r="L215" s="168"/>
      <c r="M215" s="209"/>
    </row>
    <row r="216" spans="2:13" ht="15">
      <c r="B216" s="168"/>
      <c r="C216" s="168"/>
      <c r="D216" s="168"/>
      <c r="E216" s="168"/>
      <c r="F216" s="168"/>
      <c r="G216" s="168"/>
      <c r="H216" s="209"/>
      <c r="I216" s="168"/>
      <c r="J216" s="168"/>
      <c r="K216" s="168"/>
      <c r="L216" s="168"/>
      <c r="M216" s="209"/>
    </row>
    <row r="217" spans="2:13" ht="15">
      <c r="B217" s="168"/>
      <c r="C217" s="168"/>
      <c r="D217" s="168"/>
      <c r="E217" s="168"/>
      <c r="F217" s="168"/>
      <c r="G217" s="168"/>
      <c r="H217" s="209"/>
      <c r="I217" s="168"/>
      <c r="J217" s="168"/>
      <c r="K217" s="168"/>
      <c r="L217" s="168"/>
      <c r="M217" s="209"/>
    </row>
    <row r="218" spans="2:13" ht="15">
      <c r="B218" s="168"/>
      <c r="C218" s="168"/>
      <c r="D218" s="168"/>
      <c r="E218" s="168"/>
      <c r="F218" s="168"/>
      <c r="G218" s="168"/>
      <c r="H218" s="209"/>
      <c r="I218" s="168"/>
      <c r="J218" s="168"/>
      <c r="K218" s="168"/>
      <c r="L218" s="168"/>
      <c r="M218" s="209"/>
    </row>
    <row r="219" spans="2:13" ht="15">
      <c r="B219" s="168"/>
      <c r="C219" s="168"/>
      <c r="D219" s="168"/>
      <c r="E219" s="168"/>
      <c r="F219" s="168"/>
      <c r="G219" s="168"/>
      <c r="H219" s="209"/>
      <c r="I219" s="168"/>
      <c r="J219" s="168"/>
      <c r="K219" s="168"/>
      <c r="L219" s="168"/>
      <c r="M219" s="209"/>
    </row>
    <row r="220" spans="2:13" ht="15">
      <c r="B220" s="168"/>
      <c r="C220" s="168"/>
      <c r="D220" s="168"/>
      <c r="E220" s="168"/>
      <c r="F220" s="168"/>
      <c r="G220" s="168"/>
      <c r="H220" s="209"/>
      <c r="I220" s="168"/>
      <c r="J220" s="168"/>
      <c r="K220" s="168"/>
      <c r="L220" s="168"/>
      <c r="M220" s="209"/>
    </row>
    <row r="221" spans="2:13" ht="15">
      <c r="B221" s="168"/>
      <c r="C221" s="168"/>
      <c r="D221" s="168"/>
      <c r="E221" s="168"/>
      <c r="F221" s="168"/>
      <c r="G221" s="168"/>
      <c r="H221" s="209"/>
      <c r="I221" s="168"/>
      <c r="J221" s="168"/>
      <c r="K221" s="168"/>
      <c r="L221" s="168"/>
      <c r="M221" s="209"/>
    </row>
    <row r="222" spans="2:13" ht="15">
      <c r="B222" s="168"/>
      <c r="C222" s="168"/>
      <c r="D222" s="168"/>
      <c r="E222" s="168"/>
      <c r="F222" s="168"/>
      <c r="G222" s="168"/>
      <c r="H222" s="209"/>
      <c r="I222" s="168"/>
      <c r="J222" s="168"/>
      <c r="K222" s="168"/>
      <c r="L222" s="168"/>
      <c r="M222" s="209"/>
    </row>
    <row r="223" spans="2:13" ht="15">
      <c r="B223" s="168"/>
      <c r="C223" s="168"/>
      <c r="D223" s="168"/>
      <c r="E223" s="168"/>
      <c r="F223" s="168"/>
      <c r="G223" s="168"/>
      <c r="H223" s="209"/>
      <c r="I223" s="168"/>
      <c r="J223" s="168"/>
      <c r="K223" s="168"/>
      <c r="L223" s="168"/>
      <c r="M223" s="209"/>
    </row>
    <row r="224" spans="2:13" ht="15">
      <c r="B224" s="168"/>
      <c r="C224" s="168"/>
      <c r="D224" s="168"/>
      <c r="E224" s="168"/>
      <c r="F224" s="168"/>
      <c r="G224" s="168"/>
      <c r="H224" s="209"/>
      <c r="I224" s="168"/>
      <c r="J224" s="168"/>
      <c r="K224" s="168"/>
      <c r="L224" s="168"/>
      <c r="M224" s="209"/>
    </row>
    <row r="225" spans="2:13" ht="15">
      <c r="B225" s="168"/>
      <c r="C225" s="168"/>
      <c r="D225" s="168"/>
      <c r="E225" s="168"/>
      <c r="F225" s="168"/>
      <c r="G225" s="168"/>
      <c r="H225" s="209"/>
      <c r="I225" s="168"/>
      <c r="J225" s="168"/>
      <c r="K225" s="168"/>
      <c r="L225" s="168"/>
      <c r="M225" s="209"/>
    </row>
    <row r="226" spans="2:13" ht="15">
      <c r="B226" s="168"/>
      <c r="C226" s="168"/>
      <c r="D226" s="168"/>
      <c r="E226" s="168"/>
      <c r="F226" s="168"/>
      <c r="G226" s="168"/>
      <c r="H226" s="209"/>
      <c r="I226" s="168"/>
      <c r="J226" s="168"/>
      <c r="K226" s="168"/>
      <c r="L226" s="168"/>
      <c r="M226" s="209"/>
    </row>
    <row r="227" spans="2:13" ht="15">
      <c r="B227" s="168"/>
      <c r="C227" s="168"/>
      <c r="D227" s="168"/>
      <c r="E227" s="168"/>
      <c r="F227" s="168"/>
      <c r="G227" s="168"/>
      <c r="H227" s="209"/>
      <c r="I227" s="168"/>
      <c r="J227" s="168"/>
      <c r="K227" s="168"/>
      <c r="L227" s="168"/>
      <c r="M227" s="209"/>
    </row>
    <row r="228" spans="2:13" ht="15">
      <c r="B228" s="168"/>
      <c r="C228" s="168"/>
      <c r="D228" s="168"/>
      <c r="E228" s="168"/>
      <c r="F228" s="168"/>
      <c r="G228" s="168"/>
      <c r="H228" s="209"/>
      <c r="I228" s="168"/>
      <c r="J228" s="168"/>
      <c r="K228" s="168"/>
      <c r="L228" s="168"/>
      <c r="M228" s="209"/>
    </row>
    <row r="229" spans="2:13" ht="15">
      <c r="B229" s="168"/>
      <c r="C229" s="168"/>
      <c r="D229" s="168"/>
      <c r="E229" s="168"/>
      <c r="F229" s="168"/>
      <c r="G229" s="168"/>
      <c r="H229" s="209"/>
      <c r="I229" s="168"/>
      <c r="J229" s="168"/>
      <c r="K229" s="168"/>
      <c r="L229" s="168"/>
      <c r="M229" s="209"/>
    </row>
    <row r="230" spans="2:13" ht="15">
      <c r="B230" s="168"/>
      <c r="C230" s="168"/>
      <c r="D230" s="168"/>
      <c r="E230" s="168"/>
      <c r="F230" s="168"/>
      <c r="G230" s="168"/>
      <c r="H230" s="209"/>
      <c r="I230" s="168"/>
      <c r="J230" s="168"/>
      <c r="K230" s="168"/>
      <c r="L230" s="168"/>
      <c r="M230" s="209"/>
    </row>
    <row r="231" spans="2:13" ht="15">
      <c r="B231" s="168"/>
      <c r="C231" s="168"/>
      <c r="D231" s="168"/>
      <c r="E231" s="168"/>
      <c r="F231" s="168"/>
      <c r="G231" s="168"/>
      <c r="H231" s="209"/>
      <c r="I231" s="168"/>
      <c r="J231" s="168"/>
      <c r="K231" s="168"/>
      <c r="L231" s="168"/>
      <c r="M231" s="209"/>
    </row>
    <row r="232" spans="2:13" ht="15">
      <c r="B232" s="168"/>
      <c r="C232" s="168"/>
      <c r="D232" s="168"/>
      <c r="E232" s="168"/>
      <c r="F232" s="168"/>
      <c r="G232" s="168"/>
      <c r="H232" s="209"/>
      <c r="I232" s="168"/>
      <c r="J232" s="168"/>
      <c r="K232" s="168"/>
      <c r="L232" s="168"/>
      <c r="M232" s="209"/>
    </row>
    <row r="233" spans="2:13" ht="15">
      <c r="B233" s="168"/>
      <c r="C233" s="168"/>
      <c r="D233" s="168"/>
      <c r="E233" s="168"/>
      <c r="F233" s="168"/>
      <c r="G233" s="168"/>
      <c r="H233" s="209"/>
      <c r="I233" s="168"/>
      <c r="J233" s="168"/>
      <c r="K233" s="168"/>
      <c r="L233" s="168"/>
      <c r="M233" s="209"/>
    </row>
    <row r="234" spans="2:13" ht="15">
      <c r="B234" s="168"/>
      <c r="C234" s="168"/>
      <c r="D234" s="168"/>
      <c r="E234" s="168"/>
      <c r="F234" s="168"/>
      <c r="G234" s="168"/>
      <c r="H234" s="209"/>
      <c r="I234" s="168"/>
      <c r="J234" s="168"/>
      <c r="K234" s="168"/>
      <c r="L234" s="168"/>
      <c r="M234" s="209"/>
    </row>
    <row r="235" spans="2:13" ht="15">
      <c r="B235" s="168"/>
      <c r="C235" s="168"/>
      <c r="D235" s="168"/>
      <c r="E235" s="168"/>
      <c r="F235" s="168"/>
      <c r="G235" s="168"/>
      <c r="H235" s="209"/>
      <c r="I235" s="168"/>
      <c r="J235" s="168"/>
      <c r="K235" s="168"/>
      <c r="L235" s="168"/>
      <c r="M235" s="209"/>
    </row>
    <row r="236" spans="2:13" ht="15">
      <c r="B236" s="168"/>
      <c r="C236" s="168"/>
      <c r="D236" s="168"/>
      <c r="E236" s="168"/>
      <c r="F236" s="168"/>
      <c r="G236" s="168"/>
      <c r="H236" s="209"/>
      <c r="I236" s="168"/>
      <c r="J236" s="168"/>
      <c r="K236" s="168"/>
      <c r="L236" s="168"/>
      <c r="M236" s="209"/>
    </row>
    <row r="237" spans="2:13" ht="15">
      <c r="B237" s="168"/>
      <c r="C237" s="168"/>
      <c r="D237" s="168"/>
      <c r="E237" s="168"/>
      <c r="F237" s="168"/>
      <c r="G237" s="168"/>
      <c r="H237" s="209"/>
      <c r="I237" s="168"/>
      <c r="J237" s="168"/>
      <c r="K237" s="168"/>
      <c r="L237" s="168"/>
      <c r="M237" s="209"/>
    </row>
    <row r="238" spans="2:13" ht="15">
      <c r="B238" s="168"/>
      <c r="C238" s="168"/>
      <c r="D238" s="168"/>
      <c r="E238" s="168"/>
      <c r="F238" s="168"/>
      <c r="G238" s="168"/>
      <c r="H238" s="209"/>
      <c r="I238" s="168"/>
      <c r="J238" s="168"/>
      <c r="K238" s="168"/>
      <c r="L238" s="168"/>
      <c r="M238" s="209"/>
    </row>
    <row r="239" spans="2:13" ht="15">
      <c r="B239" s="168"/>
      <c r="C239" s="168"/>
      <c r="D239" s="168"/>
      <c r="E239" s="168"/>
      <c r="F239" s="168"/>
      <c r="G239" s="168"/>
      <c r="H239" s="209"/>
      <c r="I239" s="168"/>
      <c r="J239" s="168"/>
      <c r="K239" s="168"/>
      <c r="L239" s="168"/>
      <c r="M239" s="209"/>
    </row>
    <row r="240" spans="2:13" ht="15">
      <c r="B240" s="168"/>
      <c r="C240" s="168"/>
      <c r="D240" s="168"/>
      <c r="E240" s="168"/>
      <c r="F240" s="168"/>
      <c r="G240" s="168"/>
      <c r="H240" s="209"/>
      <c r="I240" s="168"/>
      <c r="J240" s="168"/>
      <c r="K240" s="168"/>
      <c r="L240" s="168"/>
      <c r="M240" s="209"/>
    </row>
    <row r="241" spans="2:13" ht="15">
      <c r="B241" s="168"/>
      <c r="C241" s="168"/>
      <c r="D241" s="168"/>
      <c r="E241" s="168"/>
      <c r="F241" s="168"/>
      <c r="G241" s="168"/>
      <c r="H241" s="209"/>
      <c r="I241" s="168"/>
      <c r="J241" s="168"/>
      <c r="K241" s="168"/>
      <c r="L241" s="168"/>
      <c r="M241" s="209"/>
    </row>
    <row r="242" spans="2:13" ht="15">
      <c r="B242" s="168"/>
      <c r="C242" s="168"/>
      <c r="D242" s="168"/>
      <c r="E242" s="168"/>
      <c r="F242" s="168"/>
      <c r="G242" s="168"/>
      <c r="H242" s="209"/>
      <c r="I242" s="168"/>
      <c r="J242" s="168"/>
      <c r="K242" s="168"/>
      <c r="L242" s="168"/>
      <c r="M242" s="209"/>
    </row>
    <row r="243" spans="2:13" ht="15">
      <c r="B243" s="168"/>
      <c r="C243" s="168"/>
      <c r="D243" s="168"/>
      <c r="E243" s="168"/>
      <c r="F243" s="168"/>
      <c r="G243" s="168"/>
      <c r="H243" s="209"/>
      <c r="I243" s="168"/>
      <c r="J243" s="168"/>
      <c r="K243" s="168"/>
      <c r="L243" s="168"/>
      <c r="M243" s="209"/>
    </row>
    <row r="244" spans="2:13" ht="15">
      <c r="B244" s="168"/>
      <c r="C244" s="168"/>
      <c r="D244" s="168"/>
      <c r="E244" s="168"/>
      <c r="F244" s="168"/>
      <c r="G244" s="168"/>
      <c r="H244" s="209"/>
      <c r="I244" s="168"/>
      <c r="J244" s="168"/>
      <c r="K244" s="168"/>
      <c r="L244" s="168"/>
      <c r="M244" s="209"/>
    </row>
    <row r="245" spans="2:13" ht="15">
      <c r="B245" s="168"/>
      <c r="C245" s="168"/>
      <c r="D245" s="168"/>
      <c r="E245" s="168"/>
      <c r="F245" s="168"/>
      <c r="G245" s="168"/>
      <c r="H245" s="209"/>
      <c r="I245" s="168"/>
      <c r="J245" s="168"/>
      <c r="K245" s="168"/>
      <c r="L245" s="168"/>
      <c r="M245" s="209"/>
    </row>
    <row r="246" spans="2:13" ht="15">
      <c r="B246" s="168"/>
      <c r="C246" s="168"/>
      <c r="D246" s="168"/>
      <c r="E246" s="168"/>
      <c r="F246" s="168"/>
      <c r="G246" s="168"/>
      <c r="H246" s="209"/>
      <c r="I246" s="168"/>
      <c r="J246" s="168"/>
      <c r="K246" s="168"/>
      <c r="L246" s="168"/>
      <c r="M246" s="209"/>
    </row>
    <row r="247" spans="2:13" ht="15">
      <c r="B247" s="168"/>
      <c r="C247" s="168"/>
      <c r="D247" s="168"/>
      <c r="E247" s="168"/>
      <c r="F247" s="168"/>
      <c r="G247" s="168"/>
      <c r="H247" s="209"/>
      <c r="I247" s="168"/>
      <c r="J247" s="168"/>
      <c r="K247" s="168"/>
      <c r="L247" s="168"/>
      <c r="M247" s="209"/>
    </row>
    <row r="248" spans="2:13" ht="15">
      <c r="B248" s="168"/>
      <c r="C248" s="168"/>
      <c r="D248" s="168"/>
      <c r="E248" s="168"/>
      <c r="F248" s="168"/>
      <c r="G248" s="168"/>
      <c r="H248" s="209"/>
      <c r="I248" s="168"/>
      <c r="J248" s="168"/>
      <c r="K248" s="168"/>
      <c r="L248" s="168"/>
      <c r="M248" s="209"/>
    </row>
    <row r="249" spans="2:13" ht="15">
      <c r="B249" s="168"/>
      <c r="C249" s="168"/>
      <c r="D249" s="168"/>
      <c r="E249" s="168"/>
      <c r="F249" s="168"/>
      <c r="G249" s="168"/>
      <c r="H249" s="209"/>
      <c r="I249" s="168"/>
      <c r="J249" s="168"/>
      <c r="K249" s="168"/>
      <c r="L249" s="168"/>
      <c r="M249" s="209"/>
    </row>
    <row r="250" spans="2:13" ht="15">
      <c r="B250" s="168"/>
      <c r="C250" s="168"/>
      <c r="D250" s="168"/>
      <c r="E250" s="168"/>
      <c r="F250" s="168"/>
      <c r="G250" s="168"/>
      <c r="H250" s="209"/>
      <c r="I250" s="168"/>
      <c r="J250" s="168"/>
      <c r="K250" s="168"/>
      <c r="L250" s="168"/>
      <c r="M250" s="209"/>
    </row>
    <row r="251" spans="2:13" ht="15">
      <c r="B251" s="168"/>
      <c r="C251" s="168"/>
      <c r="D251" s="168"/>
      <c r="E251" s="168"/>
      <c r="F251" s="168"/>
      <c r="G251" s="168"/>
      <c r="H251" s="209"/>
      <c r="I251" s="168"/>
      <c r="J251" s="168"/>
      <c r="K251" s="168"/>
      <c r="L251" s="168"/>
      <c r="M251" s="209"/>
    </row>
    <row r="252" spans="2:13" ht="15">
      <c r="B252" s="168"/>
      <c r="C252" s="168"/>
      <c r="D252" s="168"/>
      <c r="E252" s="168"/>
      <c r="F252" s="168"/>
      <c r="G252" s="168"/>
      <c r="H252" s="209"/>
      <c r="I252" s="168"/>
      <c r="J252" s="168"/>
      <c r="K252" s="168"/>
      <c r="L252" s="168"/>
      <c r="M252" s="209"/>
    </row>
    <row r="253" spans="2:13" ht="15">
      <c r="B253" s="168"/>
      <c r="C253" s="168"/>
      <c r="D253" s="168"/>
      <c r="E253" s="168"/>
      <c r="F253" s="168"/>
      <c r="G253" s="168"/>
      <c r="H253" s="209"/>
      <c r="I253" s="168"/>
      <c r="J253" s="168"/>
      <c r="K253" s="168"/>
      <c r="L253" s="168"/>
      <c r="M253" s="209"/>
    </row>
    <row r="254" spans="2:13" ht="15">
      <c r="B254" s="168"/>
      <c r="C254" s="168"/>
      <c r="D254" s="168"/>
      <c r="E254" s="168"/>
      <c r="F254" s="168"/>
      <c r="G254" s="168"/>
      <c r="H254" s="209"/>
      <c r="I254" s="168"/>
      <c r="J254" s="168"/>
      <c r="K254" s="168"/>
      <c r="L254" s="168"/>
      <c r="M254" s="209"/>
    </row>
    <row r="255" spans="2:13" ht="15">
      <c r="B255" s="168"/>
      <c r="C255" s="168"/>
      <c r="D255" s="168"/>
      <c r="E255" s="168"/>
      <c r="F255" s="168"/>
      <c r="G255" s="168"/>
      <c r="H255" s="209"/>
      <c r="I255" s="168"/>
      <c r="J255" s="168"/>
      <c r="K255" s="168"/>
      <c r="L255" s="168"/>
      <c r="M255" s="209"/>
    </row>
    <row r="256" spans="2:13" ht="15">
      <c r="B256" s="168"/>
      <c r="C256" s="168"/>
      <c r="D256" s="168"/>
      <c r="E256" s="168"/>
      <c r="F256" s="168"/>
      <c r="G256" s="168"/>
      <c r="H256" s="209"/>
      <c r="I256" s="168"/>
      <c r="J256" s="168"/>
      <c r="K256" s="168"/>
      <c r="L256" s="168"/>
      <c r="M256" s="209"/>
    </row>
    <row r="257" spans="2:13" ht="15">
      <c r="B257" s="168"/>
      <c r="C257" s="168"/>
      <c r="D257" s="168"/>
      <c r="E257" s="168"/>
      <c r="F257" s="168"/>
      <c r="G257" s="168"/>
      <c r="H257" s="209"/>
      <c r="I257" s="168"/>
      <c r="J257" s="168"/>
      <c r="K257" s="168"/>
      <c r="L257" s="168"/>
      <c r="M257" s="209"/>
    </row>
    <row r="258" spans="2:13" ht="15">
      <c r="B258" s="168"/>
      <c r="C258" s="168"/>
      <c r="D258" s="168"/>
      <c r="E258" s="168"/>
      <c r="F258" s="168"/>
      <c r="G258" s="168"/>
      <c r="H258" s="209"/>
      <c r="I258" s="168"/>
      <c r="J258" s="168"/>
      <c r="K258" s="168"/>
      <c r="L258" s="168"/>
      <c r="M258" s="209"/>
    </row>
    <row r="259" spans="2:13" ht="15">
      <c r="B259" s="168"/>
      <c r="C259" s="168"/>
      <c r="D259" s="168"/>
      <c r="E259" s="168"/>
      <c r="F259" s="168"/>
      <c r="G259" s="168"/>
      <c r="H259" s="209"/>
      <c r="I259" s="168"/>
      <c r="J259" s="168"/>
      <c r="K259" s="168"/>
      <c r="L259" s="168"/>
      <c r="M259" s="209"/>
    </row>
    <row r="260" spans="2:13" ht="15">
      <c r="B260" s="168"/>
      <c r="C260" s="168"/>
      <c r="D260" s="168"/>
      <c r="E260" s="168"/>
      <c r="F260" s="168"/>
      <c r="G260" s="168"/>
      <c r="H260" s="209"/>
      <c r="I260" s="168"/>
      <c r="J260" s="168"/>
      <c r="K260" s="168"/>
      <c r="L260" s="168"/>
      <c r="M260" s="209"/>
    </row>
    <row r="261" spans="2:13" ht="15">
      <c r="B261" s="168"/>
      <c r="C261" s="168"/>
      <c r="D261" s="168"/>
      <c r="E261" s="168"/>
      <c r="F261" s="168"/>
      <c r="G261" s="168"/>
      <c r="H261" s="209"/>
      <c r="I261" s="168"/>
      <c r="J261" s="168"/>
      <c r="K261" s="168"/>
      <c r="L261" s="168"/>
      <c r="M261" s="209"/>
    </row>
    <row r="262" spans="2:13" ht="15">
      <c r="B262" s="168"/>
      <c r="C262" s="168"/>
      <c r="D262" s="168"/>
      <c r="E262" s="168"/>
      <c r="F262" s="168"/>
      <c r="G262" s="168"/>
      <c r="H262" s="209"/>
      <c r="I262" s="168"/>
      <c r="J262" s="168"/>
      <c r="K262" s="168"/>
      <c r="L262" s="168"/>
      <c r="M262" s="209"/>
    </row>
    <row r="263" spans="2:13" ht="15">
      <c r="B263" s="168"/>
      <c r="C263" s="168"/>
      <c r="D263" s="168"/>
      <c r="E263" s="168"/>
      <c r="F263" s="168"/>
      <c r="G263" s="168"/>
      <c r="H263" s="209"/>
      <c r="I263" s="168"/>
      <c r="J263" s="168"/>
      <c r="K263" s="168"/>
      <c r="L263" s="168"/>
      <c r="M263" s="209"/>
    </row>
    <row r="264" spans="2:13" ht="15">
      <c r="B264" s="168"/>
      <c r="C264" s="168"/>
      <c r="D264" s="168"/>
      <c r="E264" s="168"/>
      <c r="F264" s="168"/>
      <c r="G264" s="168"/>
      <c r="H264" s="209"/>
      <c r="I264" s="168"/>
      <c r="J264" s="168"/>
      <c r="K264" s="168"/>
      <c r="L264" s="168"/>
      <c r="M264" s="209"/>
    </row>
    <row r="265" spans="2:13" ht="15">
      <c r="B265" s="168"/>
      <c r="C265" s="168"/>
      <c r="D265" s="168"/>
      <c r="E265" s="168"/>
      <c r="F265" s="168"/>
      <c r="G265" s="168"/>
      <c r="H265" s="209"/>
      <c r="I265" s="168"/>
      <c r="J265" s="168"/>
      <c r="K265" s="168"/>
      <c r="L265" s="168"/>
      <c r="M265" s="209"/>
    </row>
    <row r="266" spans="2:13" ht="15">
      <c r="B266" s="168"/>
      <c r="C266" s="168"/>
      <c r="D266" s="168"/>
      <c r="E266" s="168"/>
      <c r="F266" s="168"/>
      <c r="G266" s="168"/>
      <c r="H266" s="209"/>
      <c r="I266" s="168"/>
      <c r="J266" s="168"/>
      <c r="K266" s="168"/>
      <c r="L266" s="168"/>
      <c r="M266" s="209"/>
    </row>
    <row r="267" spans="2:13" ht="15">
      <c r="B267" s="168"/>
      <c r="C267" s="168"/>
      <c r="D267" s="168"/>
      <c r="E267" s="168"/>
      <c r="F267" s="168"/>
      <c r="G267" s="168"/>
      <c r="H267" s="209"/>
      <c r="I267" s="168"/>
      <c r="J267" s="168"/>
      <c r="K267" s="168"/>
      <c r="L267" s="168"/>
      <c r="M267" s="209"/>
    </row>
    <row r="268" spans="2:13" ht="15">
      <c r="B268" s="168"/>
      <c r="C268" s="168"/>
      <c r="D268" s="168"/>
      <c r="E268" s="168"/>
      <c r="F268" s="168"/>
      <c r="G268" s="168"/>
      <c r="H268" s="209"/>
      <c r="I268" s="168"/>
      <c r="J268" s="168"/>
      <c r="K268" s="168"/>
      <c r="L268" s="168"/>
      <c r="M268" s="209"/>
    </row>
    <row r="269" spans="2:13" ht="15">
      <c r="B269" s="168"/>
      <c r="C269" s="168"/>
      <c r="D269" s="168"/>
      <c r="E269" s="168"/>
      <c r="F269" s="168"/>
      <c r="G269" s="168"/>
      <c r="H269" s="209"/>
      <c r="I269" s="168"/>
      <c r="J269" s="168"/>
      <c r="K269" s="168"/>
      <c r="L269" s="168"/>
      <c r="M269" s="209"/>
    </row>
    <row r="270" spans="2:13" ht="15">
      <c r="B270" s="168"/>
      <c r="C270" s="168"/>
      <c r="D270" s="168"/>
      <c r="E270" s="168"/>
      <c r="F270" s="168"/>
      <c r="G270" s="168"/>
      <c r="H270" s="209"/>
      <c r="I270" s="168"/>
      <c r="J270" s="168"/>
      <c r="K270" s="168"/>
      <c r="L270" s="168"/>
      <c r="M270" s="209"/>
    </row>
    <row r="271" spans="2:13" ht="15">
      <c r="B271" s="168"/>
      <c r="C271" s="168"/>
      <c r="D271" s="168"/>
      <c r="E271" s="168"/>
      <c r="F271" s="168"/>
      <c r="G271" s="168"/>
      <c r="H271" s="209"/>
      <c r="I271" s="168"/>
      <c r="J271" s="168"/>
      <c r="K271" s="168"/>
      <c r="L271" s="168"/>
      <c r="M271" s="209"/>
    </row>
    <row r="272" spans="2:13" ht="15">
      <c r="B272" s="168"/>
      <c r="C272" s="168"/>
      <c r="D272" s="168"/>
      <c r="E272" s="168"/>
      <c r="F272" s="168"/>
      <c r="G272" s="168"/>
      <c r="H272" s="209"/>
      <c r="I272" s="168"/>
      <c r="J272" s="168"/>
      <c r="K272" s="168"/>
      <c r="L272" s="168"/>
      <c r="M272" s="209"/>
    </row>
    <row r="273" spans="2:13" ht="15">
      <c r="B273" s="168"/>
      <c r="C273" s="168"/>
      <c r="D273" s="168"/>
      <c r="E273" s="168"/>
      <c r="F273" s="168"/>
      <c r="G273" s="168"/>
      <c r="H273" s="209"/>
      <c r="I273" s="168"/>
      <c r="J273" s="168"/>
      <c r="K273" s="168"/>
      <c r="L273" s="168"/>
      <c r="M273" s="209"/>
    </row>
    <row r="274" spans="2:13" ht="15">
      <c r="B274" s="168"/>
      <c r="C274" s="168"/>
      <c r="D274" s="168"/>
      <c r="E274" s="168"/>
      <c r="F274" s="168"/>
      <c r="G274" s="168"/>
      <c r="H274" s="209"/>
      <c r="I274" s="168"/>
      <c r="J274" s="168"/>
      <c r="K274" s="168"/>
      <c r="L274" s="168"/>
      <c r="M274" s="209"/>
    </row>
    <row r="275" spans="2:13" ht="15">
      <c r="B275" s="168"/>
      <c r="C275" s="168"/>
      <c r="D275" s="168"/>
      <c r="E275" s="168"/>
      <c r="F275" s="168"/>
      <c r="G275" s="168"/>
      <c r="H275" s="209"/>
      <c r="I275" s="168"/>
      <c r="J275" s="168"/>
      <c r="K275" s="168"/>
      <c r="L275" s="168"/>
      <c r="M275" s="209"/>
    </row>
    <row r="276" spans="2:13" ht="15">
      <c r="B276" s="168"/>
      <c r="C276" s="168"/>
      <c r="D276" s="168"/>
      <c r="E276" s="168"/>
      <c r="F276" s="168"/>
      <c r="G276" s="168"/>
      <c r="H276" s="209"/>
      <c r="I276" s="168"/>
      <c r="J276" s="168"/>
      <c r="K276" s="168"/>
      <c r="L276" s="168"/>
      <c r="M276" s="209"/>
    </row>
    <row r="277" spans="2:13" ht="15">
      <c r="B277" s="168"/>
      <c r="C277" s="168"/>
      <c r="D277" s="168"/>
      <c r="E277" s="168"/>
      <c r="F277" s="168"/>
      <c r="G277" s="168"/>
      <c r="H277" s="209"/>
      <c r="I277" s="168"/>
      <c r="J277" s="168"/>
      <c r="K277" s="168"/>
      <c r="L277" s="168"/>
      <c r="M277" s="209"/>
    </row>
    <row r="278" spans="2:13" ht="15">
      <c r="B278" s="168"/>
      <c r="C278" s="168"/>
      <c r="D278" s="168"/>
      <c r="E278" s="168"/>
      <c r="F278" s="168"/>
      <c r="G278" s="168"/>
      <c r="H278" s="209"/>
      <c r="I278" s="168"/>
      <c r="J278" s="168"/>
      <c r="K278" s="168"/>
      <c r="L278" s="168"/>
      <c r="M278" s="209"/>
    </row>
    <row r="279" spans="2:13" ht="15">
      <c r="B279" s="168"/>
      <c r="C279" s="168"/>
      <c r="D279" s="168"/>
      <c r="E279" s="168"/>
      <c r="F279" s="168"/>
      <c r="G279" s="168"/>
      <c r="H279" s="209"/>
      <c r="I279" s="168"/>
      <c r="J279" s="168"/>
      <c r="K279" s="168"/>
      <c r="L279" s="168"/>
      <c r="M279" s="209"/>
    </row>
    <row r="280" spans="2:13" ht="15">
      <c r="B280" s="168"/>
      <c r="C280" s="168"/>
      <c r="D280" s="168"/>
      <c r="E280" s="168"/>
      <c r="F280" s="168"/>
      <c r="G280" s="168"/>
      <c r="H280" s="209"/>
      <c r="I280" s="168"/>
      <c r="J280" s="168"/>
      <c r="K280" s="168"/>
      <c r="L280" s="168"/>
      <c r="M280" s="209"/>
    </row>
    <row r="281" spans="2:13" ht="15">
      <c r="B281" s="168"/>
      <c r="C281" s="168"/>
      <c r="D281" s="168"/>
      <c r="E281" s="168"/>
      <c r="F281" s="168"/>
      <c r="G281" s="168"/>
      <c r="H281" s="209"/>
      <c r="I281" s="168"/>
      <c r="J281" s="168"/>
      <c r="K281" s="168"/>
      <c r="L281" s="168"/>
      <c r="M281" s="209"/>
    </row>
    <row r="282" spans="2:13" ht="15">
      <c r="B282" s="168"/>
      <c r="C282" s="168"/>
      <c r="D282" s="168"/>
      <c r="E282" s="168"/>
      <c r="F282" s="168"/>
      <c r="G282" s="168"/>
      <c r="H282" s="209"/>
      <c r="I282" s="168"/>
      <c r="J282" s="168"/>
      <c r="K282" s="168"/>
      <c r="L282" s="168"/>
      <c r="M282" s="209"/>
    </row>
    <row r="283" spans="2:13" ht="15">
      <c r="B283" s="168"/>
      <c r="C283" s="168"/>
      <c r="D283" s="168"/>
      <c r="E283" s="168"/>
      <c r="F283" s="168"/>
      <c r="G283" s="168"/>
      <c r="H283" s="209"/>
      <c r="I283" s="168"/>
      <c r="J283" s="168"/>
      <c r="K283" s="168"/>
      <c r="L283" s="168"/>
      <c r="M283" s="209"/>
    </row>
    <row r="284" spans="2:13" ht="15">
      <c r="B284" s="168"/>
      <c r="C284" s="168"/>
      <c r="D284" s="168"/>
      <c r="E284" s="168"/>
      <c r="F284" s="168"/>
      <c r="G284" s="168"/>
      <c r="H284" s="209"/>
      <c r="I284" s="168"/>
      <c r="J284" s="168"/>
      <c r="K284" s="168"/>
      <c r="L284" s="168"/>
      <c r="M284" s="209"/>
    </row>
    <row r="285" spans="2:13" ht="15">
      <c r="B285" s="168"/>
      <c r="C285" s="168"/>
      <c r="D285" s="168"/>
      <c r="E285" s="168"/>
      <c r="F285" s="168"/>
      <c r="G285" s="168"/>
      <c r="H285" s="209"/>
      <c r="I285" s="168"/>
      <c r="J285" s="168"/>
      <c r="K285" s="168"/>
      <c r="L285" s="168"/>
      <c r="M285" s="209"/>
    </row>
    <row r="286" spans="2:13" ht="15">
      <c r="B286" s="168"/>
      <c r="C286" s="168"/>
      <c r="D286" s="168"/>
      <c r="E286" s="168"/>
      <c r="F286" s="168"/>
      <c r="G286" s="168"/>
      <c r="H286" s="209"/>
      <c r="I286" s="168"/>
      <c r="J286" s="168"/>
      <c r="K286" s="168"/>
      <c r="L286" s="168"/>
      <c r="M286" s="209"/>
    </row>
    <row r="287" spans="2:13" ht="15">
      <c r="B287" s="168"/>
      <c r="C287" s="168"/>
      <c r="D287" s="168"/>
      <c r="E287" s="168"/>
      <c r="F287" s="168"/>
      <c r="G287" s="168"/>
      <c r="H287" s="209"/>
      <c r="I287" s="168"/>
      <c r="J287" s="168"/>
      <c r="K287" s="168"/>
      <c r="L287" s="168"/>
      <c r="M287" s="209"/>
    </row>
    <row r="288" spans="2:13" ht="15">
      <c r="B288" s="168"/>
      <c r="C288" s="168"/>
      <c r="D288" s="168"/>
      <c r="E288" s="168"/>
      <c r="F288" s="168"/>
      <c r="G288" s="168"/>
      <c r="H288" s="209"/>
      <c r="I288" s="168"/>
      <c r="J288" s="168"/>
      <c r="K288" s="168"/>
      <c r="L288" s="168"/>
      <c r="M288" s="209"/>
    </row>
    <row r="289" spans="2:13" ht="15">
      <c r="B289" s="168"/>
      <c r="C289" s="168"/>
      <c r="D289" s="168"/>
      <c r="E289" s="168"/>
      <c r="F289" s="168"/>
      <c r="G289" s="168"/>
      <c r="H289" s="209"/>
      <c r="I289" s="168"/>
      <c r="J289" s="168"/>
      <c r="K289" s="168"/>
      <c r="L289" s="168"/>
      <c r="M289" s="209"/>
    </row>
    <row r="290" spans="2:13" ht="15">
      <c r="B290" s="168"/>
      <c r="C290" s="168"/>
      <c r="D290" s="168"/>
      <c r="E290" s="168"/>
      <c r="F290" s="168"/>
      <c r="G290" s="168"/>
      <c r="H290" s="209"/>
      <c r="I290" s="168"/>
      <c r="J290" s="168"/>
      <c r="K290" s="168"/>
      <c r="L290" s="168"/>
      <c r="M290" s="209"/>
    </row>
    <row r="291" spans="2:13" ht="15">
      <c r="B291" s="168"/>
      <c r="C291" s="168"/>
      <c r="D291" s="168"/>
      <c r="E291" s="168"/>
      <c r="F291" s="168"/>
      <c r="G291" s="168"/>
      <c r="H291" s="209"/>
      <c r="I291" s="168"/>
      <c r="J291" s="168"/>
      <c r="K291" s="168"/>
      <c r="L291" s="168"/>
      <c r="M291" s="209"/>
    </row>
    <row r="292" spans="2:13" ht="15">
      <c r="B292" s="168"/>
      <c r="C292" s="168"/>
      <c r="D292" s="168"/>
      <c r="E292" s="168"/>
      <c r="F292" s="168"/>
      <c r="G292" s="168"/>
      <c r="H292" s="209"/>
      <c r="I292" s="168"/>
      <c r="J292" s="168"/>
      <c r="K292" s="168"/>
      <c r="L292" s="168"/>
      <c r="M292" s="209"/>
    </row>
    <row r="293" spans="2:13" ht="15">
      <c r="B293" s="168"/>
      <c r="C293" s="168"/>
      <c r="D293" s="168"/>
      <c r="E293" s="168"/>
      <c r="F293" s="168"/>
      <c r="G293" s="168"/>
      <c r="H293" s="209"/>
      <c r="I293" s="168"/>
      <c r="J293" s="168"/>
      <c r="K293" s="168"/>
      <c r="L293" s="168"/>
      <c r="M293" s="209"/>
    </row>
    <row r="294" spans="2:13" ht="15">
      <c r="B294" s="168"/>
      <c r="C294" s="168"/>
      <c r="D294" s="168"/>
      <c r="E294" s="168"/>
      <c r="F294" s="168"/>
      <c r="G294" s="168"/>
      <c r="H294" s="209"/>
      <c r="I294" s="168"/>
      <c r="J294" s="168"/>
      <c r="K294" s="168"/>
      <c r="L294" s="168"/>
      <c r="M294" s="209"/>
    </row>
    <row r="295" spans="2:13" ht="15">
      <c r="B295" s="168"/>
      <c r="C295" s="168"/>
      <c r="D295" s="168"/>
      <c r="E295" s="168"/>
      <c r="F295" s="168"/>
      <c r="G295" s="168"/>
      <c r="H295" s="209"/>
      <c r="I295" s="168"/>
      <c r="J295" s="168"/>
      <c r="K295" s="168"/>
      <c r="L295" s="168"/>
      <c r="M295" s="209"/>
    </row>
    <row r="296" spans="2:13" ht="15">
      <c r="B296" s="168"/>
      <c r="C296" s="168"/>
      <c r="D296" s="168"/>
      <c r="E296" s="168"/>
      <c r="F296" s="168"/>
      <c r="G296" s="168"/>
      <c r="H296" s="209"/>
      <c r="I296" s="168"/>
      <c r="J296" s="168"/>
      <c r="K296" s="168"/>
      <c r="L296" s="168"/>
      <c r="M296" s="209"/>
    </row>
    <row r="297" spans="2:13" ht="15">
      <c r="B297" s="168"/>
      <c r="C297" s="168"/>
      <c r="D297" s="168"/>
      <c r="E297" s="168"/>
      <c r="F297" s="168"/>
      <c r="G297" s="168"/>
      <c r="H297" s="209"/>
      <c r="I297" s="168"/>
      <c r="J297" s="168"/>
      <c r="K297" s="168"/>
      <c r="L297" s="168"/>
      <c r="M297" s="209"/>
    </row>
    <row r="298" spans="2:13" ht="15">
      <c r="B298" s="168"/>
      <c r="C298" s="168"/>
      <c r="D298" s="168"/>
      <c r="E298" s="168"/>
      <c r="F298" s="168"/>
      <c r="G298" s="168"/>
      <c r="H298" s="209"/>
      <c r="I298" s="168"/>
      <c r="J298" s="168"/>
      <c r="K298" s="168"/>
      <c r="L298" s="168"/>
      <c r="M298" s="209"/>
    </row>
    <row r="299" spans="2:13" ht="15">
      <c r="B299" s="168"/>
      <c r="C299" s="168"/>
      <c r="D299" s="168"/>
      <c r="E299" s="168"/>
      <c r="F299" s="168"/>
      <c r="G299" s="168"/>
      <c r="H299" s="209"/>
      <c r="I299" s="168"/>
      <c r="J299" s="168"/>
      <c r="K299" s="168"/>
      <c r="L299" s="168"/>
      <c r="M299" s="209"/>
    </row>
    <row r="300" spans="2:13" ht="15">
      <c r="B300" s="168"/>
      <c r="C300" s="168"/>
      <c r="D300" s="168"/>
      <c r="E300" s="168"/>
      <c r="F300" s="168"/>
      <c r="G300" s="168"/>
      <c r="H300" s="209"/>
      <c r="I300" s="168"/>
      <c r="J300" s="168"/>
      <c r="K300" s="168"/>
      <c r="L300" s="168"/>
      <c r="M300" s="209"/>
    </row>
    <row r="301" spans="2:13" ht="15">
      <c r="B301" s="168"/>
      <c r="C301" s="168"/>
      <c r="D301" s="168"/>
      <c r="E301" s="168"/>
      <c r="F301" s="168"/>
      <c r="G301" s="168"/>
      <c r="H301" s="209"/>
      <c r="I301" s="168"/>
      <c r="J301" s="168"/>
      <c r="K301" s="168"/>
      <c r="L301" s="168"/>
      <c r="M301" s="209"/>
    </row>
    <row r="302" spans="2:13" ht="15">
      <c r="B302" s="168"/>
      <c r="C302" s="168"/>
      <c r="D302" s="168"/>
      <c r="E302" s="168"/>
      <c r="F302" s="168"/>
      <c r="G302" s="168"/>
      <c r="H302" s="209"/>
      <c r="I302" s="168"/>
      <c r="J302" s="168"/>
      <c r="K302" s="168"/>
      <c r="L302" s="168"/>
      <c r="M302" s="209"/>
    </row>
    <row r="303" spans="2:13" ht="15">
      <c r="B303" s="168"/>
      <c r="C303" s="168"/>
      <c r="D303" s="168"/>
      <c r="E303" s="168"/>
      <c r="F303" s="168"/>
      <c r="G303" s="168"/>
      <c r="H303" s="209"/>
      <c r="I303" s="168"/>
      <c r="J303" s="168"/>
      <c r="K303" s="168"/>
      <c r="L303" s="168"/>
      <c r="M303" s="209"/>
    </row>
    <row r="304" spans="2:13" ht="15">
      <c r="B304" s="168"/>
      <c r="C304" s="168"/>
      <c r="D304" s="168"/>
      <c r="E304" s="168"/>
      <c r="F304" s="168"/>
      <c r="G304" s="168"/>
      <c r="H304" s="209"/>
      <c r="I304" s="168"/>
      <c r="J304" s="168"/>
      <c r="K304" s="168"/>
      <c r="L304" s="168"/>
      <c r="M304" s="209"/>
    </row>
    <row r="305" spans="2:13" ht="15">
      <c r="B305" s="168"/>
      <c r="C305" s="168"/>
      <c r="D305" s="168"/>
      <c r="E305" s="168"/>
      <c r="F305" s="168"/>
      <c r="G305" s="168"/>
      <c r="H305" s="209"/>
      <c r="I305" s="168"/>
      <c r="J305" s="168"/>
      <c r="K305" s="168"/>
      <c r="L305" s="168"/>
      <c r="M305" s="209"/>
    </row>
    <row r="306" spans="2:13" ht="15">
      <c r="B306" s="168"/>
      <c r="C306" s="168"/>
      <c r="D306" s="168"/>
      <c r="E306" s="168"/>
      <c r="F306" s="168"/>
      <c r="G306" s="168"/>
      <c r="H306" s="209"/>
      <c r="I306" s="168"/>
      <c r="J306" s="168"/>
      <c r="K306" s="168"/>
      <c r="L306" s="168"/>
      <c r="M306" s="209"/>
    </row>
    <row r="307" spans="2:13" ht="15">
      <c r="B307" s="168"/>
      <c r="C307" s="168"/>
      <c r="D307" s="168"/>
      <c r="E307" s="168"/>
      <c r="F307" s="168"/>
      <c r="G307" s="168"/>
      <c r="H307" s="209"/>
      <c r="I307" s="168"/>
      <c r="J307" s="168"/>
      <c r="K307" s="168"/>
      <c r="L307" s="168"/>
      <c r="M307" s="209"/>
    </row>
    <row r="308" spans="2:13" ht="15">
      <c r="B308" s="168"/>
      <c r="C308" s="168"/>
      <c r="D308" s="168"/>
      <c r="E308" s="168"/>
      <c r="F308" s="168"/>
      <c r="G308" s="168"/>
      <c r="H308" s="209"/>
      <c r="I308" s="168"/>
      <c r="J308" s="168"/>
      <c r="K308" s="168"/>
      <c r="L308" s="168"/>
      <c r="M308" s="209"/>
    </row>
    <row r="309" spans="2:13" ht="15">
      <c r="B309" s="168"/>
      <c r="C309" s="168"/>
      <c r="D309" s="168"/>
      <c r="E309" s="168"/>
      <c r="F309" s="168"/>
      <c r="G309" s="168"/>
      <c r="H309" s="209"/>
      <c r="I309" s="168"/>
      <c r="J309" s="168"/>
      <c r="K309" s="168"/>
      <c r="L309" s="168"/>
      <c r="M309" s="209"/>
    </row>
    <row r="310" spans="2:13" ht="15">
      <c r="B310" s="168"/>
      <c r="C310" s="168"/>
      <c r="D310" s="168"/>
      <c r="E310" s="168"/>
      <c r="F310" s="168"/>
      <c r="G310" s="168"/>
      <c r="H310" s="209"/>
      <c r="I310" s="168"/>
      <c r="J310" s="168"/>
      <c r="K310" s="168"/>
      <c r="L310" s="168"/>
      <c r="M310" s="209"/>
    </row>
    <row r="311" spans="2:13" ht="15">
      <c r="B311" s="168"/>
      <c r="C311" s="168"/>
      <c r="D311" s="168"/>
      <c r="E311" s="168"/>
      <c r="F311" s="168"/>
      <c r="G311" s="168"/>
      <c r="H311" s="209"/>
      <c r="I311" s="168"/>
      <c r="J311" s="168"/>
      <c r="K311" s="168"/>
      <c r="L311" s="168"/>
      <c r="M311" s="209"/>
    </row>
    <row r="312" spans="2:13" ht="15">
      <c r="B312" s="168"/>
      <c r="C312" s="168"/>
      <c r="D312" s="168"/>
      <c r="E312" s="168"/>
      <c r="F312" s="168"/>
      <c r="G312" s="168"/>
      <c r="H312" s="209"/>
      <c r="I312" s="168"/>
      <c r="J312" s="168"/>
      <c r="K312" s="168"/>
      <c r="L312" s="168"/>
      <c r="M312" s="209"/>
    </row>
    <row r="313" spans="2:13" ht="15">
      <c r="B313" s="168"/>
      <c r="C313" s="168"/>
      <c r="D313" s="168"/>
      <c r="E313" s="168"/>
      <c r="F313" s="168"/>
      <c r="G313" s="168"/>
      <c r="H313" s="209"/>
      <c r="I313" s="168"/>
      <c r="J313" s="168"/>
      <c r="K313" s="168"/>
      <c r="L313" s="168"/>
      <c r="M313" s="209"/>
    </row>
    <row r="314" spans="2:13" ht="15">
      <c r="B314" s="168"/>
      <c r="C314" s="168"/>
      <c r="D314" s="168"/>
      <c r="E314" s="168"/>
      <c r="F314" s="168"/>
      <c r="G314" s="168"/>
      <c r="H314" s="209"/>
      <c r="I314" s="168"/>
      <c r="J314" s="168"/>
      <c r="K314" s="168"/>
      <c r="L314" s="168"/>
      <c r="M314" s="209"/>
    </row>
    <row r="315" spans="2:13" ht="15">
      <c r="B315" s="168"/>
      <c r="C315" s="168"/>
      <c r="D315" s="168"/>
      <c r="E315" s="168"/>
      <c r="F315" s="168"/>
      <c r="G315" s="168"/>
      <c r="H315" s="209"/>
      <c r="I315" s="168"/>
      <c r="J315" s="168"/>
      <c r="K315" s="168"/>
      <c r="L315" s="168"/>
      <c r="M315" s="209"/>
    </row>
    <row r="316" spans="2:13" ht="15">
      <c r="B316" s="168"/>
      <c r="C316" s="168"/>
      <c r="D316" s="168"/>
      <c r="E316" s="168"/>
      <c r="F316" s="168"/>
      <c r="G316" s="168"/>
      <c r="H316" s="209"/>
      <c r="I316" s="168"/>
      <c r="J316" s="168"/>
      <c r="K316" s="168"/>
      <c r="L316" s="168"/>
      <c r="M316" s="209"/>
    </row>
    <row r="317" spans="2:13" ht="15">
      <c r="B317" s="168"/>
      <c r="C317" s="168"/>
      <c r="D317" s="168"/>
      <c r="E317" s="168"/>
      <c r="F317" s="168"/>
      <c r="G317" s="168"/>
      <c r="H317" s="209"/>
      <c r="I317" s="168"/>
      <c r="J317" s="168"/>
      <c r="K317" s="168"/>
      <c r="L317" s="168"/>
      <c r="M317" s="209"/>
    </row>
    <row r="318" spans="2:13" ht="15">
      <c r="B318" s="168"/>
      <c r="C318" s="168"/>
      <c r="D318" s="168"/>
      <c r="E318" s="168"/>
      <c r="F318" s="168"/>
      <c r="G318" s="168"/>
      <c r="H318" s="209"/>
      <c r="I318" s="168"/>
      <c r="J318" s="168"/>
      <c r="K318" s="168"/>
      <c r="L318" s="168"/>
      <c r="M318" s="209"/>
    </row>
    <row r="319" spans="2:13" ht="15">
      <c r="B319" s="168"/>
      <c r="C319" s="168"/>
      <c r="D319" s="168"/>
      <c r="E319" s="168"/>
      <c r="F319" s="168"/>
      <c r="G319" s="168"/>
      <c r="H319" s="209"/>
      <c r="I319" s="168"/>
      <c r="J319" s="168"/>
      <c r="K319" s="168"/>
      <c r="L319" s="168"/>
      <c r="M319" s="209"/>
    </row>
    <row r="320" spans="2:13" ht="15">
      <c r="B320" s="168"/>
      <c r="C320" s="168"/>
      <c r="D320" s="168"/>
      <c r="E320" s="168"/>
      <c r="F320" s="168"/>
      <c r="G320" s="168"/>
      <c r="H320" s="209"/>
      <c r="I320" s="168"/>
      <c r="J320" s="168"/>
      <c r="K320" s="168"/>
      <c r="L320" s="168"/>
      <c r="M320" s="209"/>
    </row>
    <row r="321" spans="2:13" ht="15">
      <c r="B321" s="168"/>
      <c r="C321" s="168"/>
      <c r="D321" s="168"/>
      <c r="E321" s="168"/>
      <c r="F321" s="168"/>
      <c r="G321" s="168"/>
      <c r="H321" s="209"/>
      <c r="I321" s="168"/>
      <c r="J321" s="168"/>
      <c r="K321" s="168"/>
      <c r="L321" s="168"/>
      <c r="M321" s="209"/>
    </row>
    <row r="322" spans="2:13" ht="15">
      <c r="B322" s="168"/>
      <c r="C322" s="168"/>
      <c r="D322" s="168"/>
      <c r="E322" s="168"/>
      <c r="F322" s="168"/>
      <c r="G322" s="168"/>
      <c r="H322" s="209"/>
      <c r="I322" s="168"/>
      <c r="J322" s="168"/>
      <c r="K322" s="168"/>
      <c r="L322" s="168"/>
      <c r="M322" s="209"/>
    </row>
    <row r="323" spans="2:13" ht="15">
      <c r="B323" s="168"/>
      <c r="C323" s="168"/>
      <c r="D323" s="168"/>
      <c r="E323" s="168"/>
      <c r="F323" s="168"/>
      <c r="G323" s="168"/>
      <c r="H323" s="209"/>
      <c r="I323" s="168"/>
      <c r="J323" s="168"/>
      <c r="K323" s="168"/>
      <c r="L323" s="168"/>
      <c r="M323" s="209"/>
    </row>
    <row r="324" spans="2:13" ht="15">
      <c r="B324" s="168"/>
      <c r="C324" s="168"/>
      <c r="D324" s="168"/>
      <c r="E324" s="168"/>
      <c r="F324" s="168"/>
      <c r="G324" s="168"/>
      <c r="H324" s="209"/>
      <c r="I324" s="168"/>
      <c r="J324" s="168"/>
      <c r="K324" s="168"/>
      <c r="L324" s="168"/>
      <c r="M324" s="209"/>
    </row>
    <row r="325" spans="2:13" ht="15">
      <c r="B325" s="168"/>
      <c r="C325" s="168"/>
      <c r="D325" s="168"/>
      <c r="E325" s="168"/>
      <c r="F325" s="168"/>
      <c r="G325" s="168"/>
      <c r="H325" s="209"/>
      <c r="I325" s="168"/>
      <c r="J325" s="168"/>
      <c r="K325" s="168"/>
      <c r="L325" s="168"/>
      <c r="M325" s="209"/>
    </row>
    <row r="326" spans="2:13" ht="15">
      <c r="B326" s="168"/>
      <c r="C326" s="168"/>
      <c r="D326" s="168"/>
      <c r="E326" s="168"/>
      <c r="F326" s="168"/>
      <c r="G326" s="168"/>
      <c r="H326" s="209"/>
      <c r="I326" s="168"/>
      <c r="J326" s="168"/>
      <c r="K326" s="168"/>
      <c r="L326" s="168"/>
      <c r="M326" s="209"/>
    </row>
    <row r="327" spans="2:13" ht="15">
      <c r="B327" s="168"/>
      <c r="C327" s="168"/>
      <c r="D327" s="168"/>
      <c r="E327" s="168"/>
      <c r="F327" s="168"/>
      <c r="G327" s="168"/>
      <c r="H327" s="209"/>
      <c r="I327" s="168"/>
      <c r="J327" s="168"/>
      <c r="K327" s="168"/>
      <c r="L327" s="168"/>
      <c r="M327" s="209"/>
    </row>
    <row r="328" spans="2:13" ht="15">
      <c r="B328" s="168"/>
      <c r="C328" s="168"/>
      <c r="D328" s="168"/>
      <c r="E328" s="168"/>
      <c r="F328" s="168"/>
      <c r="G328" s="168"/>
      <c r="H328" s="209"/>
      <c r="I328" s="168"/>
      <c r="J328" s="168"/>
      <c r="K328" s="168"/>
      <c r="L328" s="168"/>
      <c r="M328" s="209"/>
    </row>
    <row r="329" spans="2:13" ht="15">
      <c r="B329" s="168"/>
      <c r="C329" s="168"/>
      <c r="D329" s="168"/>
      <c r="E329" s="168"/>
      <c r="F329" s="168"/>
      <c r="G329" s="168"/>
      <c r="H329" s="209"/>
      <c r="I329" s="168"/>
      <c r="J329" s="168"/>
      <c r="K329" s="168"/>
      <c r="L329" s="168"/>
      <c r="M329" s="209"/>
    </row>
    <row r="330" spans="2:13" ht="15">
      <c r="B330" s="168"/>
      <c r="C330" s="168"/>
      <c r="D330" s="168"/>
      <c r="E330" s="168"/>
      <c r="F330" s="168"/>
      <c r="G330" s="168"/>
      <c r="H330" s="209"/>
      <c r="I330" s="168"/>
      <c r="J330" s="168"/>
      <c r="K330" s="168"/>
      <c r="L330" s="168"/>
      <c r="M330" s="209"/>
    </row>
    <row r="331" spans="2:13" ht="15">
      <c r="B331" s="168"/>
      <c r="C331" s="168"/>
      <c r="D331" s="168"/>
      <c r="E331" s="168"/>
      <c r="F331" s="168"/>
      <c r="G331" s="168"/>
      <c r="H331" s="209"/>
      <c r="I331" s="168"/>
      <c r="J331" s="168"/>
      <c r="K331" s="168"/>
      <c r="L331" s="168"/>
      <c r="M331" s="209"/>
    </row>
    <row r="332" spans="2:13" ht="15">
      <c r="B332" s="168"/>
      <c r="C332" s="168"/>
      <c r="D332" s="168"/>
      <c r="E332" s="168"/>
      <c r="F332" s="168"/>
      <c r="G332" s="168"/>
      <c r="H332" s="209"/>
      <c r="I332" s="168"/>
      <c r="J332" s="168"/>
      <c r="K332" s="168"/>
      <c r="L332" s="168"/>
      <c r="M332" s="209"/>
    </row>
    <row r="333" spans="2:13" ht="15">
      <c r="B333" s="168"/>
      <c r="C333" s="168"/>
      <c r="D333" s="168"/>
      <c r="E333" s="168"/>
      <c r="F333" s="168"/>
      <c r="G333" s="168"/>
      <c r="H333" s="209"/>
      <c r="I333" s="168"/>
      <c r="J333" s="168"/>
      <c r="K333" s="168"/>
      <c r="L333" s="168"/>
      <c r="M333" s="209"/>
    </row>
    <row r="334" spans="2:13" ht="15">
      <c r="B334" s="168"/>
      <c r="C334" s="168"/>
      <c r="D334" s="168"/>
      <c r="E334" s="168"/>
      <c r="F334" s="168"/>
      <c r="G334" s="168"/>
      <c r="H334" s="209"/>
      <c r="I334" s="168"/>
      <c r="J334" s="168"/>
      <c r="K334" s="168"/>
      <c r="L334" s="168"/>
      <c r="M334" s="209"/>
    </row>
    <row r="335" spans="2:13" ht="15">
      <c r="B335" s="168"/>
      <c r="C335" s="168"/>
      <c r="D335" s="168"/>
      <c r="E335" s="168"/>
      <c r="F335" s="168"/>
      <c r="G335" s="168"/>
      <c r="H335" s="209"/>
      <c r="I335" s="168"/>
      <c r="J335" s="168"/>
      <c r="K335" s="168"/>
      <c r="L335" s="168"/>
      <c r="M335" s="209"/>
    </row>
    <row r="336" spans="2:13" ht="15">
      <c r="B336" s="168"/>
      <c r="C336" s="168"/>
      <c r="D336" s="168"/>
      <c r="E336" s="168"/>
      <c r="F336" s="168"/>
      <c r="G336" s="168"/>
      <c r="H336" s="209"/>
      <c r="I336" s="168"/>
      <c r="J336" s="168"/>
      <c r="K336" s="168"/>
      <c r="L336" s="168"/>
      <c r="M336" s="209"/>
    </row>
    <row r="337" spans="2:13" ht="15">
      <c r="B337" s="168"/>
      <c r="C337" s="168"/>
      <c r="D337" s="168"/>
      <c r="E337" s="168"/>
      <c r="F337" s="168"/>
      <c r="G337" s="168"/>
      <c r="H337" s="209"/>
      <c r="I337" s="168"/>
      <c r="J337" s="168"/>
      <c r="K337" s="168"/>
      <c r="L337" s="168"/>
      <c r="M337" s="209"/>
    </row>
    <row r="338" spans="2:13" ht="15">
      <c r="B338" s="168"/>
      <c r="C338" s="168"/>
      <c r="D338" s="168"/>
      <c r="E338" s="168"/>
      <c r="F338" s="168"/>
      <c r="G338" s="168"/>
      <c r="H338" s="209"/>
      <c r="I338" s="168"/>
      <c r="J338" s="168"/>
      <c r="K338" s="168"/>
      <c r="L338" s="168"/>
      <c r="M338" s="209"/>
    </row>
    <row r="339" spans="2:13" ht="15">
      <c r="B339" s="168"/>
      <c r="C339" s="168"/>
      <c r="D339" s="168"/>
      <c r="E339" s="168"/>
      <c r="F339" s="168"/>
      <c r="G339" s="168"/>
      <c r="H339" s="209"/>
      <c r="I339" s="168"/>
      <c r="J339" s="168"/>
      <c r="K339" s="168"/>
      <c r="L339" s="168"/>
      <c r="M339" s="209"/>
    </row>
    <row r="340" spans="2:13" ht="15">
      <c r="B340" s="168"/>
      <c r="C340" s="168"/>
      <c r="D340" s="168"/>
      <c r="E340" s="168"/>
      <c r="F340" s="168"/>
      <c r="G340" s="168"/>
      <c r="H340" s="209"/>
      <c r="I340" s="168"/>
      <c r="J340" s="168"/>
      <c r="K340" s="168"/>
      <c r="L340" s="168"/>
      <c r="M340" s="209"/>
    </row>
    <row r="341" spans="2:13" ht="15">
      <c r="B341" s="168"/>
      <c r="C341" s="168"/>
      <c r="D341" s="168"/>
      <c r="E341" s="168"/>
      <c r="F341" s="168"/>
      <c r="G341" s="168"/>
      <c r="H341" s="209"/>
      <c r="I341" s="168"/>
      <c r="J341" s="168"/>
      <c r="K341" s="168"/>
      <c r="L341" s="168"/>
      <c r="M341" s="209"/>
    </row>
    <row r="342" spans="2:13" ht="15">
      <c r="B342" s="168"/>
      <c r="C342" s="168"/>
      <c r="D342" s="168"/>
      <c r="E342" s="168"/>
      <c r="F342" s="168"/>
      <c r="G342" s="168"/>
      <c r="H342" s="209"/>
      <c r="I342" s="168"/>
      <c r="J342" s="168"/>
      <c r="K342" s="168"/>
      <c r="L342" s="168"/>
      <c r="M342" s="209"/>
    </row>
    <row r="343" spans="2:13" ht="15">
      <c r="B343" s="168"/>
      <c r="C343" s="168"/>
      <c r="D343" s="168"/>
      <c r="E343" s="168"/>
      <c r="F343" s="168"/>
      <c r="G343" s="168"/>
      <c r="H343" s="209"/>
      <c r="I343" s="168"/>
      <c r="J343" s="168"/>
      <c r="K343" s="168"/>
      <c r="L343" s="168"/>
      <c r="M343" s="209"/>
    </row>
    <row r="344" spans="2:13" ht="15">
      <c r="B344" s="168"/>
      <c r="C344" s="168"/>
      <c r="D344" s="168"/>
      <c r="E344" s="168"/>
      <c r="F344" s="168"/>
      <c r="G344" s="168"/>
      <c r="H344" s="209"/>
      <c r="I344" s="168"/>
      <c r="J344" s="168"/>
      <c r="K344" s="168"/>
      <c r="L344" s="168"/>
      <c r="M344" s="209"/>
    </row>
    <row r="345" spans="2:13" ht="15">
      <c r="B345" s="168"/>
      <c r="C345" s="168"/>
      <c r="D345" s="168"/>
      <c r="E345" s="168"/>
      <c r="F345" s="168"/>
      <c r="G345" s="168"/>
      <c r="H345" s="209"/>
      <c r="I345" s="168"/>
      <c r="J345" s="168"/>
      <c r="K345" s="168"/>
      <c r="L345" s="168"/>
      <c r="M345" s="209"/>
    </row>
    <row r="346" spans="2:13" ht="15">
      <c r="B346" s="168"/>
      <c r="C346" s="168"/>
      <c r="D346" s="168"/>
      <c r="E346" s="168"/>
      <c r="F346" s="168"/>
      <c r="G346" s="168"/>
      <c r="H346" s="209"/>
      <c r="I346" s="168"/>
      <c r="J346" s="168"/>
      <c r="K346" s="168"/>
      <c r="L346" s="168"/>
      <c r="M346" s="209"/>
    </row>
    <row r="347" spans="2:13" ht="15">
      <c r="B347" s="168"/>
      <c r="C347" s="168"/>
      <c r="D347" s="168"/>
      <c r="E347" s="168"/>
      <c r="F347" s="168"/>
      <c r="G347" s="168"/>
      <c r="H347" s="209"/>
      <c r="I347" s="168"/>
      <c r="J347" s="168"/>
      <c r="K347" s="168"/>
      <c r="L347" s="168"/>
      <c r="M347" s="209"/>
    </row>
    <row r="348" spans="2:13" ht="15">
      <c r="B348" s="168"/>
      <c r="C348" s="168"/>
      <c r="D348" s="168"/>
      <c r="E348" s="168"/>
      <c r="F348" s="168"/>
      <c r="G348" s="168"/>
      <c r="H348" s="209"/>
      <c r="I348" s="168"/>
      <c r="J348" s="168"/>
      <c r="K348" s="168"/>
      <c r="L348" s="168"/>
      <c r="M348" s="209"/>
    </row>
    <row r="349" spans="2:13" ht="15">
      <c r="B349" s="168"/>
      <c r="C349" s="168"/>
      <c r="D349" s="168"/>
      <c r="E349" s="168"/>
      <c r="F349" s="168"/>
      <c r="G349" s="168"/>
      <c r="H349" s="209"/>
      <c r="I349" s="168"/>
      <c r="J349" s="168"/>
      <c r="K349" s="168"/>
      <c r="L349" s="168"/>
      <c r="M349" s="209"/>
    </row>
    <row r="350" spans="2:13" ht="15">
      <c r="B350" s="168"/>
      <c r="C350" s="168"/>
      <c r="D350" s="168"/>
      <c r="E350" s="168"/>
      <c r="F350" s="168"/>
      <c r="G350" s="168"/>
      <c r="H350" s="209"/>
      <c r="I350" s="168"/>
      <c r="J350" s="168"/>
      <c r="K350" s="168"/>
      <c r="L350" s="168"/>
      <c r="M350" s="209"/>
    </row>
    <row r="351" spans="2:13" ht="15">
      <c r="B351" s="168"/>
      <c r="C351" s="168"/>
      <c r="D351" s="168"/>
      <c r="E351" s="168"/>
      <c r="F351" s="168"/>
      <c r="G351" s="168"/>
      <c r="H351" s="209"/>
      <c r="I351" s="168"/>
      <c r="J351" s="168"/>
      <c r="K351" s="168"/>
      <c r="L351" s="168"/>
      <c r="M351" s="209"/>
    </row>
    <row r="352" spans="2:13" ht="15">
      <c r="B352" s="168"/>
      <c r="C352" s="168"/>
      <c r="D352" s="168"/>
      <c r="E352" s="168"/>
      <c r="F352" s="168"/>
      <c r="G352" s="168"/>
      <c r="H352" s="209"/>
      <c r="I352" s="168"/>
      <c r="J352" s="168"/>
      <c r="K352" s="168"/>
      <c r="L352" s="168"/>
      <c r="M352" s="209"/>
    </row>
    <row r="353" spans="2:13" ht="15">
      <c r="B353" s="168"/>
      <c r="C353" s="168"/>
      <c r="D353" s="168"/>
      <c r="E353" s="168"/>
      <c r="F353" s="168"/>
      <c r="G353" s="168"/>
      <c r="H353" s="209"/>
      <c r="I353" s="168"/>
      <c r="J353" s="168"/>
      <c r="K353" s="168"/>
      <c r="L353" s="168"/>
      <c r="M353" s="209"/>
    </row>
    <row r="354" spans="2:13" ht="15">
      <c r="B354" s="168"/>
      <c r="C354" s="168"/>
      <c r="D354" s="168"/>
      <c r="E354" s="168"/>
      <c r="F354" s="168"/>
      <c r="G354" s="168"/>
      <c r="H354" s="209"/>
      <c r="I354" s="168"/>
      <c r="J354" s="168"/>
      <c r="K354" s="168"/>
      <c r="L354" s="168"/>
      <c r="M354" s="209"/>
    </row>
    <row r="355" spans="2:13" ht="15">
      <c r="B355" s="168"/>
      <c r="C355" s="168"/>
      <c r="D355" s="168"/>
      <c r="E355" s="168"/>
      <c r="F355" s="168"/>
      <c r="G355" s="168"/>
      <c r="H355" s="209"/>
      <c r="I355" s="168"/>
      <c r="J355" s="168"/>
      <c r="K355" s="168"/>
      <c r="L355" s="168"/>
      <c r="M355" s="209"/>
    </row>
    <row r="356" spans="2:13" ht="15">
      <c r="B356" s="168"/>
      <c r="C356" s="168"/>
      <c r="D356" s="168"/>
      <c r="E356" s="168"/>
      <c r="F356" s="168"/>
      <c r="G356" s="168"/>
      <c r="H356" s="209"/>
      <c r="I356" s="168"/>
      <c r="J356" s="168"/>
      <c r="K356" s="168"/>
      <c r="L356" s="168"/>
      <c r="M356" s="209"/>
    </row>
    <row r="357" spans="2:13" ht="15">
      <c r="B357" s="168"/>
      <c r="C357" s="168"/>
      <c r="D357" s="168"/>
      <c r="E357" s="168"/>
      <c r="F357" s="168"/>
      <c r="G357" s="168"/>
      <c r="H357" s="209"/>
      <c r="I357" s="168"/>
      <c r="J357" s="168"/>
      <c r="K357" s="168"/>
      <c r="L357" s="168"/>
      <c r="M357" s="209"/>
    </row>
    <row r="358" spans="2:13" ht="15">
      <c r="B358" s="168"/>
      <c r="C358" s="168"/>
      <c r="D358" s="168"/>
      <c r="E358" s="168"/>
      <c r="F358" s="168"/>
      <c r="G358" s="168"/>
      <c r="H358" s="209"/>
      <c r="I358" s="168"/>
      <c r="J358" s="168"/>
      <c r="K358" s="168"/>
      <c r="L358" s="168"/>
      <c r="M358" s="209"/>
    </row>
    <row r="359" spans="2:13" ht="15">
      <c r="B359" s="168"/>
      <c r="C359" s="168"/>
      <c r="D359" s="168"/>
      <c r="E359" s="168"/>
      <c r="F359" s="168"/>
      <c r="G359" s="168"/>
      <c r="H359" s="209"/>
      <c r="I359" s="168"/>
      <c r="J359" s="168"/>
      <c r="K359" s="168"/>
      <c r="L359" s="168"/>
      <c r="M359" s="209"/>
    </row>
    <row r="360" spans="2:13" ht="15">
      <c r="B360" s="168"/>
      <c r="C360" s="168"/>
      <c r="D360" s="168"/>
      <c r="E360" s="168"/>
      <c r="F360" s="168"/>
      <c r="G360" s="168"/>
      <c r="H360" s="209"/>
      <c r="I360" s="168"/>
      <c r="J360" s="168"/>
      <c r="K360" s="168"/>
      <c r="L360" s="168"/>
      <c r="M360" s="209"/>
    </row>
    <row r="361" spans="2:13" ht="15">
      <c r="B361" s="168"/>
      <c r="C361" s="168"/>
      <c r="D361" s="168"/>
      <c r="E361" s="168"/>
      <c r="F361" s="168"/>
      <c r="G361" s="168"/>
      <c r="H361" s="209"/>
      <c r="I361" s="168"/>
      <c r="J361" s="168"/>
      <c r="K361" s="168"/>
      <c r="L361" s="168"/>
      <c r="M361" s="209"/>
    </row>
    <row r="362" spans="2:13" ht="15">
      <c r="B362" s="168"/>
      <c r="C362" s="168"/>
      <c r="D362" s="168"/>
      <c r="E362" s="168"/>
      <c r="F362" s="168"/>
      <c r="G362" s="168"/>
      <c r="H362" s="209"/>
      <c r="I362" s="168"/>
      <c r="J362" s="168"/>
      <c r="K362" s="168"/>
      <c r="L362" s="168"/>
      <c r="M362" s="209"/>
    </row>
    <row r="363" spans="2:13" ht="15">
      <c r="B363" s="168"/>
      <c r="C363" s="168"/>
      <c r="D363" s="168"/>
      <c r="E363" s="168"/>
      <c r="F363" s="168"/>
      <c r="G363" s="168"/>
      <c r="H363" s="209"/>
      <c r="I363" s="168"/>
      <c r="J363" s="168"/>
      <c r="K363" s="168"/>
      <c r="L363" s="168"/>
      <c r="M363" s="209"/>
    </row>
    <row r="364" spans="2:13" ht="15">
      <c r="B364" s="168"/>
      <c r="C364" s="168"/>
      <c r="D364" s="168"/>
      <c r="E364" s="168"/>
      <c r="F364" s="168"/>
      <c r="G364" s="168"/>
      <c r="H364" s="209"/>
      <c r="I364" s="168"/>
      <c r="J364" s="168"/>
      <c r="K364" s="168"/>
      <c r="L364" s="168"/>
      <c r="M364" s="209"/>
    </row>
    <row r="365" spans="2:13" ht="15">
      <c r="B365" s="168"/>
      <c r="C365" s="168"/>
      <c r="D365" s="168"/>
      <c r="E365" s="168"/>
      <c r="F365" s="168"/>
      <c r="G365" s="168"/>
      <c r="H365" s="209"/>
      <c r="I365" s="168"/>
      <c r="J365" s="168"/>
      <c r="K365" s="168"/>
      <c r="L365" s="168"/>
      <c r="M365" s="209"/>
    </row>
    <row r="366" spans="2:13" ht="15">
      <c r="B366" s="168"/>
      <c r="C366" s="168"/>
      <c r="D366" s="168"/>
      <c r="E366" s="168"/>
      <c r="F366" s="168"/>
      <c r="G366" s="168"/>
      <c r="H366" s="209"/>
      <c r="I366" s="168"/>
      <c r="J366" s="168"/>
      <c r="K366" s="168"/>
      <c r="L366" s="168"/>
      <c r="M366" s="209"/>
    </row>
    <row r="367" spans="2:13" ht="15">
      <c r="B367" s="168"/>
      <c r="C367" s="168"/>
      <c r="D367" s="168"/>
      <c r="E367" s="168"/>
      <c r="F367" s="168"/>
      <c r="G367" s="168"/>
      <c r="H367" s="209"/>
      <c r="I367" s="168"/>
      <c r="J367" s="168"/>
      <c r="K367" s="168"/>
      <c r="L367" s="168"/>
      <c r="M367" s="209"/>
    </row>
    <row r="368" spans="2:13" ht="15">
      <c r="B368" s="168"/>
      <c r="C368" s="168"/>
      <c r="D368" s="168"/>
      <c r="E368" s="168"/>
      <c r="F368" s="168"/>
      <c r="G368" s="168"/>
      <c r="H368" s="209"/>
      <c r="I368" s="168"/>
      <c r="J368" s="168"/>
      <c r="K368" s="168"/>
      <c r="L368" s="168"/>
      <c r="M368" s="209"/>
    </row>
    <row r="369" spans="2:13" ht="15">
      <c r="B369" s="168"/>
      <c r="C369" s="168"/>
      <c r="D369" s="168"/>
      <c r="E369" s="168"/>
      <c r="F369" s="168"/>
      <c r="G369" s="168"/>
      <c r="H369" s="209"/>
      <c r="I369" s="168"/>
      <c r="J369" s="168"/>
      <c r="K369" s="168"/>
      <c r="L369" s="168"/>
      <c r="M369" s="209"/>
    </row>
    <row r="370" spans="2:13" ht="15">
      <c r="B370" s="168"/>
      <c r="C370" s="168"/>
      <c r="D370" s="168"/>
      <c r="E370" s="168"/>
      <c r="F370" s="168"/>
      <c r="G370" s="168"/>
      <c r="H370" s="209"/>
      <c r="I370" s="168"/>
      <c r="J370" s="168"/>
      <c r="K370" s="168"/>
      <c r="L370" s="168"/>
      <c r="M370" s="209"/>
    </row>
    <row r="371" spans="2:13" ht="15">
      <c r="B371" s="168"/>
      <c r="C371" s="168"/>
      <c r="D371" s="168"/>
      <c r="E371" s="168"/>
      <c r="F371" s="168"/>
      <c r="G371" s="168"/>
      <c r="H371" s="209"/>
      <c r="I371" s="168"/>
      <c r="J371" s="168"/>
      <c r="K371" s="168"/>
      <c r="L371" s="168"/>
      <c r="M371" s="209"/>
    </row>
    <row r="372" spans="2:13" ht="15">
      <c r="B372" s="168"/>
      <c r="C372" s="168"/>
      <c r="D372" s="168"/>
      <c r="E372" s="168"/>
      <c r="F372" s="168"/>
      <c r="G372" s="168"/>
      <c r="H372" s="209"/>
      <c r="I372" s="168"/>
      <c r="J372" s="168"/>
      <c r="K372" s="168"/>
      <c r="L372" s="168"/>
      <c r="M372" s="209"/>
    </row>
    <row r="373" spans="2:13" ht="15">
      <c r="B373" s="168"/>
      <c r="C373" s="168"/>
      <c r="D373" s="168"/>
      <c r="E373" s="168"/>
      <c r="F373" s="168"/>
      <c r="G373" s="168"/>
      <c r="H373" s="209"/>
      <c r="I373" s="168"/>
      <c r="J373" s="168"/>
      <c r="K373" s="168"/>
      <c r="L373" s="168"/>
      <c r="M373" s="209"/>
    </row>
    <row r="374" spans="2:13" ht="15">
      <c r="B374" s="168"/>
      <c r="C374" s="168"/>
      <c r="D374" s="168"/>
      <c r="E374" s="168"/>
      <c r="F374" s="168"/>
      <c r="G374" s="168"/>
      <c r="H374" s="209"/>
      <c r="I374" s="168"/>
      <c r="J374" s="168"/>
      <c r="K374" s="168"/>
      <c r="L374" s="168"/>
      <c r="M374" s="209"/>
    </row>
    <row r="375" spans="2:13" ht="15">
      <c r="B375" s="168"/>
      <c r="C375" s="168"/>
      <c r="D375" s="168"/>
      <c r="E375" s="168"/>
      <c r="F375" s="168"/>
      <c r="G375" s="168"/>
      <c r="H375" s="209"/>
      <c r="I375" s="168"/>
      <c r="J375" s="168"/>
      <c r="K375" s="168"/>
      <c r="L375" s="168"/>
      <c r="M375" s="209"/>
    </row>
    <row r="376" spans="2:13" ht="15">
      <c r="B376" s="168"/>
      <c r="C376" s="168"/>
      <c r="D376" s="168"/>
      <c r="E376" s="168"/>
      <c r="F376" s="168"/>
      <c r="G376" s="168"/>
      <c r="H376" s="209"/>
      <c r="I376" s="168"/>
      <c r="J376" s="168"/>
      <c r="K376" s="168"/>
      <c r="L376" s="168"/>
      <c r="M376" s="209"/>
    </row>
    <row r="377" spans="2:13" ht="15">
      <c r="B377" s="168"/>
      <c r="C377" s="168"/>
      <c r="D377" s="168"/>
      <c r="E377" s="168"/>
      <c r="F377" s="168"/>
      <c r="G377" s="168"/>
      <c r="H377" s="209"/>
      <c r="I377" s="168"/>
      <c r="J377" s="168"/>
      <c r="K377" s="168"/>
      <c r="L377" s="168"/>
      <c r="M377" s="209"/>
    </row>
    <row r="378" spans="2:13" ht="15">
      <c r="B378" s="168"/>
      <c r="C378" s="168"/>
      <c r="D378" s="168"/>
      <c r="E378" s="168"/>
      <c r="F378" s="168"/>
      <c r="G378" s="168"/>
      <c r="H378" s="209"/>
      <c r="I378" s="168"/>
      <c r="J378" s="168"/>
      <c r="K378" s="168"/>
      <c r="L378" s="168"/>
      <c r="M378" s="209"/>
    </row>
    <row r="379" spans="2:13" ht="15">
      <c r="B379" s="168"/>
      <c r="C379" s="168"/>
      <c r="D379" s="168"/>
      <c r="E379" s="168"/>
      <c r="F379" s="168"/>
      <c r="G379" s="168"/>
      <c r="H379" s="209"/>
      <c r="I379" s="168"/>
      <c r="J379" s="168"/>
      <c r="K379" s="168"/>
      <c r="L379" s="168"/>
      <c r="M379" s="209"/>
    </row>
    <row r="380" spans="2:13" ht="15">
      <c r="B380" s="168"/>
      <c r="C380" s="168"/>
      <c r="D380" s="168"/>
      <c r="E380" s="168"/>
      <c r="F380" s="168"/>
      <c r="G380" s="168"/>
      <c r="H380" s="209"/>
      <c r="I380" s="168"/>
      <c r="J380" s="168"/>
      <c r="K380" s="168"/>
      <c r="L380" s="168"/>
      <c r="M380" s="209"/>
    </row>
    <row r="381" spans="2:13" ht="15">
      <c r="B381" s="168"/>
      <c r="C381" s="168"/>
      <c r="D381" s="168"/>
      <c r="E381" s="168"/>
      <c r="F381" s="168"/>
      <c r="G381" s="168"/>
      <c r="H381" s="209"/>
      <c r="I381" s="168"/>
      <c r="J381" s="168"/>
      <c r="K381" s="168"/>
      <c r="L381" s="168"/>
      <c r="M381" s="209"/>
    </row>
    <row r="382" spans="2:13" ht="15">
      <c r="B382" s="168"/>
      <c r="C382" s="168"/>
      <c r="D382" s="168"/>
      <c r="E382" s="168"/>
      <c r="F382" s="168"/>
      <c r="G382" s="168"/>
      <c r="H382" s="209"/>
      <c r="I382" s="168"/>
      <c r="J382" s="168"/>
      <c r="K382" s="168"/>
      <c r="L382" s="168"/>
      <c r="M382" s="209"/>
    </row>
    <row r="383" spans="2:13" ht="15">
      <c r="B383" s="168"/>
      <c r="C383" s="168"/>
      <c r="D383" s="168"/>
      <c r="E383" s="168"/>
      <c r="F383" s="168"/>
      <c r="G383" s="168"/>
      <c r="H383" s="209"/>
      <c r="I383" s="168"/>
      <c r="J383" s="168"/>
      <c r="K383" s="168"/>
      <c r="L383" s="168"/>
      <c r="M383" s="209"/>
    </row>
    <row r="384" spans="2:13" ht="15">
      <c r="B384" s="168"/>
      <c r="C384" s="168"/>
      <c r="D384" s="168"/>
      <c r="E384" s="168"/>
      <c r="F384" s="168"/>
      <c r="G384" s="168"/>
      <c r="H384" s="209"/>
      <c r="I384" s="168"/>
      <c r="J384" s="168"/>
      <c r="K384" s="168"/>
      <c r="L384" s="168"/>
      <c r="M384" s="209"/>
    </row>
    <row r="385" spans="2:13" ht="15">
      <c r="B385" s="168"/>
      <c r="C385" s="168"/>
      <c r="D385" s="168"/>
      <c r="E385" s="168"/>
      <c r="F385" s="168"/>
      <c r="G385" s="168"/>
      <c r="H385" s="209"/>
      <c r="I385" s="168"/>
      <c r="J385" s="168"/>
      <c r="K385" s="168"/>
      <c r="L385" s="168"/>
      <c r="M385" s="209"/>
    </row>
    <row r="386" spans="2:13" ht="15">
      <c r="B386" s="168"/>
      <c r="C386" s="168"/>
      <c r="D386" s="168"/>
      <c r="E386" s="168"/>
      <c r="F386" s="168"/>
      <c r="G386" s="168"/>
      <c r="H386" s="209"/>
      <c r="I386" s="168"/>
      <c r="J386" s="168"/>
      <c r="K386" s="168"/>
      <c r="L386" s="168"/>
      <c r="M386" s="209"/>
    </row>
    <row r="387" spans="2:13" ht="15">
      <c r="B387" s="168"/>
      <c r="C387" s="168"/>
      <c r="D387" s="168"/>
      <c r="E387" s="168"/>
      <c r="F387" s="168"/>
      <c r="G387" s="168"/>
      <c r="H387" s="209"/>
      <c r="I387" s="168"/>
      <c r="J387" s="168"/>
      <c r="K387" s="168"/>
      <c r="L387" s="168"/>
      <c r="M387" s="209"/>
    </row>
    <row r="388" spans="2:13" ht="15">
      <c r="B388" s="168"/>
      <c r="C388" s="168"/>
      <c r="D388" s="168"/>
      <c r="E388" s="168"/>
      <c r="F388" s="168"/>
      <c r="G388" s="168"/>
      <c r="H388" s="209"/>
      <c r="I388" s="168"/>
      <c r="J388" s="168"/>
      <c r="K388" s="168"/>
      <c r="L388" s="168"/>
      <c r="M388" s="209"/>
    </row>
    <row r="389" spans="2:13" ht="15">
      <c r="B389" s="168"/>
      <c r="C389" s="168"/>
      <c r="D389" s="168"/>
      <c r="E389" s="168"/>
      <c r="F389" s="168"/>
      <c r="G389" s="168"/>
      <c r="H389" s="209"/>
      <c r="I389" s="168"/>
      <c r="J389" s="168"/>
      <c r="K389" s="168"/>
      <c r="L389" s="168"/>
      <c r="M389" s="209"/>
    </row>
    <row r="390" spans="2:13" ht="15">
      <c r="B390" s="168"/>
      <c r="C390" s="168"/>
      <c r="D390" s="168"/>
      <c r="E390" s="168"/>
      <c r="F390" s="168"/>
      <c r="G390" s="168"/>
      <c r="H390" s="209"/>
      <c r="I390" s="168"/>
      <c r="J390" s="168"/>
      <c r="K390" s="168"/>
      <c r="L390" s="168"/>
      <c r="M390" s="209"/>
    </row>
    <row r="391" spans="2:13" ht="15">
      <c r="B391" s="168"/>
      <c r="C391" s="168"/>
      <c r="D391" s="168"/>
      <c r="E391" s="168"/>
      <c r="F391" s="168"/>
      <c r="G391" s="168"/>
      <c r="H391" s="209"/>
      <c r="I391" s="168"/>
      <c r="J391" s="168"/>
      <c r="K391" s="168"/>
      <c r="L391" s="168"/>
      <c r="M391" s="209"/>
    </row>
    <row r="392" spans="2:13" ht="15">
      <c r="B392" s="168"/>
      <c r="C392" s="168"/>
      <c r="D392" s="168"/>
      <c r="E392" s="168"/>
      <c r="F392" s="168"/>
      <c r="G392" s="168"/>
      <c r="H392" s="209"/>
      <c r="I392" s="168"/>
      <c r="J392" s="168"/>
      <c r="K392" s="168"/>
      <c r="L392" s="168"/>
      <c r="M392" s="209"/>
    </row>
    <row r="393" spans="2:13" ht="15">
      <c r="B393" s="168"/>
      <c r="C393" s="168"/>
      <c r="D393" s="168"/>
      <c r="E393" s="168"/>
      <c r="F393" s="168"/>
      <c r="G393" s="168"/>
      <c r="H393" s="209"/>
      <c r="I393" s="168"/>
      <c r="J393" s="168"/>
      <c r="K393" s="168"/>
      <c r="L393" s="168"/>
      <c r="M393" s="209"/>
    </row>
    <row r="394" spans="2:13" ht="15">
      <c r="B394" s="168"/>
      <c r="C394" s="168"/>
      <c r="D394" s="168"/>
      <c r="E394" s="168"/>
      <c r="F394" s="168"/>
      <c r="G394" s="168"/>
      <c r="H394" s="209"/>
      <c r="I394" s="168"/>
      <c r="J394" s="168"/>
      <c r="K394" s="168"/>
      <c r="L394" s="168"/>
      <c r="M394" s="209"/>
    </row>
    <row r="395" spans="2:13" ht="15">
      <c r="B395" s="168"/>
      <c r="C395" s="168"/>
      <c r="D395" s="168"/>
      <c r="E395" s="168"/>
      <c r="F395" s="168"/>
      <c r="G395" s="168"/>
      <c r="H395" s="209"/>
      <c r="I395" s="168"/>
      <c r="J395" s="168"/>
      <c r="K395" s="168"/>
      <c r="L395" s="168"/>
      <c r="M395" s="209"/>
    </row>
    <row r="396" spans="2:13" ht="15">
      <c r="B396" s="168"/>
      <c r="C396" s="168"/>
      <c r="D396" s="168"/>
      <c r="E396" s="168"/>
      <c r="F396" s="168"/>
      <c r="G396" s="168"/>
      <c r="H396" s="209"/>
      <c r="I396" s="168"/>
      <c r="J396" s="168"/>
      <c r="K396" s="168"/>
      <c r="L396" s="168"/>
      <c r="M396" s="209"/>
    </row>
    <row r="397" spans="2:13" ht="15">
      <c r="B397" s="168"/>
      <c r="C397" s="168"/>
      <c r="D397" s="168"/>
      <c r="E397" s="168"/>
      <c r="F397" s="168"/>
      <c r="G397" s="168"/>
      <c r="H397" s="209"/>
      <c r="I397" s="168"/>
      <c r="J397" s="168"/>
      <c r="K397" s="168"/>
      <c r="L397" s="168"/>
      <c r="M397" s="209"/>
    </row>
    <row r="398" spans="2:13" ht="15">
      <c r="B398" s="168"/>
      <c r="C398" s="168"/>
      <c r="D398" s="168"/>
      <c r="E398" s="168"/>
      <c r="F398" s="168"/>
      <c r="G398" s="168"/>
      <c r="H398" s="209"/>
      <c r="I398" s="168"/>
      <c r="J398" s="168"/>
      <c r="K398" s="168"/>
      <c r="L398" s="168"/>
      <c r="M398" s="209"/>
    </row>
    <row r="399" spans="2:13" ht="15">
      <c r="B399" s="168"/>
      <c r="C399" s="168"/>
      <c r="D399" s="168"/>
      <c r="E399" s="168"/>
      <c r="F399" s="168"/>
      <c r="G399" s="168"/>
      <c r="H399" s="209"/>
      <c r="I399" s="168"/>
      <c r="J399" s="168"/>
      <c r="K399" s="168"/>
      <c r="L399" s="168"/>
      <c r="M399" s="209"/>
    </row>
    <row r="400" spans="2:13" ht="15">
      <c r="B400" s="168"/>
      <c r="C400" s="168"/>
      <c r="D400" s="168"/>
      <c r="E400" s="168"/>
      <c r="F400" s="168"/>
      <c r="G400" s="168"/>
      <c r="H400" s="209"/>
      <c r="I400" s="168"/>
      <c r="J400" s="168"/>
      <c r="K400" s="168"/>
      <c r="L400" s="168"/>
      <c r="M400" s="209"/>
    </row>
    <row r="401" spans="2:13" ht="15">
      <c r="B401" s="168"/>
      <c r="C401" s="168"/>
      <c r="D401" s="168"/>
      <c r="E401" s="168"/>
      <c r="F401" s="168"/>
      <c r="G401" s="168"/>
      <c r="H401" s="209"/>
      <c r="I401" s="168"/>
      <c r="J401" s="168"/>
      <c r="K401" s="168"/>
      <c r="L401" s="168"/>
      <c r="M401" s="209"/>
    </row>
    <row r="402" spans="2:13" ht="15">
      <c r="B402" s="168"/>
      <c r="C402" s="168"/>
      <c r="D402" s="168"/>
      <c r="E402" s="168"/>
      <c r="F402" s="168"/>
      <c r="G402" s="168"/>
      <c r="H402" s="209"/>
      <c r="I402" s="168"/>
      <c r="J402" s="168"/>
      <c r="K402" s="168"/>
      <c r="L402" s="168"/>
      <c r="M402" s="209"/>
    </row>
    <row r="403" spans="2:13" ht="15">
      <c r="B403" s="168"/>
      <c r="C403" s="168"/>
      <c r="D403" s="168"/>
      <c r="E403" s="168"/>
      <c r="F403" s="168"/>
      <c r="G403" s="168"/>
      <c r="H403" s="209"/>
      <c r="I403" s="168"/>
      <c r="J403" s="168"/>
      <c r="K403" s="168"/>
      <c r="L403" s="168"/>
      <c r="M403" s="209"/>
    </row>
    <row r="404" spans="2:13" ht="15">
      <c r="B404" s="168"/>
      <c r="C404" s="168"/>
      <c r="D404" s="168"/>
      <c r="E404" s="168"/>
      <c r="F404" s="168"/>
      <c r="G404" s="168"/>
      <c r="H404" s="209"/>
      <c r="I404" s="168"/>
      <c r="J404" s="168"/>
      <c r="K404" s="168"/>
      <c r="L404" s="168"/>
      <c r="M404" s="209"/>
    </row>
    <row r="405" spans="2:13" ht="15">
      <c r="B405" s="168"/>
      <c r="C405" s="168"/>
      <c r="D405" s="168"/>
      <c r="E405" s="168"/>
      <c r="F405" s="168"/>
      <c r="G405" s="168"/>
      <c r="H405" s="209"/>
      <c r="I405" s="168"/>
      <c r="J405" s="168"/>
      <c r="K405" s="168"/>
      <c r="L405" s="168"/>
      <c r="M405" s="209"/>
    </row>
    <row r="406" spans="2:13" ht="15">
      <c r="B406" s="168"/>
      <c r="C406" s="168"/>
      <c r="D406" s="168"/>
      <c r="E406" s="168"/>
      <c r="F406" s="168"/>
      <c r="G406" s="168"/>
      <c r="H406" s="209"/>
      <c r="I406" s="168"/>
      <c r="J406" s="168"/>
      <c r="K406" s="168"/>
      <c r="L406" s="168"/>
      <c r="M406" s="209"/>
    </row>
    <row r="407" spans="2:13" ht="15">
      <c r="B407" s="168"/>
      <c r="C407" s="168"/>
      <c r="D407" s="168"/>
      <c r="E407" s="168"/>
      <c r="F407" s="168"/>
      <c r="G407" s="168"/>
      <c r="H407" s="209"/>
      <c r="I407" s="168"/>
      <c r="J407" s="168"/>
      <c r="K407" s="168"/>
      <c r="L407" s="168"/>
      <c r="M407" s="209"/>
    </row>
    <row r="408" spans="2:13" ht="15">
      <c r="B408" s="168"/>
      <c r="C408" s="168"/>
      <c r="D408" s="168"/>
      <c r="E408" s="168"/>
      <c r="F408" s="168"/>
      <c r="G408" s="168"/>
      <c r="H408" s="209"/>
      <c r="I408" s="168"/>
      <c r="J408" s="168"/>
      <c r="K408" s="168"/>
      <c r="L408" s="168"/>
      <c r="M408" s="209"/>
    </row>
    <row r="409" spans="2:13" ht="15">
      <c r="B409" s="168"/>
      <c r="C409" s="168"/>
      <c r="D409" s="168"/>
      <c r="E409" s="168"/>
      <c r="F409" s="168"/>
      <c r="G409" s="168"/>
      <c r="H409" s="209"/>
      <c r="I409" s="168"/>
      <c r="J409" s="168"/>
      <c r="K409" s="168"/>
      <c r="L409" s="168"/>
      <c r="M409" s="209"/>
    </row>
    <row r="410" spans="2:13" ht="15">
      <c r="B410" s="168"/>
      <c r="C410" s="168"/>
      <c r="D410" s="168"/>
      <c r="E410" s="168"/>
      <c r="F410" s="168"/>
      <c r="G410" s="168"/>
      <c r="H410" s="209"/>
      <c r="I410" s="168"/>
      <c r="J410" s="168"/>
      <c r="K410" s="168"/>
      <c r="L410" s="168"/>
      <c r="M410" s="209"/>
    </row>
    <row r="411" spans="2:13" ht="15">
      <c r="B411" s="168"/>
      <c r="C411" s="168"/>
      <c r="D411" s="168"/>
      <c r="E411" s="168"/>
      <c r="F411" s="168"/>
      <c r="G411" s="168"/>
      <c r="H411" s="209"/>
      <c r="I411" s="168"/>
      <c r="J411" s="168"/>
      <c r="K411" s="168"/>
      <c r="L411" s="168"/>
      <c r="M411" s="209"/>
    </row>
    <row r="412" spans="2:13" ht="15">
      <c r="B412" s="168"/>
      <c r="C412" s="168"/>
      <c r="D412" s="168"/>
      <c r="E412" s="168"/>
      <c r="F412" s="168"/>
      <c r="G412" s="168"/>
      <c r="H412" s="209"/>
      <c r="I412" s="168"/>
      <c r="J412" s="168"/>
      <c r="K412" s="168"/>
      <c r="L412" s="168"/>
      <c r="M412" s="209"/>
    </row>
    <row r="413" spans="2:13" ht="15">
      <c r="B413" s="168"/>
      <c r="C413" s="168"/>
      <c r="D413" s="168"/>
      <c r="E413" s="168"/>
      <c r="F413" s="168"/>
      <c r="G413" s="168"/>
      <c r="H413" s="209"/>
      <c r="I413" s="168"/>
      <c r="J413" s="168"/>
      <c r="K413" s="168"/>
      <c r="L413" s="168"/>
      <c r="M413" s="209"/>
    </row>
    <row r="414" spans="2:13" ht="15">
      <c r="B414" s="168"/>
      <c r="C414" s="168"/>
      <c r="D414" s="168"/>
      <c r="E414" s="168"/>
      <c r="F414" s="168"/>
      <c r="G414" s="168"/>
      <c r="H414" s="209"/>
      <c r="I414" s="168"/>
      <c r="J414" s="168"/>
      <c r="K414" s="168"/>
      <c r="L414" s="168"/>
      <c r="M414" s="209"/>
    </row>
    <row r="415" spans="2:13" ht="15">
      <c r="B415" s="168"/>
      <c r="C415" s="168"/>
      <c r="D415" s="168"/>
      <c r="E415" s="168"/>
      <c r="F415" s="168"/>
      <c r="G415" s="168"/>
      <c r="H415" s="209"/>
      <c r="I415" s="168"/>
      <c r="J415" s="168"/>
      <c r="K415" s="168"/>
      <c r="L415" s="168"/>
      <c r="M415" s="209"/>
    </row>
    <row r="416" spans="2:13" ht="15">
      <c r="B416" s="168"/>
      <c r="C416" s="168"/>
      <c r="D416" s="168"/>
      <c r="E416" s="168"/>
      <c r="F416" s="168"/>
      <c r="G416" s="168"/>
      <c r="H416" s="209"/>
      <c r="I416" s="168"/>
      <c r="J416" s="168"/>
      <c r="K416" s="168"/>
      <c r="L416" s="168"/>
      <c r="M416" s="209"/>
    </row>
    <row r="417" spans="2:13" ht="15">
      <c r="B417" s="168"/>
      <c r="C417" s="168"/>
      <c r="D417" s="168"/>
      <c r="E417" s="168"/>
      <c r="F417" s="168"/>
      <c r="G417" s="168"/>
      <c r="H417" s="209"/>
      <c r="I417" s="168"/>
      <c r="J417" s="168"/>
      <c r="K417" s="168"/>
      <c r="L417" s="168"/>
      <c r="M417" s="209"/>
    </row>
    <row r="418" spans="2:13" ht="15">
      <c r="B418" s="168"/>
      <c r="C418" s="168"/>
      <c r="D418" s="168"/>
      <c r="E418" s="168"/>
      <c r="F418" s="168"/>
      <c r="G418" s="168"/>
      <c r="H418" s="209"/>
      <c r="I418" s="168"/>
      <c r="J418" s="168"/>
      <c r="K418" s="168"/>
      <c r="L418" s="168"/>
      <c r="M418" s="209"/>
    </row>
    <row r="419" spans="2:13" ht="15">
      <c r="B419" s="168"/>
      <c r="C419" s="168"/>
      <c r="D419" s="168"/>
      <c r="E419" s="168"/>
      <c r="F419" s="168"/>
      <c r="G419" s="168"/>
      <c r="H419" s="209"/>
      <c r="I419" s="168"/>
      <c r="J419" s="168"/>
      <c r="K419" s="168"/>
      <c r="L419" s="168"/>
      <c r="M419" s="209"/>
    </row>
    <row r="420" spans="2:13" ht="15">
      <c r="B420" s="168"/>
      <c r="C420" s="168"/>
      <c r="D420" s="168"/>
      <c r="E420" s="168"/>
      <c r="F420" s="168"/>
      <c r="G420" s="168"/>
      <c r="H420" s="209"/>
      <c r="I420" s="168"/>
      <c r="J420" s="168"/>
      <c r="K420" s="168"/>
      <c r="L420" s="168"/>
      <c r="M420" s="209"/>
    </row>
    <row r="421" spans="2:13" ht="15">
      <c r="B421" s="168"/>
      <c r="C421" s="168"/>
      <c r="D421" s="168"/>
      <c r="E421" s="168"/>
      <c r="F421" s="168"/>
      <c r="G421" s="168"/>
      <c r="H421" s="209"/>
      <c r="I421" s="168"/>
      <c r="J421" s="168"/>
      <c r="K421" s="168"/>
      <c r="L421" s="168"/>
      <c r="M421" s="209"/>
    </row>
    <row r="422" spans="2:13" ht="15">
      <c r="B422" s="168"/>
      <c r="C422" s="168"/>
      <c r="D422" s="168"/>
      <c r="E422" s="168"/>
      <c r="F422" s="168"/>
      <c r="G422" s="168"/>
      <c r="H422" s="209"/>
      <c r="I422" s="168"/>
      <c r="J422" s="168"/>
      <c r="K422" s="168"/>
      <c r="L422" s="168"/>
      <c r="M422" s="209"/>
    </row>
    <row r="423" spans="2:13" ht="15">
      <c r="B423" s="168"/>
      <c r="C423" s="168"/>
      <c r="D423" s="168"/>
      <c r="E423" s="168"/>
      <c r="F423" s="168"/>
      <c r="G423" s="168"/>
      <c r="H423" s="209"/>
      <c r="I423" s="168"/>
      <c r="J423" s="168"/>
      <c r="K423" s="168"/>
      <c r="L423" s="168"/>
      <c r="M423" s="209"/>
    </row>
    <row r="424" spans="2:13" ht="15">
      <c r="B424" s="168"/>
      <c r="C424" s="168"/>
      <c r="D424" s="168"/>
      <c r="E424" s="168"/>
      <c r="F424" s="168"/>
      <c r="G424" s="168"/>
      <c r="H424" s="209"/>
      <c r="I424" s="168"/>
      <c r="J424" s="168"/>
      <c r="K424" s="168"/>
      <c r="L424" s="168"/>
      <c r="M424" s="209"/>
    </row>
    <row r="425" spans="2:13" ht="15">
      <c r="B425" s="168"/>
      <c r="C425" s="168"/>
      <c r="D425" s="168"/>
      <c r="E425" s="168"/>
      <c r="F425" s="168"/>
      <c r="G425" s="168"/>
      <c r="H425" s="209"/>
      <c r="I425" s="168"/>
      <c r="J425" s="168"/>
      <c r="K425" s="168"/>
      <c r="L425" s="168"/>
      <c r="M425" s="209"/>
    </row>
    <row r="426" spans="2:13" ht="15">
      <c r="B426" s="168"/>
      <c r="C426" s="168"/>
      <c r="D426" s="168"/>
      <c r="E426" s="168"/>
      <c r="F426" s="168"/>
      <c r="G426" s="168"/>
      <c r="H426" s="209"/>
      <c r="I426" s="168"/>
      <c r="J426" s="168"/>
      <c r="K426" s="168"/>
      <c r="L426" s="168"/>
      <c r="M426" s="209"/>
    </row>
    <row r="427" spans="2:13" ht="15">
      <c r="B427" s="168"/>
      <c r="C427" s="168"/>
      <c r="D427" s="168"/>
      <c r="E427" s="168"/>
      <c r="F427" s="168"/>
      <c r="G427" s="168"/>
      <c r="H427" s="209"/>
      <c r="I427" s="168"/>
      <c r="J427" s="168"/>
      <c r="K427" s="168"/>
      <c r="L427" s="168"/>
      <c r="M427" s="209"/>
    </row>
    <row r="428" spans="2:13" ht="15">
      <c r="B428" s="168"/>
      <c r="C428" s="168"/>
      <c r="D428" s="168"/>
      <c r="E428" s="168"/>
      <c r="F428" s="168"/>
      <c r="G428" s="168"/>
      <c r="H428" s="209"/>
      <c r="I428" s="168"/>
      <c r="J428" s="168"/>
      <c r="K428" s="168"/>
      <c r="L428" s="168"/>
      <c r="M428" s="209"/>
    </row>
    <row r="429" spans="2:13" ht="15">
      <c r="B429" s="168"/>
      <c r="C429" s="168"/>
      <c r="D429" s="168"/>
      <c r="E429" s="168"/>
      <c r="F429" s="168"/>
      <c r="G429" s="168"/>
      <c r="H429" s="209"/>
      <c r="I429" s="168"/>
      <c r="J429" s="168"/>
      <c r="K429" s="168"/>
      <c r="L429" s="168"/>
      <c r="M429" s="209"/>
    </row>
    <row r="430" spans="2:13" ht="15">
      <c r="B430" s="168"/>
      <c r="C430" s="168"/>
      <c r="D430" s="168"/>
      <c r="E430" s="168"/>
      <c r="F430" s="168"/>
      <c r="G430" s="168"/>
      <c r="H430" s="209"/>
      <c r="I430" s="168"/>
      <c r="J430" s="168"/>
      <c r="K430" s="168"/>
      <c r="L430" s="168"/>
      <c r="M430" s="209"/>
    </row>
    <row r="431" spans="2:13" ht="15">
      <c r="B431" s="168"/>
      <c r="C431" s="168"/>
      <c r="D431" s="168"/>
      <c r="E431" s="168"/>
      <c r="F431" s="168"/>
      <c r="G431" s="168"/>
      <c r="H431" s="209"/>
      <c r="I431" s="168"/>
      <c r="J431" s="168"/>
      <c r="K431" s="168"/>
      <c r="L431" s="168"/>
      <c r="M431" s="209"/>
    </row>
    <row r="432" spans="2:13" ht="15">
      <c r="B432" s="168"/>
      <c r="C432" s="168"/>
      <c r="D432" s="168"/>
      <c r="E432" s="168"/>
      <c r="F432" s="168"/>
      <c r="G432" s="168"/>
      <c r="H432" s="209"/>
      <c r="I432" s="168"/>
      <c r="J432" s="168"/>
      <c r="K432" s="168"/>
      <c r="L432" s="168"/>
      <c r="M432" s="209"/>
    </row>
    <row r="433" spans="2:13" ht="15">
      <c r="B433" s="168"/>
      <c r="C433" s="168"/>
      <c r="D433" s="168"/>
      <c r="E433" s="168"/>
      <c r="F433" s="168"/>
      <c r="G433" s="168"/>
      <c r="H433" s="209"/>
      <c r="I433" s="168"/>
      <c r="J433" s="168"/>
      <c r="K433" s="168"/>
      <c r="L433" s="168"/>
      <c r="M433" s="209"/>
    </row>
    <row r="434" spans="2:13" ht="15">
      <c r="B434" s="168"/>
      <c r="C434" s="168"/>
      <c r="D434" s="168"/>
      <c r="E434" s="168"/>
      <c r="F434" s="168"/>
      <c r="G434" s="168"/>
      <c r="H434" s="209"/>
      <c r="I434" s="168"/>
      <c r="J434" s="168"/>
      <c r="K434" s="168"/>
      <c r="L434" s="168"/>
      <c r="M434" s="209"/>
    </row>
    <row r="435" spans="2:13" ht="15">
      <c r="B435" s="168"/>
      <c r="C435" s="168"/>
      <c r="D435" s="168"/>
      <c r="E435" s="168"/>
      <c r="F435" s="168"/>
      <c r="G435" s="168"/>
      <c r="H435" s="209"/>
      <c r="I435" s="168"/>
      <c r="J435" s="168"/>
      <c r="K435" s="168"/>
      <c r="L435" s="168"/>
      <c r="M435" s="209"/>
    </row>
    <row r="436" spans="2:13" ht="15">
      <c r="B436" s="168"/>
      <c r="C436" s="168"/>
      <c r="D436" s="168"/>
      <c r="E436" s="168"/>
      <c r="F436" s="168"/>
      <c r="G436" s="168"/>
      <c r="H436" s="209"/>
      <c r="I436" s="168"/>
      <c r="J436" s="168"/>
      <c r="K436" s="168"/>
      <c r="L436" s="168"/>
      <c r="M436" s="209"/>
    </row>
    <row r="437" spans="2:13" ht="15">
      <c r="B437" s="168"/>
      <c r="C437" s="168"/>
      <c r="D437" s="168"/>
      <c r="E437" s="168"/>
      <c r="F437" s="168"/>
      <c r="G437" s="168"/>
      <c r="H437" s="209"/>
      <c r="I437" s="168"/>
      <c r="J437" s="168"/>
      <c r="K437" s="168"/>
      <c r="L437" s="168"/>
      <c r="M437" s="209"/>
    </row>
    <row r="438" spans="2:13" ht="15">
      <c r="B438" s="168"/>
      <c r="C438" s="168"/>
      <c r="D438" s="168"/>
      <c r="E438" s="168"/>
      <c r="F438" s="168"/>
      <c r="G438" s="168"/>
      <c r="H438" s="209"/>
      <c r="I438" s="168"/>
      <c r="J438" s="168"/>
      <c r="K438" s="168"/>
      <c r="L438" s="168"/>
      <c r="M438" s="209"/>
    </row>
    <row r="439" spans="2:13" ht="15">
      <c r="B439" s="168"/>
      <c r="C439" s="168"/>
      <c r="D439" s="168"/>
      <c r="E439" s="168"/>
      <c r="F439" s="168"/>
      <c r="G439" s="168"/>
      <c r="H439" s="209"/>
      <c r="I439" s="168"/>
      <c r="J439" s="168"/>
      <c r="K439" s="168"/>
      <c r="L439" s="168"/>
      <c r="M439" s="209"/>
    </row>
    <row r="440" spans="2:13" ht="15">
      <c r="B440" s="168"/>
      <c r="C440" s="168"/>
      <c r="D440" s="168"/>
      <c r="E440" s="168"/>
      <c r="F440" s="168"/>
      <c r="G440" s="168"/>
      <c r="H440" s="209"/>
      <c r="I440" s="168"/>
      <c r="J440" s="168"/>
      <c r="K440" s="168"/>
      <c r="L440" s="168"/>
      <c r="M440" s="209"/>
    </row>
    <row r="441" spans="2:13" ht="15">
      <c r="B441" s="168"/>
      <c r="C441" s="168"/>
      <c r="D441" s="168"/>
      <c r="E441" s="168"/>
      <c r="F441" s="168"/>
      <c r="G441" s="168"/>
      <c r="H441" s="209"/>
      <c r="I441" s="168"/>
      <c r="J441" s="168"/>
      <c r="K441" s="168"/>
      <c r="L441" s="168"/>
      <c r="M441" s="209"/>
    </row>
    <row r="442" spans="2:13" ht="15">
      <c r="B442" s="168"/>
      <c r="C442" s="168"/>
      <c r="D442" s="168"/>
      <c r="E442" s="168"/>
      <c r="F442" s="168"/>
      <c r="G442" s="168"/>
      <c r="H442" s="209"/>
      <c r="I442" s="168"/>
      <c r="J442" s="168"/>
      <c r="K442" s="168"/>
      <c r="L442" s="168"/>
      <c r="M442" s="209"/>
    </row>
    <row r="443" spans="2:13" ht="15">
      <c r="B443" s="168"/>
      <c r="C443" s="168"/>
      <c r="D443" s="168"/>
      <c r="E443" s="168"/>
      <c r="F443" s="168"/>
      <c r="G443" s="168"/>
      <c r="H443" s="209"/>
      <c r="I443" s="168"/>
      <c r="J443" s="168"/>
      <c r="K443" s="168"/>
      <c r="L443" s="168"/>
      <c r="M443" s="209"/>
    </row>
    <row r="444" spans="2:13" ht="15">
      <c r="B444" s="168"/>
      <c r="C444" s="168"/>
      <c r="D444" s="168"/>
      <c r="E444" s="168"/>
      <c r="F444" s="168"/>
      <c r="G444" s="168"/>
      <c r="H444" s="209"/>
      <c r="I444" s="168"/>
      <c r="J444" s="168"/>
      <c r="K444" s="168"/>
      <c r="L444" s="168"/>
      <c r="M444" s="209"/>
    </row>
    <row r="445" spans="2:13" ht="15">
      <c r="B445" s="168"/>
      <c r="C445" s="168"/>
      <c r="D445" s="168"/>
      <c r="E445" s="168"/>
      <c r="F445" s="168"/>
      <c r="G445" s="168"/>
      <c r="H445" s="209"/>
      <c r="I445" s="168"/>
      <c r="J445" s="168"/>
      <c r="K445" s="168"/>
      <c r="L445" s="168"/>
      <c r="M445" s="209"/>
    </row>
    <row r="446" spans="2:13" ht="15">
      <c r="B446" s="168"/>
      <c r="C446" s="168"/>
      <c r="D446" s="168"/>
      <c r="E446" s="168"/>
      <c r="F446" s="168"/>
      <c r="G446" s="168"/>
      <c r="H446" s="209"/>
      <c r="I446" s="168"/>
      <c r="J446" s="168"/>
      <c r="K446" s="168"/>
      <c r="L446" s="168"/>
      <c r="M446" s="209"/>
    </row>
    <row r="447" spans="2:13" ht="15">
      <c r="B447" s="168"/>
      <c r="C447" s="168"/>
      <c r="D447" s="168"/>
      <c r="E447" s="168"/>
      <c r="F447" s="168"/>
      <c r="G447" s="168"/>
      <c r="H447" s="209"/>
      <c r="I447" s="168"/>
      <c r="J447" s="168"/>
      <c r="K447" s="168"/>
      <c r="L447" s="168"/>
      <c r="M447" s="209"/>
    </row>
    <row r="448" spans="2:13" ht="15">
      <c r="B448" s="168"/>
      <c r="C448" s="168"/>
      <c r="D448" s="168"/>
      <c r="E448" s="168"/>
      <c r="F448" s="168"/>
      <c r="G448" s="168"/>
      <c r="H448" s="209"/>
      <c r="I448" s="168"/>
      <c r="J448" s="168"/>
      <c r="K448" s="168"/>
      <c r="L448" s="168"/>
      <c r="M448" s="209"/>
    </row>
    <row r="449" spans="2:13" ht="15">
      <c r="B449" s="168"/>
      <c r="C449" s="168"/>
      <c r="D449" s="168"/>
      <c r="E449" s="168"/>
      <c r="F449" s="168"/>
      <c r="G449" s="168"/>
      <c r="H449" s="209"/>
      <c r="I449" s="168"/>
      <c r="J449" s="168"/>
      <c r="K449" s="168"/>
      <c r="L449" s="168"/>
      <c r="M449" s="209"/>
    </row>
    <row r="450" spans="2:13" ht="15">
      <c r="B450" s="168"/>
      <c r="C450" s="168"/>
      <c r="D450" s="168"/>
      <c r="E450" s="168"/>
      <c r="F450" s="168"/>
      <c r="G450" s="168"/>
      <c r="H450" s="209"/>
      <c r="I450" s="168"/>
      <c r="J450" s="168"/>
      <c r="K450" s="168"/>
      <c r="L450" s="168"/>
      <c r="M450" s="209"/>
    </row>
    <row r="451" spans="2:13" ht="15">
      <c r="B451" s="168"/>
      <c r="C451" s="168"/>
      <c r="D451" s="168"/>
      <c r="E451" s="168"/>
      <c r="F451" s="168"/>
      <c r="G451" s="168"/>
      <c r="H451" s="209"/>
      <c r="I451" s="168"/>
      <c r="J451" s="168"/>
      <c r="K451" s="168"/>
      <c r="L451" s="168"/>
      <c r="M451" s="209"/>
    </row>
    <row r="452" spans="2:13" ht="15">
      <c r="B452" s="168"/>
      <c r="C452" s="168"/>
      <c r="D452" s="168"/>
      <c r="E452" s="168"/>
      <c r="F452" s="168"/>
      <c r="G452" s="168"/>
      <c r="H452" s="209"/>
      <c r="I452" s="168"/>
      <c r="J452" s="168"/>
      <c r="K452" s="168"/>
      <c r="L452" s="168"/>
      <c r="M452" s="209"/>
    </row>
    <row r="453" spans="2:13" ht="15">
      <c r="B453" s="168"/>
      <c r="C453" s="168"/>
      <c r="D453" s="168"/>
      <c r="E453" s="168"/>
      <c r="F453" s="168"/>
      <c r="G453" s="168"/>
      <c r="H453" s="209"/>
      <c r="I453" s="168"/>
      <c r="J453" s="168"/>
      <c r="K453" s="168"/>
      <c r="L453" s="168"/>
      <c r="M453" s="209"/>
    </row>
    <row r="454" spans="2:13" ht="15">
      <c r="B454" s="168"/>
      <c r="C454" s="168"/>
      <c r="D454" s="168"/>
      <c r="E454" s="168"/>
      <c r="F454" s="168"/>
      <c r="G454" s="168"/>
      <c r="H454" s="209"/>
      <c r="I454" s="168"/>
      <c r="J454" s="168"/>
      <c r="K454" s="168"/>
      <c r="L454" s="168"/>
      <c r="M454" s="209"/>
    </row>
    <row r="455" spans="2:13" ht="15">
      <c r="B455" s="168"/>
      <c r="C455" s="168"/>
      <c r="D455" s="168"/>
      <c r="E455" s="168"/>
      <c r="F455" s="168"/>
      <c r="G455" s="168"/>
      <c r="H455" s="209"/>
      <c r="I455" s="168"/>
      <c r="J455" s="168"/>
      <c r="K455" s="168"/>
      <c r="L455" s="168"/>
      <c r="M455" s="209"/>
    </row>
    <row r="456" spans="2:13" ht="15">
      <c r="B456" s="168"/>
      <c r="C456" s="168"/>
      <c r="D456" s="168"/>
      <c r="E456" s="168"/>
      <c r="F456" s="168"/>
      <c r="G456" s="168"/>
      <c r="H456" s="209"/>
      <c r="I456" s="168"/>
      <c r="J456" s="168"/>
      <c r="K456" s="168"/>
      <c r="L456" s="168"/>
      <c r="M456" s="209"/>
    </row>
    <row r="457" spans="2:13" ht="15">
      <c r="B457" s="168"/>
      <c r="C457" s="168"/>
      <c r="D457" s="168"/>
      <c r="E457" s="168"/>
      <c r="F457" s="168"/>
      <c r="G457" s="168"/>
      <c r="H457" s="209"/>
      <c r="I457" s="168"/>
      <c r="J457" s="168"/>
      <c r="K457" s="168"/>
      <c r="L457" s="168"/>
      <c r="M457" s="209"/>
    </row>
    <row r="458" spans="2:13" ht="15">
      <c r="B458" s="168"/>
      <c r="C458" s="168"/>
      <c r="D458" s="168"/>
      <c r="E458" s="168"/>
      <c r="F458" s="168"/>
      <c r="G458" s="168"/>
      <c r="H458" s="209"/>
      <c r="I458" s="168"/>
      <c r="J458" s="168"/>
      <c r="K458" s="168"/>
      <c r="L458" s="168"/>
      <c r="M458" s="209"/>
    </row>
    <row r="459" spans="2:13" ht="15">
      <c r="B459" s="168"/>
      <c r="C459" s="168"/>
      <c r="D459" s="168"/>
      <c r="E459" s="168"/>
      <c r="F459" s="168"/>
      <c r="G459" s="168"/>
      <c r="H459" s="209"/>
      <c r="I459" s="168"/>
      <c r="J459" s="168"/>
      <c r="K459" s="168"/>
      <c r="L459" s="168"/>
      <c r="M459" s="209"/>
    </row>
    <row r="460" spans="2:13" ht="15">
      <c r="B460" s="168"/>
      <c r="C460" s="168"/>
      <c r="D460" s="168"/>
      <c r="E460" s="168"/>
      <c r="F460" s="168"/>
      <c r="G460" s="168"/>
      <c r="H460" s="209"/>
      <c r="I460" s="168"/>
      <c r="J460" s="168"/>
      <c r="K460" s="168"/>
      <c r="L460" s="168"/>
      <c r="M460" s="209"/>
    </row>
    <row r="461" spans="2:13" ht="15">
      <c r="B461" s="168"/>
      <c r="C461" s="168"/>
      <c r="D461" s="168"/>
      <c r="E461" s="168"/>
      <c r="F461" s="168"/>
      <c r="G461" s="168"/>
      <c r="H461" s="209"/>
      <c r="I461" s="168"/>
      <c r="J461" s="168"/>
      <c r="K461" s="168"/>
      <c r="L461" s="168"/>
      <c r="M461" s="209"/>
    </row>
    <row r="462" spans="2:13" ht="15">
      <c r="B462" s="168"/>
      <c r="C462" s="168"/>
      <c r="D462" s="168"/>
      <c r="E462" s="168"/>
      <c r="F462" s="168"/>
      <c r="G462" s="168"/>
      <c r="H462" s="209"/>
      <c r="I462" s="168"/>
      <c r="J462" s="168"/>
      <c r="K462" s="168"/>
      <c r="L462" s="168"/>
      <c r="M462" s="209"/>
    </row>
    <row r="463" spans="2:13" ht="15">
      <c r="B463" s="168"/>
      <c r="C463" s="168"/>
      <c r="D463" s="168"/>
      <c r="E463" s="168"/>
      <c r="F463" s="168"/>
      <c r="G463" s="168"/>
      <c r="H463" s="209"/>
      <c r="I463" s="168"/>
      <c r="J463" s="168"/>
      <c r="K463" s="168"/>
      <c r="L463" s="168"/>
      <c r="M463" s="209"/>
    </row>
    <row r="464" spans="2:13" ht="15">
      <c r="B464" s="168"/>
      <c r="C464" s="168"/>
      <c r="D464" s="168"/>
      <c r="E464" s="168"/>
      <c r="F464" s="168"/>
      <c r="G464" s="168"/>
      <c r="H464" s="209"/>
      <c r="I464" s="168"/>
      <c r="J464" s="168"/>
      <c r="K464" s="168"/>
      <c r="L464" s="168"/>
      <c r="M464" s="209"/>
    </row>
    <row r="465" spans="2:13" ht="15">
      <c r="B465" s="168"/>
      <c r="C465" s="168"/>
      <c r="D465" s="168"/>
      <c r="E465" s="168"/>
      <c r="F465" s="168"/>
      <c r="G465" s="168"/>
      <c r="H465" s="209"/>
      <c r="I465" s="168"/>
      <c r="J465" s="168"/>
      <c r="K465" s="168"/>
      <c r="L465" s="168"/>
      <c r="M465" s="209"/>
    </row>
    <row r="466" spans="2:13" ht="15">
      <c r="B466" s="168"/>
      <c r="C466" s="168"/>
      <c r="D466" s="168"/>
      <c r="E466" s="168"/>
      <c r="F466" s="168"/>
      <c r="G466" s="168"/>
      <c r="H466" s="209"/>
      <c r="I466" s="168"/>
      <c r="J466" s="168"/>
      <c r="K466" s="168"/>
      <c r="L466" s="168"/>
      <c r="M466" s="209"/>
    </row>
    <row r="467" spans="2:13" ht="15">
      <c r="B467" s="168"/>
      <c r="C467" s="168"/>
      <c r="D467" s="168"/>
      <c r="E467" s="168"/>
      <c r="F467" s="168"/>
      <c r="G467" s="168"/>
      <c r="H467" s="209"/>
      <c r="I467" s="168"/>
      <c r="J467" s="168"/>
      <c r="K467" s="168"/>
      <c r="L467" s="168"/>
      <c r="M467" s="209"/>
    </row>
    <row r="468" spans="2:13" ht="15">
      <c r="B468" s="168"/>
      <c r="C468" s="168"/>
      <c r="D468" s="168"/>
      <c r="E468" s="168"/>
      <c r="F468" s="168"/>
      <c r="G468" s="168"/>
      <c r="H468" s="209"/>
      <c r="I468" s="168"/>
      <c r="J468" s="168"/>
      <c r="K468" s="168"/>
      <c r="L468" s="168"/>
      <c r="M468" s="209"/>
    </row>
    <row r="469" spans="2:13" ht="15">
      <c r="B469" s="168"/>
      <c r="C469" s="168"/>
      <c r="D469" s="168"/>
      <c r="E469" s="168"/>
      <c r="F469" s="168"/>
      <c r="G469" s="168"/>
      <c r="H469" s="209"/>
      <c r="I469" s="168"/>
      <c r="J469" s="168"/>
      <c r="K469" s="168"/>
      <c r="L469" s="168"/>
      <c r="M469" s="209"/>
    </row>
    <row r="470" spans="2:13" ht="15">
      <c r="B470" s="168"/>
      <c r="C470" s="168"/>
      <c r="D470" s="168"/>
      <c r="E470" s="168"/>
      <c r="F470" s="168"/>
      <c r="G470" s="168"/>
      <c r="H470" s="209"/>
      <c r="I470" s="168"/>
      <c r="J470" s="168"/>
      <c r="K470" s="168"/>
      <c r="L470" s="168"/>
      <c r="M470" s="209"/>
    </row>
    <row r="471" spans="2:13" ht="15">
      <c r="B471" s="168"/>
      <c r="C471" s="168"/>
      <c r="D471" s="168"/>
      <c r="E471" s="168"/>
      <c r="F471" s="168"/>
      <c r="G471" s="168"/>
      <c r="H471" s="209"/>
      <c r="I471" s="168"/>
      <c r="J471" s="168"/>
      <c r="K471" s="168"/>
      <c r="L471" s="168"/>
      <c r="M471" s="209"/>
    </row>
    <row r="472" spans="2:13" ht="15">
      <c r="B472" s="168"/>
      <c r="C472" s="168"/>
      <c r="D472" s="168"/>
      <c r="E472" s="168"/>
      <c r="F472" s="168"/>
      <c r="G472" s="168"/>
      <c r="H472" s="209"/>
      <c r="I472" s="168"/>
      <c r="J472" s="168"/>
      <c r="K472" s="168"/>
      <c r="L472" s="168"/>
      <c r="M472" s="209"/>
    </row>
    <row r="473" spans="2:13" ht="15">
      <c r="B473" s="168"/>
      <c r="C473" s="168"/>
      <c r="D473" s="168"/>
      <c r="E473" s="168"/>
      <c r="F473" s="168"/>
      <c r="G473" s="168"/>
      <c r="H473" s="209"/>
      <c r="I473" s="168"/>
      <c r="J473" s="168"/>
      <c r="K473" s="168"/>
      <c r="L473" s="168"/>
      <c r="M473" s="209"/>
    </row>
    <row r="474" spans="2:13" ht="15">
      <c r="B474" s="168"/>
      <c r="C474" s="168"/>
      <c r="D474" s="168"/>
      <c r="E474" s="168"/>
      <c r="F474" s="168"/>
      <c r="G474" s="168"/>
      <c r="H474" s="209"/>
      <c r="I474" s="168"/>
      <c r="J474" s="168"/>
      <c r="K474" s="168"/>
      <c r="L474" s="168"/>
      <c r="M474" s="209"/>
    </row>
    <row r="475" spans="2:13" ht="15">
      <c r="B475" s="168"/>
      <c r="C475" s="168"/>
      <c r="D475" s="168"/>
      <c r="E475" s="168"/>
      <c r="F475" s="168"/>
      <c r="G475" s="168"/>
      <c r="H475" s="209"/>
      <c r="I475" s="168"/>
      <c r="J475" s="168"/>
      <c r="K475" s="168"/>
      <c r="L475" s="168"/>
      <c r="M475" s="209"/>
    </row>
    <row r="476" spans="2:13" ht="15">
      <c r="B476" s="168"/>
      <c r="C476" s="168"/>
      <c r="D476" s="168"/>
      <c r="E476" s="168"/>
      <c r="F476" s="168"/>
      <c r="G476" s="168"/>
      <c r="H476" s="209"/>
      <c r="I476" s="168"/>
      <c r="J476" s="168"/>
      <c r="K476" s="168"/>
      <c r="L476" s="168"/>
      <c r="M476" s="209"/>
    </row>
    <row r="477" spans="2:13" ht="15">
      <c r="B477" s="168"/>
      <c r="C477" s="168"/>
      <c r="D477" s="168"/>
      <c r="E477" s="168"/>
      <c r="F477" s="168"/>
      <c r="G477" s="168"/>
      <c r="H477" s="209"/>
      <c r="I477" s="168"/>
      <c r="J477" s="168"/>
      <c r="K477" s="168"/>
      <c r="L477" s="168"/>
      <c r="M477" s="209"/>
    </row>
    <row r="478" spans="2:13" ht="15">
      <c r="B478" s="168"/>
      <c r="C478" s="168"/>
      <c r="D478" s="168"/>
      <c r="E478" s="168"/>
      <c r="F478" s="168"/>
      <c r="G478" s="168"/>
      <c r="H478" s="209"/>
      <c r="I478" s="168"/>
      <c r="J478" s="168"/>
      <c r="K478" s="168"/>
      <c r="L478" s="168"/>
      <c r="M478" s="209"/>
    </row>
    <row r="479" spans="2:13" ht="15">
      <c r="B479" s="168"/>
      <c r="C479" s="168"/>
      <c r="D479" s="168"/>
      <c r="E479" s="168"/>
      <c r="F479" s="168"/>
      <c r="G479" s="168"/>
      <c r="H479" s="209"/>
      <c r="I479" s="168"/>
      <c r="J479" s="168"/>
      <c r="K479" s="168"/>
      <c r="L479" s="168"/>
      <c r="M479" s="209"/>
    </row>
    <row r="480" spans="2:13" ht="15">
      <c r="B480" s="168"/>
      <c r="C480" s="168"/>
      <c r="D480" s="168"/>
      <c r="E480" s="168"/>
      <c r="F480" s="168"/>
      <c r="G480" s="168"/>
      <c r="H480" s="209"/>
      <c r="I480" s="168"/>
      <c r="J480" s="168"/>
      <c r="K480" s="168"/>
      <c r="L480" s="168"/>
      <c r="M480" s="209"/>
    </row>
    <row r="481" spans="2:13" ht="15">
      <c r="B481" s="168"/>
      <c r="C481" s="168"/>
      <c r="D481" s="168"/>
      <c r="E481" s="168"/>
      <c r="F481" s="168"/>
      <c r="G481" s="168"/>
      <c r="H481" s="209"/>
      <c r="I481" s="168"/>
      <c r="J481" s="168"/>
      <c r="K481" s="168"/>
      <c r="L481" s="168"/>
      <c r="M481" s="209"/>
    </row>
    <row r="482" spans="2:13" ht="15">
      <c r="B482" s="168"/>
      <c r="C482" s="168"/>
      <c r="D482" s="168"/>
      <c r="E482" s="168"/>
      <c r="F482" s="168"/>
      <c r="G482" s="168"/>
      <c r="H482" s="209"/>
      <c r="I482" s="168"/>
      <c r="J482" s="168"/>
      <c r="K482" s="168"/>
      <c r="L482" s="168"/>
      <c r="M482" s="209"/>
    </row>
    <row r="483" spans="2:13" ht="15">
      <c r="B483" s="168"/>
      <c r="C483" s="168"/>
      <c r="D483" s="168"/>
      <c r="E483" s="168"/>
      <c r="F483" s="168"/>
      <c r="G483" s="168"/>
      <c r="H483" s="209"/>
      <c r="I483" s="168"/>
      <c r="J483" s="168"/>
      <c r="K483" s="168"/>
      <c r="L483" s="168"/>
      <c r="M483" s="209"/>
    </row>
    <row r="484" spans="2:13" ht="15">
      <c r="B484" s="168"/>
      <c r="C484" s="168"/>
      <c r="D484" s="168"/>
      <c r="E484" s="168"/>
      <c r="F484" s="168"/>
      <c r="G484" s="168"/>
      <c r="H484" s="209"/>
      <c r="I484" s="168"/>
      <c r="J484" s="168"/>
      <c r="K484" s="168"/>
      <c r="L484" s="168"/>
      <c r="M484" s="209"/>
    </row>
    <row r="485" spans="2:13" ht="15">
      <c r="B485" s="168"/>
      <c r="C485" s="168"/>
      <c r="D485" s="168"/>
      <c r="E485" s="168"/>
      <c r="F485" s="168"/>
      <c r="G485" s="168"/>
      <c r="H485" s="209"/>
      <c r="I485" s="168"/>
      <c r="J485" s="168"/>
      <c r="K485" s="168"/>
      <c r="L485" s="168"/>
      <c r="M485" s="209"/>
    </row>
    <row r="486" spans="2:13" ht="15">
      <c r="B486" s="168"/>
      <c r="C486" s="168"/>
      <c r="D486" s="168"/>
      <c r="E486" s="168"/>
      <c r="F486" s="168"/>
      <c r="G486" s="168"/>
      <c r="H486" s="209"/>
      <c r="I486" s="168"/>
      <c r="J486" s="168"/>
      <c r="K486" s="168"/>
      <c r="L486" s="168"/>
      <c r="M486" s="209"/>
    </row>
    <row r="487" spans="2:13" ht="15">
      <c r="B487" s="168"/>
      <c r="C487" s="168"/>
      <c r="D487" s="168"/>
      <c r="E487" s="168"/>
      <c r="F487" s="168"/>
      <c r="G487" s="168"/>
      <c r="H487" s="209"/>
      <c r="I487" s="168"/>
      <c r="J487" s="168"/>
      <c r="K487" s="168"/>
      <c r="L487" s="168"/>
      <c r="M487" s="209"/>
    </row>
    <row r="488" spans="2:13" ht="15">
      <c r="B488" s="168"/>
      <c r="C488" s="168"/>
      <c r="D488" s="168"/>
      <c r="E488" s="168"/>
      <c r="F488" s="168"/>
      <c r="G488" s="168"/>
      <c r="H488" s="209"/>
      <c r="I488" s="168"/>
      <c r="J488" s="168"/>
      <c r="K488" s="168"/>
      <c r="L488" s="168"/>
      <c r="M488" s="209"/>
    </row>
    <row r="489" spans="2:13" ht="15">
      <c r="B489" s="168"/>
      <c r="C489" s="168"/>
      <c r="D489" s="168"/>
      <c r="E489" s="168"/>
      <c r="F489" s="168"/>
      <c r="G489" s="168"/>
      <c r="H489" s="209"/>
      <c r="I489" s="168"/>
      <c r="J489" s="168"/>
      <c r="K489" s="168"/>
      <c r="L489" s="168"/>
      <c r="M489" s="209"/>
    </row>
    <row r="490" spans="2:13" ht="15">
      <c r="B490" s="168"/>
      <c r="C490" s="168"/>
      <c r="D490" s="168"/>
      <c r="E490" s="168"/>
      <c r="F490" s="168"/>
      <c r="G490" s="168"/>
      <c r="H490" s="209"/>
      <c r="I490" s="168"/>
      <c r="J490" s="168"/>
      <c r="K490" s="168"/>
      <c r="L490" s="168"/>
      <c r="M490" s="209"/>
    </row>
    <row r="491" spans="2:13" ht="15">
      <c r="B491" s="168"/>
      <c r="C491" s="168"/>
      <c r="D491" s="168"/>
      <c r="E491" s="168"/>
      <c r="F491" s="168"/>
      <c r="G491" s="168"/>
      <c r="H491" s="209"/>
      <c r="I491" s="168"/>
      <c r="J491" s="168"/>
      <c r="K491" s="168"/>
      <c r="L491" s="168"/>
      <c r="M491" s="209"/>
    </row>
    <row r="492" spans="2:13" ht="15">
      <c r="B492" s="168"/>
      <c r="C492" s="168"/>
      <c r="D492" s="168"/>
      <c r="E492" s="168"/>
      <c r="F492" s="168"/>
      <c r="G492" s="168"/>
      <c r="H492" s="209"/>
      <c r="I492" s="168"/>
      <c r="J492" s="168"/>
      <c r="K492" s="168"/>
      <c r="L492" s="168"/>
      <c r="M492" s="209"/>
    </row>
    <row r="493" spans="2:13" ht="15">
      <c r="B493" s="168"/>
      <c r="C493" s="168"/>
      <c r="D493" s="168"/>
      <c r="E493" s="168"/>
      <c r="F493" s="168"/>
      <c r="G493" s="168"/>
      <c r="H493" s="209"/>
      <c r="I493" s="168"/>
      <c r="J493" s="168"/>
      <c r="K493" s="168"/>
      <c r="L493" s="168"/>
      <c r="M493" s="209"/>
    </row>
    <row r="494" spans="2:13" ht="15">
      <c r="B494" s="168"/>
      <c r="C494" s="168"/>
      <c r="D494" s="168"/>
      <c r="E494" s="168"/>
      <c r="F494" s="168"/>
      <c r="G494" s="168"/>
      <c r="H494" s="209"/>
      <c r="I494" s="168"/>
      <c r="J494" s="168"/>
      <c r="K494" s="168"/>
      <c r="L494" s="168"/>
      <c r="M494" s="209"/>
    </row>
    <row r="495" spans="2:13" ht="15">
      <c r="B495" s="168"/>
      <c r="C495" s="168"/>
      <c r="D495" s="168"/>
      <c r="E495" s="168"/>
      <c r="F495" s="168"/>
      <c r="G495" s="168"/>
      <c r="H495" s="209"/>
      <c r="I495" s="168"/>
      <c r="J495" s="168"/>
      <c r="K495" s="168"/>
      <c r="L495" s="168"/>
      <c r="M495" s="209"/>
    </row>
    <row r="496" spans="2:13" ht="15">
      <c r="B496" s="168"/>
      <c r="C496" s="168"/>
      <c r="D496" s="168"/>
      <c r="E496" s="168"/>
      <c r="F496" s="168"/>
      <c r="G496" s="168"/>
      <c r="H496" s="209"/>
      <c r="I496" s="168"/>
      <c r="J496" s="168"/>
      <c r="K496" s="168"/>
      <c r="L496" s="168"/>
      <c r="M496" s="209"/>
    </row>
    <row r="497" spans="2:13" ht="15">
      <c r="B497" s="168"/>
      <c r="C497" s="168"/>
      <c r="D497" s="168"/>
      <c r="E497" s="168"/>
      <c r="F497" s="168"/>
      <c r="G497" s="168"/>
      <c r="H497" s="209"/>
      <c r="I497" s="168"/>
      <c r="J497" s="168"/>
      <c r="K497" s="168"/>
      <c r="L497" s="168"/>
      <c r="M497" s="209"/>
    </row>
    <row r="498" spans="2:13" ht="15">
      <c r="B498" s="168"/>
      <c r="C498" s="168"/>
      <c r="D498" s="168"/>
      <c r="E498" s="168"/>
      <c r="F498" s="168"/>
      <c r="G498" s="168"/>
      <c r="H498" s="209"/>
      <c r="I498" s="168"/>
      <c r="J498" s="168"/>
      <c r="K498" s="168"/>
      <c r="L498" s="168"/>
      <c r="M498" s="209"/>
    </row>
    <row r="499" spans="2:13" ht="15">
      <c r="B499" s="168"/>
      <c r="C499" s="168"/>
      <c r="D499" s="168"/>
      <c r="E499" s="168"/>
      <c r="F499" s="168"/>
      <c r="G499" s="168"/>
      <c r="H499" s="209"/>
      <c r="I499" s="168"/>
      <c r="J499" s="168"/>
      <c r="K499" s="168"/>
      <c r="L499" s="168"/>
      <c r="M499" s="209"/>
    </row>
    <row r="500" spans="2:13" ht="15">
      <c r="B500" s="168"/>
      <c r="C500" s="168"/>
      <c r="D500" s="168"/>
      <c r="E500" s="168"/>
      <c r="F500" s="168"/>
      <c r="G500" s="168"/>
      <c r="H500" s="209"/>
      <c r="I500" s="168"/>
      <c r="J500" s="168"/>
      <c r="K500" s="168"/>
      <c r="L500" s="168"/>
      <c r="M500" s="209"/>
    </row>
    <row r="501" spans="2:13" ht="15">
      <c r="B501" s="168"/>
      <c r="C501" s="168"/>
      <c r="D501" s="168"/>
      <c r="E501" s="168"/>
      <c r="F501" s="168"/>
      <c r="G501" s="168"/>
      <c r="H501" s="209"/>
      <c r="I501" s="168"/>
      <c r="J501" s="168"/>
      <c r="K501" s="168"/>
      <c r="L501" s="168"/>
      <c r="M501" s="209"/>
    </row>
    <row r="502" spans="2:13" ht="15">
      <c r="B502" s="168"/>
      <c r="C502" s="168"/>
      <c r="D502" s="168"/>
      <c r="E502" s="168"/>
      <c r="F502" s="168"/>
      <c r="G502" s="168"/>
      <c r="H502" s="209"/>
      <c r="I502" s="168"/>
      <c r="J502" s="168"/>
      <c r="K502" s="168"/>
      <c r="L502" s="168"/>
      <c r="M502" s="209"/>
    </row>
    <row r="503" spans="2:13" ht="15">
      <c r="B503" s="168"/>
      <c r="C503" s="168"/>
      <c r="D503" s="168"/>
      <c r="E503" s="168"/>
      <c r="F503" s="168"/>
      <c r="G503" s="168"/>
      <c r="H503" s="209"/>
      <c r="I503" s="168"/>
      <c r="J503" s="168"/>
      <c r="K503" s="168"/>
      <c r="L503" s="168"/>
      <c r="M503" s="209"/>
    </row>
    <row r="504" spans="2:13" ht="15">
      <c r="B504" s="168"/>
      <c r="C504" s="168"/>
      <c r="D504" s="168"/>
      <c r="E504" s="168"/>
      <c r="F504" s="168"/>
      <c r="G504" s="168"/>
      <c r="H504" s="209"/>
      <c r="I504" s="168"/>
      <c r="J504" s="168"/>
      <c r="K504" s="168"/>
      <c r="L504" s="168"/>
      <c r="M504" s="209"/>
    </row>
    <row r="505" spans="2:13" ht="15">
      <c r="B505" s="168"/>
      <c r="C505" s="168"/>
      <c r="D505" s="168"/>
      <c r="E505" s="168"/>
      <c r="F505" s="168"/>
      <c r="G505" s="168"/>
      <c r="H505" s="209"/>
      <c r="I505" s="168"/>
      <c r="J505" s="168"/>
      <c r="K505" s="168"/>
      <c r="L505" s="168"/>
      <c r="M505" s="209"/>
    </row>
    <row r="506" spans="2:13" ht="15">
      <c r="B506" s="168"/>
      <c r="C506" s="168"/>
      <c r="D506" s="168"/>
      <c r="E506" s="168"/>
      <c r="F506" s="168"/>
      <c r="G506" s="168"/>
      <c r="H506" s="209"/>
      <c r="I506" s="168"/>
      <c r="J506" s="168"/>
      <c r="K506" s="168"/>
      <c r="L506" s="168"/>
      <c r="M506" s="209"/>
    </row>
    <row r="507" spans="2:13" ht="15">
      <c r="B507" s="168"/>
      <c r="C507" s="168"/>
      <c r="D507" s="168"/>
      <c r="E507" s="168"/>
      <c r="F507" s="168"/>
      <c r="G507" s="168"/>
      <c r="H507" s="209"/>
      <c r="I507" s="168"/>
      <c r="J507" s="168"/>
      <c r="K507" s="168"/>
      <c r="L507" s="168"/>
      <c r="M507" s="209"/>
    </row>
    <row r="508" spans="2:13" ht="15">
      <c r="B508" s="168"/>
      <c r="C508" s="168"/>
      <c r="D508" s="168"/>
      <c r="E508" s="168"/>
      <c r="F508" s="168"/>
      <c r="G508" s="168"/>
      <c r="H508" s="209"/>
      <c r="I508" s="168"/>
      <c r="J508" s="168"/>
      <c r="K508" s="168"/>
      <c r="L508" s="168"/>
      <c r="M508" s="209"/>
    </row>
    <row r="509" spans="2:13" ht="15">
      <c r="B509" s="168"/>
      <c r="C509" s="168"/>
      <c r="D509" s="168"/>
      <c r="E509" s="168"/>
      <c r="F509" s="168"/>
      <c r="G509" s="168"/>
      <c r="H509" s="209"/>
      <c r="I509" s="168"/>
      <c r="J509" s="168"/>
      <c r="K509" s="168"/>
      <c r="L509" s="168"/>
      <c r="M509" s="209"/>
    </row>
    <row r="510" spans="2:13" ht="15">
      <c r="B510" s="168"/>
      <c r="C510" s="168"/>
      <c r="D510" s="168"/>
      <c r="E510" s="168"/>
      <c r="F510" s="168"/>
      <c r="G510" s="168"/>
      <c r="H510" s="209"/>
      <c r="I510" s="168"/>
      <c r="J510" s="168"/>
      <c r="K510" s="168"/>
      <c r="L510" s="168"/>
      <c r="M510" s="209"/>
    </row>
    <row r="511" spans="2:13" ht="15">
      <c r="B511" s="168"/>
      <c r="C511" s="168"/>
      <c r="D511" s="168"/>
      <c r="E511" s="168"/>
      <c r="F511" s="168"/>
      <c r="G511" s="168"/>
      <c r="H511" s="209"/>
      <c r="I511" s="168"/>
      <c r="J511" s="168"/>
      <c r="K511" s="168"/>
      <c r="L511" s="168"/>
      <c r="M511" s="209"/>
    </row>
    <row r="512" spans="2:13" ht="15">
      <c r="B512" s="168"/>
      <c r="C512" s="168"/>
      <c r="D512" s="168"/>
      <c r="E512" s="168"/>
      <c r="F512" s="168"/>
      <c r="G512" s="168"/>
      <c r="H512" s="209"/>
      <c r="I512" s="168"/>
      <c r="J512" s="168"/>
      <c r="K512" s="168"/>
      <c r="L512" s="168"/>
      <c r="M512" s="209"/>
    </row>
    <row r="513" spans="2:13" ht="15">
      <c r="B513" s="168"/>
      <c r="C513" s="168"/>
      <c r="D513" s="168"/>
      <c r="E513" s="168"/>
      <c r="F513" s="168"/>
      <c r="G513" s="168"/>
      <c r="H513" s="209"/>
      <c r="I513" s="168"/>
      <c r="J513" s="168"/>
      <c r="K513" s="168"/>
      <c r="L513" s="168"/>
      <c r="M513" s="209"/>
    </row>
    <row r="514" spans="2:13" ht="15">
      <c r="B514" s="168"/>
      <c r="C514" s="168"/>
      <c r="D514" s="168"/>
      <c r="E514" s="168"/>
      <c r="F514" s="168"/>
      <c r="G514" s="168"/>
      <c r="H514" s="209"/>
      <c r="I514" s="168"/>
      <c r="J514" s="168"/>
      <c r="K514" s="168"/>
      <c r="L514" s="168"/>
      <c r="M514" s="209"/>
    </row>
    <row r="515" spans="2:13" ht="15">
      <c r="B515" s="168"/>
      <c r="C515" s="168"/>
      <c r="D515" s="168"/>
      <c r="E515" s="168"/>
      <c r="F515" s="168"/>
      <c r="G515" s="168"/>
      <c r="H515" s="209"/>
      <c r="I515" s="168"/>
      <c r="J515" s="168"/>
      <c r="K515" s="168"/>
      <c r="L515" s="168"/>
      <c r="M515" s="209"/>
    </row>
    <row r="516" spans="2:13" ht="15">
      <c r="B516" s="168"/>
      <c r="C516" s="168"/>
      <c r="D516" s="168"/>
      <c r="E516" s="168"/>
      <c r="F516" s="168"/>
      <c r="G516" s="168"/>
      <c r="H516" s="209"/>
      <c r="I516" s="168"/>
      <c r="J516" s="168"/>
      <c r="K516" s="168"/>
      <c r="L516" s="168"/>
      <c r="M516" s="209"/>
    </row>
    <row r="517" spans="2:13" ht="15">
      <c r="B517" s="168"/>
      <c r="C517" s="168"/>
      <c r="D517" s="168"/>
      <c r="E517" s="168"/>
      <c r="F517" s="168"/>
      <c r="G517" s="168"/>
      <c r="H517" s="209"/>
      <c r="I517" s="168"/>
      <c r="J517" s="168"/>
      <c r="K517" s="168"/>
      <c r="L517" s="168"/>
      <c r="M517" s="209"/>
    </row>
    <row r="518" spans="2:13" ht="15">
      <c r="B518" s="168"/>
      <c r="C518" s="168"/>
      <c r="D518" s="168"/>
      <c r="E518" s="168"/>
      <c r="F518" s="168"/>
      <c r="G518" s="168"/>
      <c r="H518" s="209"/>
      <c r="I518" s="168"/>
      <c r="J518" s="168"/>
      <c r="K518" s="168"/>
      <c r="L518" s="168"/>
      <c r="M518" s="209"/>
    </row>
    <row r="519" spans="2:13" ht="15">
      <c r="B519" s="168"/>
      <c r="C519" s="168"/>
      <c r="D519" s="168"/>
      <c r="E519" s="168"/>
      <c r="F519" s="168"/>
      <c r="G519" s="168"/>
      <c r="H519" s="209"/>
      <c r="I519" s="168"/>
      <c r="J519" s="168"/>
      <c r="K519" s="168"/>
      <c r="L519" s="168"/>
      <c r="M519" s="209"/>
    </row>
    <row r="520" spans="2:13" ht="15">
      <c r="B520" s="168"/>
      <c r="C520" s="168"/>
      <c r="D520" s="168"/>
      <c r="E520" s="168"/>
      <c r="F520" s="168"/>
      <c r="G520" s="168"/>
      <c r="H520" s="209"/>
      <c r="I520" s="168"/>
      <c r="J520" s="168"/>
      <c r="K520" s="168"/>
      <c r="L520" s="168"/>
      <c r="M520" s="209"/>
    </row>
    <row r="521" spans="2:13" ht="15">
      <c r="B521" s="168"/>
      <c r="C521" s="168"/>
      <c r="D521" s="168"/>
      <c r="E521" s="168"/>
      <c r="F521" s="168"/>
      <c r="G521" s="168"/>
      <c r="H521" s="209"/>
      <c r="I521" s="168"/>
      <c r="J521" s="168"/>
      <c r="K521" s="168"/>
      <c r="L521" s="168"/>
      <c r="M521" s="209"/>
    </row>
    <row r="522" spans="2:13" ht="15">
      <c r="B522" s="168"/>
      <c r="C522" s="168"/>
      <c r="D522" s="168"/>
      <c r="E522" s="168"/>
      <c r="F522" s="168"/>
      <c r="G522" s="168"/>
      <c r="H522" s="209"/>
      <c r="I522" s="168"/>
      <c r="J522" s="168"/>
      <c r="K522" s="168"/>
      <c r="L522" s="168"/>
      <c r="M522" s="209"/>
    </row>
    <row r="523" spans="2:13" ht="15">
      <c r="B523" s="168"/>
      <c r="C523" s="168"/>
      <c r="D523" s="168"/>
      <c r="E523" s="168"/>
      <c r="F523" s="168"/>
      <c r="G523" s="168"/>
      <c r="H523" s="209"/>
      <c r="I523" s="168"/>
      <c r="J523" s="168"/>
      <c r="K523" s="168"/>
      <c r="L523" s="168"/>
      <c r="M523" s="209"/>
    </row>
    <row r="524" spans="2:13" ht="15">
      <c r="B524" s="168"/>
      <c r="C524" s="168"/>
      <c r="D524" s="168"/>
      <c r="E524" s="168"/>
      <c r="F524" s="168"/>
      <c r="G524" s="168"/>
      <c r="H524" s="209"/>
      <c r="I524" s="168"/>
      <c r="J524" s="168"/>
      <c r="K524" s="168"/>
      <c r="L524" s="168"/>
      <c r="M524" s="209"/>
    </row>
    <row r="525" spans="2:13" ht="15">
      <c r="B525" s="168"/>
      <c r="C525" s="168"/>
      <c r="D525" s="168"/>
      <c r="E525" s="168"/>
      <c r="F525" s="168"/>
      <c r="G525" s="168"/>
      <c r="H525" s="209"/>
      <c r="I525" s="168"/>
      <c r="J525" s="168"/>
      <c r="K525" s="168"/>
      <c r="L525" s="168"/>
      <c r="M525" s="209"/>
    </row>
    <row r="526" spans="2:13" ht="15">
      <c r="B526" s="168"/>
      <c r="C526" s="168"/>
      <c r="D526" s="168"/>
      <c r="E526" s="168"/>
      <c r="F526" s="168"/>
      <c r="G526" s="168"/>
      <c r="H526" s="209"/>
      <c r="I526" s="168"/>
      <c r="J526" s="168"/>
      <c r="K526" s="168"/>
      <c r="L526" s="168"/>
      <c r="M526" s="209"/>
    </row>
    <row r="527" spans="2:13" ht="15">
      <c r="B527" s="168"/>
      <c r="C527" s="168"/>
      <c r="D527" s="168"/>
      <c r="E527" s="168"/>
      <c r="F527" s="168"/>
      <c r="G527" s="168"/>
      <c r="H527" s="209"/>
      <c r="I527" s="168"/>
      <c r="J527" s="168"/>
      <c r="K527" s="168"/>
      <c r="L527" s="168"/>
      <c r="M527" s="209"/>
    </row>
    <row r="528" spans="2:13" ht="15">
      <c r="B528" s="168"/>
      <c r="C528" s="168"/>
      <c r="D528" s="168"/>
      <c r="E528" s="168"/>
      <c r="F528" s="168"/>
      <c r="G528" s="168"/>
      <c r="H528" s="209"/>
      <c r="I528" s="168"/>
      <c r="J528" s="168"/>
      <c r="K528" s="168"/>
      <c r="L528" s="168"/>
      <c r="M528" s="209"/>
    </row>
    <row r="529" spans="2:13" ht="15">
      <c r="B529" s="168"/>
      <c r="C529" s="168"/>
      <c r="D529" s="168"/>
      <c r="E529" s="168"/>
      <c r="F529" s="168"/>
      <c r="G529" s="168"/>
      <c r="H529" s="209"/>
      <c r="I529" s="168"/>
      <c r="J529" s="168"/>
      <c r="K529" s="168"/>
      <c r="L529" s="168"/>
      <c r="M529" s="209"/>
    </row>
    <row r="530" spans="2:13" ht="15">
      <c r="B530" s="168"/>
      <c r="C530" s="168"/>
      <c r="D530" s="168"/>
      <c r="E530" s="168"/>
      <c r="F530" s="168"/>
      <c r="G530" s="168"/>
      <c r="H530" s="209"/>
      <c r="I530" s="168"/>
      <c r="J530" s="168"/>
      <c r="K530" s="168"/>
      <c r="L530" s="168"/>
      <c r="M530" s="209"/>
    </row>
    <row r="531" spans="2:13" ht="15">
      <c r="B531" s="168"/>
      <c r="C531" s="168"/>
      <c r="D531" s="168"/>
      <c r="E531" s="168"/>
      <c r="F531" s="168"/>
      <c r="G531" s="168"/>
      <c r="H531" s="209"/>
      <c r="I531" s="168"/>
      <c r="J531" s="168"/>
      <c r="K531" s="168"/>
      <c r="L531" s="168"/>
      <c r="M531" s="209"/>
    </row>
    <row r="532" spans="2:13" ht="15">
      <c r="B532" s="168"/>
      <c r="C532" s="168"/>
      <c r="D532" s="168"/>
      <c r="E532" s="168"/>
      <c r="F532" s="168"/>
      <c r="G532" s="168"/>
      <c r="H532" s="209"/>
      <c r="I532" s="168"/>
      <c r="J532" s="168"/>
      <c r="K532" s="168"/>
      <c r="L532" s="168"/>
      <c r="M532" s="209"/>
    </row>
    <row r="533" spans="2:13" ht="15">
      <c r="B533" s="168"/>
      <c r="C533" s="168"/>
      <c r="D533" s="168"/>
      <c r="E533" s="168"/>
      <c r="F533" s="168"/>
      <c r="G533" s="168"/>
      <c r="H533" s="209"/>
      <c r="I533" s="168"/>
      <c r="J533" s="168"/>
      <c r="K533" s="168"/>
      <c r="L533" s="168"/>
      <c r="M533" s="209"/>
    </row>
    <row r="534" spans="2:13" ht="15">
      <c r="B534" s="168"/>
      <c r="C534" s="168"/>
      <c r="D534" s="168"/>
      <c r="E534" s="168"/>
      <c r="F534" s="168"/>
      <c r="G534" s="168"/>
      <c r="H534" s="209"/>
      <c r="I534" s="168"/>
      <c r="J534" s="168"/>
      <c r="K534" s="168"/>
      <c r="L534" s="168"/>
      <c r="M534" s="209"/>
    </row>
    <row r="535" spans="2:13" ht="15">
      <c r="B535" s="168"/>
      <c r="C535" s="168"/>
      <c r="D535" s="168"/>
      <c r="E535" s="168"/>
      <c r="F535" s="168"/>
      <c r="G535" s="168"/>
      <c r="H535" s="209"/>
      <c r="I535" s="168"/>
      <c r="J535" s="168"/>
      <c r="K535" s="168"/>
      <c r="L535" s="168"/>
      <c r="M535" s="209"/>
    </row>
    <row r="536" spans="2:13" ht="15">
      <c r="B536" s="168"/>
      <c r="C536" s="168"/>
      <c r="D536" s="168"/>
      <c r="E536" s="168"/>
      <c r="F536" s="168"/>
      <c r="G536" s="168"/>
      <c r="H536" s="209"/>
      <c r="I536" s="168"/>
      <c r="J536" s="168"/>
      <c r="K536" s="168"/>
      <c r="L536" s="168"/>
      <c r="M536" s="209"/>
    </row>
    <row r="537" spans="2:13" ht="15">
      <c r="B537" s="168"/>
      <c r="C537" s="168"/>
      <c r="D537" s="168"/>
      <c r="E537" s="168"/>
      <c r="F537" s="168"/>
      <c r="G537" s="168"/>
      <c r="H537" s="209"/>
      <c r="I537" s="168"/>
      <c r="J537" s="168"/>
      <c r="K537" s="168"/>
      <c r="L537" s="168"/>
      <c r="M537" s="209"/>
    </row>
    <row r="538" spans="2:13" ht="15">
      <c r="B538" s="168"/>
      <c r="C538" s="168"/>
      <c r="D538" s="168"/>
      <c r="E538" s="168"/>
      <c r="F538" s="168"/>
      <c r="G538" s="168"/>
      <c r="H538" s="209"/>
      <c r="I538" s="168"/>
      <c r="J538" s="168"/>
      <c r="K538" s="168"/>
      <c r="L538" s="168"/>
      <c r="M538" s="209"/>
    </row>
    <row r="539" spans="2:13" ht="15">
      <c r="B539" s="168"/>
      <c r="C539" s="168"/>
      <c r="D539" s="168"/>
      <c r="E539" s="168"/>
      <c r="F539" s="168"/>
      <c r="G539" s="168"/>
      <c r="H539" s="209"/>
      <c r="I539" s="168"/>
      <c r="J539" s="168"/>
      <c r="K539" s="168"/>
      <c r="L539" s="168"/>
      <c r="M539" s="209"/>
    </row>
    <row r="540" spans="2:13" ht="15">
      <c r="B540" s="168"/>
      <c r="C540" s="168"/>
      <c r="D540" s="168"/>
      <c r="E540" s="168"/>
      <c r="F540" s="168"/>
      <c r="G540" s="168"/>
      <c r="H540" s="209"/>
      <c r="I540" s="168"/>
      <c r="J540" s="168"/>
      <c r="K540" s="168"/>
      <c r="L540" s="168"/>
      <c r="M540" s="209"/>
    </row>
    <row r="541" spans="2:13" ht="15">
      <c r="B541" s="168"/>
      <c r="C541" s="168"/>
      <c r="D541" s="168"/>
      <c r="E541" s="168"/>
      <c r="F541" s="168"/>
      <c r="G541" s="168"/>
      <c r="H541" s="209"/>
      <c r="I541" s="168"/>
      <c r="J541" s="168"/>
      <c r="K541" s="168"/>
      <c r="L541" s="168"/>
      <c r="M541" s="209"/>
    </row>
    <row r="542" spans="2:13" ht="15">
      <c r="B542" s="168"/>
      <c r="C542" s="168"/>
      <c r="D542" s="168"/>
      <c r="E542" s="168"/>
      <c r="F542" s="168"/>
      <c r="G542" s="168"/>
      <c r="H542" s="209"/>
      <c r="I542" s="168"/>
      <c r="J542" s="168"/>
      <c r="K542" s="168"/>
      <c r="L542" s="168"/>
      <c r="M542" s="209"/>
    </row>
    <row r="543" spans="2:13" ht="15">
      <c r="B543" s="168"/>
      <c r="C543" s="168"/>
      <c r="D543" s="168"/>
      <c r="E543" s="168"/>
      <c r="F543" s="168"/>
      <c r="G543" s="168"/>
      <c r="H543" s="209"/>
      <c r="I543" s="168"/>
      <c r="J543" s="168"/>
      <c r="K543" s="168"/>
      <c r="L543" s="168"/>
      <c r="M543" s="209"/>
    </row>
    <row r="544" spans="2:13" ht="15">
      <c r="B544" s="168"/>
      <c r="C544" s="168"/>
      <c r="D544" s="168"/>
      <c r="E544" s="168"/>
      <c r="F544" s="168"/>
      <c r="G544" s="168"/>
      <c r="H544" s="209"/>
      <c r="I544" s="168"/>
      <c r="J544" s="168"/>
      <c r="K544" s="168"/>
      <c r="L544" s="168"/>
      <c r="M544" s="209"/>
    </row>
    <row r="545" spans="2:13" ht="15">
      <c r="B545" s="168"/>
      <c r="C545" s="168"/>
      <c r="D545" s="168"/>
      <c r="E545" s="168"/>
      <c r="F545" s="168"/>
      <c r="G545" s="168"/>
      <c r="H545" s="209"/>
      <c r="I545" s="168"/>
      <c r="J545" s="168"/>
      <c r="K545" s="168"/>
      <c r="L545" s="168"/>
      <c r="M545" s="209"/>
    </row>
    <row r="546" spans="2:13" ht="15">
      <c r="B546" s="168"/>
      <c r="C546" s="168"/>
      <c r="D546" s="168"/>
      <c r="E546" s="168"/>
      <c r="F546" s="168"/>
      <c r="G546" s="168"/>
      <c r="H546" s="209"/>
      <c r="I546" s="168"/>
      <c r="J546" s="168"/>
      <c r="K546" s="168"/>
      <c r="L546" s="168"/>
      <c r="M546" s="209"/>
    </row>
    <row r="547" spans="2:13" ht="15">
      <c r="B547" s="168"/>
      <c r="C547" s="168"/>
      <c r="D547" s="168"/>
      <c r="E547" s="168"/>
      <c r="F547" s="168"/>
      <c r="G547" s="168"/>
      <c r="H547" s="209"/>
      <c r="I547" s="168"/>
      <c r="J547" s="168"/>
      <c r="K547" s="168"/>
      <c r="L547" s="168"/>
      <c r="M547" s="209"/>
    </row>
    <row r="548" spans="2:13" ht="15">
      <c r="B548" s="168"/>
      <c r="C548" s="168"/>
      <c r="D548" s="168"/>
      <c r="E548" s="168"/>
      <c r="F548" s="168"/>
      <c r="G548" s="168"/>
      <c r="H548" s="209"/>
      <c r="I548" s="168"/>
      <c r="J548" s="168"/>
      <c r="K548" s="168"/>
      <c r="L548" s="168"/>
      <c r="M548" s="209"/>
    </row>
    <row r="549" spans="2:13" ht="15">
      <c r="B549" s="168"/>
      <c r="C549" s="168"/>
      <c r="D549" s="168"/>
      <c r="E549" s="168"/>
      <c r="F549" s="168"/>
      <c r="G549" s="168"/>
      <c r="H549" s="209"/>
      <c r="I549" s="168"/>
      <c r="J549" s="168"/>
      <c r="K549" s="168"/>
      <c r="L549" s="168"/>
      <c r="M549" s="209"/>
    </row>
    <row r="550" spans="2:13" ht="15">
      <c r="B550" s="168"/>
      <c r="C550" s="168"/>
      <c r="D550" s="168"/>
      <c r="E550" s="168"/>
      <c r="F550" s="168"/>
      <c r="G550" s="168"/>
      <c r="H550" s="209"/>
      <c r="I550" s="168"/>
      <c r="J550" s="168"/>
      <c r="K550" s="168"/>
      <c r="L550" s="168"/>
      <c r="M550" s="209"/>
    </row>
    <row r="551" spans="2:13" ht="15">
      <c r="B551" s="168"/>
      <c r="C551" s="168"/>
      <c r="D551" s="168"/>
      <c r="E551" s="168"/>
      <c r="F551" s="168"/>
      <c r="G551" s="168"/>
      <c r="H551" s="209"/>
      <c r="I551" s="168"/>
      <c r="J551" s="168"/>
      <c r="K551" s="168"/>
      <c r="L551" s="168"/>
      <c r="M551" s="209"/>
    </row>
    <row r="552" spans="2:13" ht="15">
      <c r="B552" s="168"/>
      <c r="C552" s="168"/>
      <c r="D552" s="168"/>
      <c r="E552" s="168"/>
      <c r="F552" s="168"/>
      <c r="G552" s="168"/>
      <c r="H552" s="209"/>
      <c r="I552" s="168"/>
      <c r="J552" s="168"/>
      <c r="K552" s="168"/>
      <c r="L552" s="168"/>
      <c r="M552" s="209"/>
    </row>
    <row r="553" spans="2:13" ht="15">
      <c r="B553" s="168"/>
      <c r="C553" s="168"/>
      <c r="D553" s="168"/>
      <c r="E553" s="168"/>
      <c r="F553" s="168"/>
      <c r="G553" s="168"/>
      <c r="H553" s="209"/>
      <c r="I553" s="168"/>
      <c r="J553" s="168"/>
      <c r="K553" s="168"/>
      <c r="L553" s="168"/>
      <c r="M553" s="209"/>
    </row>
    <row r="554" spans="2:13" ht="15">
      <c r="B554" s="168"/>
      <c r="C554" s="168"/>
      <c r="D554" s="168"/>
      <c r="E554" s="168"/>
      <c r="F554" s="168"/>
      <c r="G554" s="168"/>
      <c r="H554" s="209"/>
      <c r="I554" s="168"/>
      <c r="J554" s="168"/>
      <c r="K554" s="168"/>
      <c r="L554" s="168"/>
      <c r="M554" s="209"/>
    </row>
    <row r="555" spans="2:13" ht="15">
      <c r="B555" s="168"/>
      <c r="C555" s="168"/>
      <c r="D555" s="168"/>
      <c r="E555" s="168"/>
      <c r="F555" s="168"/>
      <c r="G555" s="168"/>
      <c r="H555" s="209"/>
      <c r="I555" s="168"/>
      <c r="J555" s="168"/>
      <c r="K555" s="168"/>
      <c r="L555" s="168"/>
      <c r="M555" s="209"/>
    </row>
    <row r="556" spans="2:13" ht="15">
      <c r="B556" s="168"/>
      <c r="C556" s="168"/>
      <c r="D556" s="168"/>
      <c r="E556" s="168"/>
      <c r="F556" s="168"/>
      <c r="G556" s="168"/>
      <c r="H556" s="209"/>
      <c r="I556" s="168"/>
      <c r="J556" s="168"/>
      <c r="K556" s="168"/>
      <c r="L556" s="168"/>
      <c r="M556" s="209"/>
    </row>
    <row r="557" spans="2:13" ht="15">
      <c r="B557" s="168"/>
      <c r="C557" s="168"/>
      <c r="D557" s="168"/>
      <c r="E557" s="168"/>
      <c r="F557" s="168"/>
      <c r="G557" s="168"/>
      <c r="H557" s="209"/>
      <c r="I557" s="168"/>
      <c r="J557" s="168"/>
      <c r="K557" s="168"/>
      <c r="L557" s="168"/>
      <c r="M557" s="209"/>
    </row>
    <row r="558" spans="2:13" ht="15">
      <c r="B558" s="168"/>
      <c r="C558" s="168"/>
      <c r="D558" s="168"/>
      <c r="E558" s="168"/>
      <c r="F558" s="168"/>
      <c r="G558" s="168"/>
      <c r="H558" s="209"/>
      <c r="I558" s="168"/>
      <c r="J558" s="168"/>
      <c r="K558" s="168"/>
      <c r="L558" s="168"/>
      <c r="M558" s="209"/>
    </row>
    <row r="559" spans="2:13" ht="15">
      <c r="B559" s="168"/>
      <c r="C559" s="168"/>
      <c r="D559" s="168"/>
      <c r="E559" s="168"/>
      <c r="F559" s="168"/>
      <c r="G559" s="168"/>
      <c r="H559" s="209"/>
      <c r="I559" s="168"/>
      <c r="J559" s="168"/>
      <c r="K559" s="168"/>
      <c r="L559" s="168"/>
      <c r="M559" s="209"/>
    </row>
    <row r="560" spans="2:13" ht="15">
      <c r="B560" s="168"/>
      <c r="C560" s="168"/>
      <c r="D560" s="168"/>
      <c r="E560" s="168"/>
      <c r="F560" s="168"/>
      <c r="G560" s="168"/>
      <c r="H560" s="209"/>
      <c r="I560" s="168"/>
      <c r="J560" s="168"/>
      <c r="K560" s="168"/>
      <c r="L560" s="168"/>
      <c r="M560" s="209"/>
    </row>
    <row r="561" spans="2:13" ht="15">
      <c r="B561" s="168"/>
      <c r="C561" s="168"/>
      <c r="D561" s="168"/>
      <c r="E561" s="168"/>
      <c r="F561" s="168"/>
      <c r="G561" s="168"/>
      <c r="H561" s="209"/>
      <c r="I561" s="168"/>
      <c r="J561" s="168"/>
      <c r="K561" s="168"/>
      <c r="L561" s="168"/>
      <c r="M561" s="209"/>
    </row>
    <row r="562" spans="2:13" ht="15">
      <c r="B562" s="168"/>
      <c r="C562" s="168"/>
      <c r="D562" s="168"/>
      <c r="E562" s="168"/>
      <c r="F562" s="168"/>
      <c r="G562" s="168"/>
      <c r="H562" s="209"/>
      <c r="I562" s="168"/>
      <c r="J562" s="168"/>
      <c r="K562" s="168"/>
      <c r="L562" s="168"/>
      <c r="M562" s="209"/>
    </row>
    <row r="563" spans="2:13" ht="15">
      <c r="B563" s="168"/>
      <c r="C563" s="168"/>
      <c r="D563" s="168"/>
      <c r="E563" s="168"/>
      <c r="F563" s="168"/>
      <c r="G563" s="168"/>
      <c r="H563" s="209"/>
      <c r="I563" s="168"/>
      <c r="J563" s="168"/>
      <c r="K563" s="168"/>
      <c r="L563" s="168"/>
      <c r="M563" s="209"/>
    </row>
    <row r="564" spans="2:13" ht="15">
      <c r="B564" s="168"/>
      <c r="C564" s="168"/>
      <c r="D564" s="168"/>
      <c r="E564" s="168"/>
      <c r="F564" s="168"/>
      <c r="G564" s="168"/>
      <c r="H564" s="209"/>
      <c r="I564" s="168"/>
      <c r="J564" s="168"/>
      <c r="K564" s="168"/>
      <c r="L564" s="168"/>
      <c r="M564" s="209"/>
    </row>
    <row r="565" spans="2:13" ht="15">
      <c r="B565" s="168"/>
      <c r="C565" s="168"/>
      <c r="D565" s="168"/>
      <c r="E565" s="168"/>
      <c r="F565" s="168"/>
      <c r="G565" s="168"/>
      <c r="H565" s="209"/>
      <c r="I565" s="168"/>
      <c r="J565" s="168"/>
      <c r="K565" s="168"/>
      <c r="L565" s="168"/>
      <c r="M565" s="209"/>
    </row>
    <row r="566" spans="2:13" ht="15">
      <c r="B566" s="168"/>
      <c r="C566" s="168"/>
      <c r="D566" s="168"/>
      <c r="E566" s="168"/>
      <c r="F566" s="168"/>
      <c r="G566" s="168"/>
      <c r="H566" s="209"/>
      <c r="I566" s="168"/>
      <c r="J566" s="168"/>
      <c r="K566" s="168"/>
      <c r="L566" s="168"/>
      <c r="M566" s="209"/>
    </row>
    <row r="567" spans="2:13" ht="15">
      <c r="B567" s="168"/>
      <c r="C567" s="168"/>
      <c r="D567" s="168"/>
      <c r="E567" s="168"/>
      <c r="F567" s="168"/>
      <c r="G567" s="168"/>
      <c r="H567" s="209"/>
      <c r="I567" s="168"/>
      <c r="J567" s="168"/>
      <c r="K567" s="168"/>
      <c r="L567" s="168"/>
      <c r="M567" s="209"/>
    </row>
    <row r="568" spans="2:13" ht="15">
      <c r="B568" s="168"/>
      <c r="C568" s="168"/>
      <c r="D568" s="168"/>
      <c r="E568" s="168"/>
      <c r="F568" s="168"/>
      <c r="G568" s="168"/>
      <c r="H568" s="209"/>
      <c r="I568" s="168"/>
      <c r="J568" s="168"/>
      <c r="K568" s="168"/>
      <c r="L568" s="168"/>
      <c r="M568" s="209"/>
    </row>
    <row r="569" spans="2:13" ht="15">
      <c r="B569" s="168"/>
      <c r="C569" s="168"/>
      <c r="D569" s="168"/>
      <c r="E569" s="168"/>
      <c r="F569" s="168"/>
      <c r="G569" s="168"/>
      <c r="H569" s="209"/>
      <c r="I569" s="168"/>
      <c r="J569" s="168"/>
      <c r="K569" s="168"/>
      <c r="L569" s="168"/>
      <c r="M569" s="209"/>
    </row>
    <row r="570" spans="2:13" ht="15">
      <c r="B570" s="168"/>
      <c r="C570" s="168"/>
      <c r="D570" s="168"/>
      <c r="E570" s="168"/>
      <c r="F570" s="168"/>
      <c r="G570" s="168"/>
      <c r="H570" s="209"/>
      <c r="I570" s="168"/>
      <c r="J570" s="168"/>
      <c r="K570" s="168"/>
      <c r="L570" s="168"/>
      <c r="M570" s="209"/>
    </row>
    <row r="571" spans="2:13" ht="15">
      <c r="B571" s="168"/>
      <c r="C571" s="168"/>
      <c r="D571" s="168"/>
      <c r="E571" s="168"/>
      <c r="F571" s="168"/>
      <c r="G571" s="168"/>
      <c r="H571" s="209"/>
      <c r="I571" s="168"/>
      <c r="J571" s="168"/>
      <c r="K571" s="168"/>
      <c r="L571" s="168"/>
      <c r="M571" s="209"/>
    </row>
    <row r="572" spans="2:13" ht="15">
      <c r="B572" s="168"/>
      <c r="C572" s="168"/>
      <c r="D572" s="168"/>
      <c r="E572" s="168"/>
      <c r="F572" s="168"/>
      <c r="G572" s="168"/>
      <c r="H572" s="209"/>
      <c r="I572" s="168"/>
      <c r="J572" s="168"/>
      <c r="K572" s="168"/>
      <c r="L572" s="168"/>
      <c r="M572" s="209"/>
    </row>
    <row r="573" spans="2:13" ht="15">
      <c r="B573" s="168"/>
      <c r="C573" s="168"/>
      <c r="D573" s="168"/>
      <c r="E573" s="168"/>
      <c r="F573" s="168"/>
      <c r="G573" s="168"/>
      <c r="H573" s="209"/>
      <c r="I573" s="168"/>
      <c r="J573" s="168"/>
      <c r="K573" s="168"/>
      <c r="L573" s="168"/>
      <c r="M573" s="209"/>
    </row>
    <row r="574" spans="2:13" ht="15">
      <c r="B574" s="168"/>
      <c r="C574" s="168"/>
      <c r="D574" s="168"/>
      <c r="E574" s="168"/>
      <c r="F574" s="168"/>
      <c r="G574" s="168"/>
      <c r="H574" s="209"/>
      <c r="I574" s="168"/>
      <c r="J574" s="168"/>
      <c r="K574" s="168"/>
      <c r="L574" s="168"/>
      <c r="M574" s="209"/>
    </row>
    <row r="575" spans="2:13" ht="15">
      <c r="B575" s="168"/>
      <c r="C575" s="168"/>
      <c r="D575" s="168"/>
      <c r="E575" s="168"/>
      <c r="F575" s="168"/>
      <c r="G575" s="168"/>
      <c r="H575" s="209"/>
      <c r="I575" s="168"/>
      <c r="J575" s="168"/>
      <c r="K575" s="168"/>
      <c r="L575" s="168"/>
      <c r="M575" s="209"/>
    </row>
    <row r="576" spans="2:13" ht="15">
      <c r="B576" s="168"/>
      <c r="C576" s="168"/>
      <c r="D576" s="168"/>
      <c r="E576" s="168"/>
      <c r="F576" s="168"/>
      <c r="G576" s="168"/>
      <c r="H576" s="209"/>
      <c r="I576" s="168"/>
      <c r="J576" s="168"/>
      <c r="K576" s="168"/>
      <c r="L576" s="168"/>
      <c r="M576" s="209"/>
    </row>
    <row r="577" spans="2:13" ht="15">
      <c r="B577" s="168"/>
      <c r="C577" s="168"/>
      <c r="D577" s="168"/>
      <c r="E577" s="168"/>
      <c r="F577" s="168"/>
      <c r="G577" s="168"/>
      <c r="H577" s="209"/>
      <c r="I577" s="168"/>
      <c r="J577" s="168"/>
      <c r="K577" s="168"/>
      <c r="L577" s="168"/>
      <c r="M577" s="209"/>
    </row>
    <row r="578" spans="2:13" ht="15">
      <c r="B578" s="168"/>
      <c r="C578" s="168"/>
      <c r="D578" s="168"/>
      <c r="E578" s="168"/>
      <c r="F578" s="168"/>
      <c r="G578" s="168"/>
      <c r="H578" s="209"/>
      <c r="I578" s="168"/>
      <c r="J578" s="168"/>
      <c r="K578" s="168"/>
      <c r="L578" s="168"/>
      <c r="M578" s="209"/>
    </row>
    <row r="579" spans="2:13" ht="15">
      <c r="B579" s="168"/>
      <c r="C579" s="168"/>
      <c r="D579" s="168"/>
      <c r="E579" s="168"/>
      <c r="F579" s="168"/>
      <c r="G579" s="168"/>
      <c r="H579" s="209"/>
      <c r="I579" s="168"/>
      <c r="J579" s="168"/>
      <c r="K579" s="168"/>
      <c r="L579" s="168"/>
      <c r="M579" s="209"/>
    </row>
    <row r="580" spans="2:13" ht="15">
      <c r="B580" s="168"/>
      <c r="C580" s="168"/>
      <c r="D580" s="168"/>
      <c r="E580" s="168"/>
      <c r="F580" s="168"/>
      <c r="G580" s="168"/>
      <c r="H580" s="209"/>
      <c r="I580" s="168"/>
      <c r="J580" s="168"/>
      <c r="K580" s="168"/>
      <c r="L580" s="168"/>
      <c r="M580" s="209"/>
    </row>
    <row r="581" spans="2:13" ht="15">
      <c r="B581" s="168"/>
      <c r="C581" s="168"/>
      <c r="D581" s="168"/>
      <c r="E581" s="168"/>
      <c r="F581" s="168"/>
      <c r="G581" s="168"/>
      <c r="H581" s="209"/>
      <c r="I581" s="168"/>
      <c r="J581" s="168"/>
      <c r="K581" s="168"/>
      <c r="L581" s="168"/>
      <c r="M581" s="209"/>
    </row>
    <row r="582" spans="2:13" ht="15">
      <c r="B582" s="168"/>
      <c r="C582" s="168"/>
      <c r="D582" s="168"/>
      <c r="E582" s="168"/>
      <c r="F582" s="168"/>
      <c r="G582" s="168"/>
      <c r="H582" s="209"/>
      <c r="I582" s="168"/>
      <c r="J582" s="168"/>
      <c r="K582" s="168"/>
      <c r="L582" s="168"/>
      <c r="M582" s="209"/>
    </row>
    <row r="583" spans="2:13" ht="15">
      <c r="B583" s="168"/>
      <c r="C583" s="168"/>
      <c r="D583" s="168"/>
      <c r="E583" s="168"/>
      <c r="F583" s="168"/>
      <c r="G583" s="168"/>
      <c r="H583" s="209"/>
      <c r="I583" s="168"/>
      <c r="J583" s="168"/>
      <c r="K583" s="168"/>
      <c r="L583" s="168"/>
      <c r="M583" s="209"/>
    </row>
    <row r="584" spans="2:13" ht="15">
      <c r="B584" s="168"/>
      <c r="C584" s="168"/>
      <c r="D584" s="168"/>
      <c r="E584" s="168"/>
      <c r="F584" s="168"/>
      <c r="G584" s="168"/>
      <c r="H584" s="209"/>
      <c r="I584" s="168"/>
      <c r="J584" s="168"/>
      <c r="K584" s="168"/>
      <c r="L584" s="168"/>
      <c r="M584" s="209"/>
    </row>
    <row r="585" spans="2:13" ht="15">
      <c r="B585" s="168"/>
      <c r="C585" s="168"/>
      <c r="D585" s="168"/>
      <c r="E585" s="168"/>
      <c r="F585" s="168"/>
      <c r="G585" s="168"/>
      <c r="H585" s="209"/>
      <c r="I585" s="168"/>
      <c r="J585" s="168"/>
      <c r="K585" s="168"/>
      <c r="L585" s="168"/>
      <c r="M585" s="209"/>
    </row>
    <row r="586" spans="2:13" ht="15">
      <c r="B586" s="168"/>
      <c r="C586" s="168"/>
      <c r="D586" s="168"/>
      <c r="E586" s="168"/>
      <c r="F586" s="168"/>
      <c r="G586" s="168"/>
      <c r="H586" s="209"/>
      <c r="I586" s="168"/>
      <c r="J586" s="168"/>
      <c r="K586" s="168"/>
      <c r="L586" s="168"/>
      <c r="M586" s="209"/>
    </row>
    <row r="587" spans="2:13" ht="15">
      <c r="B587" s="168"/>
      <c r="C587" s="168"/>
      <c r="D587" s="168"/>
      <c r="E587" s="168"/>
      <c r="F587" s="168"/>
      <c r="G587" s="168"/>
      <c r="H587" s="209"/>
      <c r="I587" s="168"/>
      <c r="J587" s="168"/>
      <c r="K587" s="168"/>
      <c r="L587" s="168"/>
      <c r="M587" s="209"/>
    </row>
    <row r="588" spans="2:13" ht="15">
      <c r="B588" s="168"/>
      <c r="C588" s="168"/>
      <c r="D588" s="168"/>
      <c r="E588" s="168"/>
      <c r="F588" s="168"/>
      <c r="G588" s="168"/>
      <c r="H588" s="209"/>
      <c r="I588" s="168"/>
      <c r="J588" s="168"/>
      <c r="K588" s="168"/>
      <c r="L588" s="168"/>
      <c r="M588" s="209"/>
    </row>
    <row r="589" spans="2:13" ht="15">
      <c r="B589" s="168"/>
      <c r="C589" s="168"/>
      <c r="D589" s="168"/>
      <c r="E589" s="168"/>
      <c r="F589" s="168"/>
      <c r="G589" s="168"/>
      <c r="H589" s="209"/>
      <c r="I589" s="168"/>
      <c r="J589" s="168"/>
      <c r="K589" s="168"/>
      <c r="L589" s="168"/>
      <c r="M589" s="209"/>
    </row>
    <row r="590" spans="2:13" ht="15">
      <c r="B590" s="168"/>
      <c r="C590" s="168"/>
      <c r="D590" s="168"/>
      <c r="E590" s="168"/>
      <c r="F590" s="168"/>
      <c r="G590" s="168"/>
      <c r="H590" s="209"/>
      <c r="I590" s="168"/>
      <c r="J590" s="168"/>
      <c r="K590" s="168"/>
      <c r="L590" s="168"/>
      <c r="M590" s="209"/>
    </row>
    <row r="591" spans="2:13" ht="15">
      <c r="B591" s="168"/>
      <c r="C591" s="168"/>
      <c r="D591" s="168"/>
      <c r="E591" s="168"/>
      <c r="F591" s="168"/>
      <c r="G591" s="168"/>
      <c r="H591" s="209"/>
      <c r="I591" s="168"/>
      <c r="J591" s="168"/>
      <c r="K591" s="168"/>
      <c r="L591" s="168"/>
      <c r="M591" s="209"/>
    </row>
    <row r="592" spans="2:13" ht="15">
      <c r="B592" s="168"/>
      <c r="C592" s="168"/>
      <c r="D592" s="168"/>
      <c r="E592" s="168"/>
      <c r="F592" s="168"/>
      <c r="G592" s="168"/>
      <c r="H592" s="209"/>
      <c r="I592" s="168"/>
      <c r="J592" s="168"/>
      <c r="K592" s="168"/>
      <c r="L592" s="168"/>
      <c r="M592" s="209"/>
    </row>
    <row r="593" spans="2:13" ht="15">
      <c r="B593" s="168"/>
      <c r="C593" s="168"/>
      <c r="D593" s="168"/>
      <c r="E593" s="168"/>
      <c r="F593" s="168"/>
      <c r="G593" s="168"/>
      <c r="H593" s="209"/>
      <c r="I593" s="168"/>
      <c r="J593" s="168"/>
      <c r="K593" s="168"/>
      <c r="L593" s="168"/>
      <c r="M593" s="209"/>
    </row>
    <row r="594" spans="2:13" ht="15">
      <c r="B594" s="168"/>
      <c r="C594" s="168"/>
      <c r="D594" s="168"/>
      <c r="E594" s="168"/>
      <c r="F594" s="168"/>
      <c r="G594" s="168"/>
      <c r="H594" s="209"/>
      <c r="I594" s="168"/>
      <c r="J594" s="168"/>
      <c r="K594" s="168"/>
      <c r="L594" s="168"/>
      <c r="M594" s="209"/>
    </row>
    <row r="595" spans="2:13" ht="15">
      <c r="B595" s="168"/>
      <c r="C595" s="168"/>
      <c r="D595" s="168"/>
      <c r="E595" s="168"/>
      <c r="F595" s="168"/>
      <c r="G595" s="168"/>
      <c r="H595" s="209"/>
      <c r="I595" s="168"/>
      <c r="J595" s="168"/>
      <c r="K595" s="168"/>
      <c r="L595" s="168"/>
      <c r="M595" s="209"/>
    </row>
    <row r="596" spans="2:13" ht="15">
      <c r="B596" s="168"/>
      <c r="C596" s="168"/>
      <c r="D596" s="168"/>
      <c r="E596" s="168"/>
      <c r="F596" s="168"/>
      <c r="G596" s="168"/>
      <c r="H596" s="209"/>
      <c r="I596" s="168"/>
      <c r="J596" s="168"/>
      <c r="K596" s="168"/>
      <c r="L596" s="168"/>
      <c r="M596" s="209"/>
    </row>
    <row r="597" spans="2:13" ht="15">
      <c r="B597" s="168"/>
      <c r="C597" s="168"/>
      <c r="D597" s="168"/>
      <c r="E597" s="168"/>
      <c r="F597" s="168"/>
      <c r="G597" s="168"/>
      <c r="H597" s="209"/>
      <c r="I597" s="168"/>
      <c r="J597" s="168"/>
      <c r="K597" s="168"/>
      <c r="L597" s="168"/>
      <c r="M597" s="209"/>
    </row>
    <row r="598" spans="2:13" ht="15">
      <c r="B598" s="168"/>
      <c r="C598" s="168"/>
      <c r="D598" s="168"/>
      <c r="E598" s="168"/>
      <c r="F598" s="168"/>
      <c r="G598" s="168"/>
      <c r="H598" s="209"/>
      <c r="I598" s="168"/>
      <c r="J598" s="168"/>
      <c r="K598" s="168"/>
      <c r="L598" s="168"/>
      <c r="M598" s="209"/>
    </row>
    <row r="599" spans="2:13" ht="15">
      <c r="B599" s="168"/>
      <c r="C599" s="168"/>
      <c r="D599" s="168"/>
      <c r="E599" s="168"/>
      <c r="F599" s="168"/>
      <c r="G599" s="168"/>
      <c r="H599" s="209"/>
      <c r="I599" s="168"/>
      <c r="J599" s="168"/>
      <c r="K599" s="168"/>
      <c r="L599" s="168"/>
      <c r="M599" s="209"/>
    </row>
    <row r="600" spans="2:13" ht="15">
      <c r="B600" s="168"/>
      <c r="C600" s="168"/>
      <c r="D600" s="168"/>
      <c r="E600" s="168"/>
      <c r="F600" s="168"/>
      <c r="G600" s="168"/>
      <c r="H600" s="209"/>
      <c r="I600" s="168"/>
      <c r="J600" s="168"/>
      <c r="K600" s="168"/>
      <c r="L600" s="168"/>
      <c r="M600" s="209"/>
    </row>
    <row r="601" spans="2:13" ht="15">
      <c r="B601" s="168"/>
      <c r="C601" s="168"/>
      <c r="D601" s="168"/>
      <c r="E601" s="168"/>
      <c r="F601" s="168"/>
      <c r="G601" s="168"/>
      <c r="H601" s="209"/>
      <c r="I601" s="168"/>
      <c r="J601" s="168"/>
      <c r="K601" s="168"/>
      <c r="L601" s="168"/>
      <c r="M601" s="209"/>
    </row>
    <row r="602" spans="2:13" ht="15">
      <c r="B602" s="168"/>
      <c r="C602" s="168"/>
      <c r="D602" s="168"/>
      <c r="E602" s="168"/>
      <c r="F602" s="168"/>
      <c r="G602" s="168"/>
      <c r="H602" s="209"/>
      <c r="I602" s="168"/>
      <c r="J602" s="168"/>
      <c r="K602" s="168"/>
      <c r="L602" s="168"/>
      <c r="M602" s="209"/>
    </row>
    <row r="603" spans="2:13" ht="15">
      <c r="B603" s="168"/>
      <c r="C603" s="168"/>
      <c r="D603" s="168"/>
      <c r="E603" s="168"/>
      <c r="F603" s="168"/>
      <c r="G603" s="168"/>
      <c r="H603" s="209"/>
      <c r="I603" s="168"/>
      <c r="J603" s="168"/>
      <c r="K603" s="168"/>
      <c r="L603" s="168"/>
      <c r="M603" s="209"/>
    </row>
    <row r="604" spans="2:13" ht="15">
      <c r="B604" s="168"/>
      <c r="C604" s="168"/>
      <c r="D604" s="168"/>
      <c r="E604" s="168"/>
      <c r="F604" s="168"/>
      <c r="G604" s="168"/>
      <c r="H604" s="209"/>
      <c r="I604" s="168"/>
      <c r="J604" s="168"/>
      <c r="K604" s="168"/>
      <c r="L604" s="168"/>
      <c r="M604" s="209"/>
    </row>
    <row r="605" spans="2:13" ht="15">
      <c r="B605" s="168"/>
      <c r="C605" s="168"/>
      <c r="D605" s="168"/>
      <c r="E605" s="168"/>
      <c r="F605" s="168"/>
      <c r="G605" s="168"/>
      <c r="H605" s="209"/>
      <c r="I605" s="168"/>
      <c r="J605" s="168"/>
      <c r="K605" s="168"/>
      <c r="L605" s="168"/>
      <c r="M605" s="209"/>
    </row>
    <row r="606" spans="2:13" ht="15">
      <c r="B606" s="168"/>
      <c r="C606" s="168"/>
      <c r="D606" s="168"/>
      <c r="E606" s="168"/>
      <c r="F606" s="168"/>
      <c r="G606" s="168"/>
      <c r="H606" s="209"/>
      <c r="I606" s="168"/>
      <c r="J606" s="168"/>
      <c r="K606" s="168"/>
      <c r="L606" s="168"/>
      <c r="M606" s="209"/>
    </row>
    <row r="607" spans="2:13" ht="15">
      <c r="B607" s="168"/>
      <c r="C607" s="168"/>
      <c r="D607" s="168"/>
      <c r="E607" s="168"/>
      <c r="F607" s="168"/>
      <c r="G607" s="168"/>
      <c r="H607" s="209"/>
      <c r="I607" s="168"/>
      <c r="J607" s="168"/>
      <c r="K607" s="168"/>
      <c r="L607" s="168"/>
      <c r="M607" s="209"/>
    </row>
    <row r="608" spans="2:13" ht="15">
      <c r="B608" s="168"/>
      <c r="C608" s="168"/>
      <c r="D608" s="168"/>
      <c r="E608" s="168"/>
      <c r="F608" s="168"/>
      <c r="G608" s="168"/>
      <c r="H608" s="209"/>
      <c r="I608" s="168"/>
      <c r="J608" s="168"/>
      <c r="K608" s="168"/>
      <c r="L608" s="168"/>
      <c r="M608" s="209"/>
    </row>
    <row r="609" spans="2:13" ht="15">
      <c r="B609" s="168"/>
      <c r="C609" s="168"/>
      <c r="D609" s="168"/>
      <c r="E609" s="168"/>
      <c r="F609" s="168"/>
      <c r="G609" s="168"/>
      <c r="H609" s="209"/>
      <c r="I609" s="168"/>
      <c r="J609" s="168"/>
      <c r="K609" s="168"/>
      <c r="L609" s="168"/>
      <c r="M609" s="209"/>
    </row>
    <row r="610" spans="2:13" ht="15">
      <c r="B610" s="168"/>
      <c r="C610" s="168"/>
      <c r="D610" s="168"/>
      <c r="E610" s="168"/>
      <c r="F610" s="168"/>
      <c r="G610" s="168"/>
      <c r="H610" s="209"/>
      <c r="I610" s="168"/>
      <c r="J610" s="168"/>
      <c r="K610" s="168"/>
      <c r="L610" s="168"/>
      <c r="M610" s="209"/>
    </row>
    <row r="611" spans="2:13" ht="15">
      <c r="B611" s="168"/>
      <c r="C611" s="168"/>
      <c r="D611" s="168"/>
      <c r="E611" s="168"/>
      <c r="F611" s="168"/>
      <c r="G611" s="168"/>
      <c r="H611" s="209"/>
      <c r="I611" s="168"/>
      <c r="J611" s="168"/>
      <c r="K611" s="168"/>
      <c r="L611" s="168"/>
      <c r="M611" s="209"/>
    </row>
    <row r="612" spans="2:13" ht="15">
      <c r="B612" s="168"/>
      <c r="C612" s="168"/>
      <c r="D612" s="168"/>
      <c r="E612" s="168"/>
      <c r="F612" s="168"/>
      <c r="G612" s="168"/>
      <c r="H612" s="209"/>
      <c r="I612" s="168"/>
      <c r="J612" s="168"/>
      <c r="K612" s="168"/>
      <c r="L612" s="168"/>
      <c r="M612" s="209"/>
    </row>
    <row r="613" spans="2:13" ht="15">
      <c r="B613" s="168"/>
      <c r="C613" s="168"/>
      <c r="D613" s="168"/>
      <c r="E613" s="168"/>
      <c r="F613" s="168"/>
      <c r="G613" s="168"/>
      <c r="H613" s="209"/>
      <c r="I613" s="168"/>
      <c r="J613" s="168"/>
      <c r="K613" s="168"/>
      <c r="L613" s="168"/>
      <c r="M613" s="209"/>
    </row>
    <row r="614" spans="2:13" ht="15">
      <c r="B614" s="168"/>
      <c r="C614" s="168"/>
      <c r="D614" s="168"/>
      <c r="E614" s="168"/>
      <c r="F614" s="168"/>
      <c r="G614" s="168"/>
      <c r="H614" s="209"/>
      <c r="I614" s="168"/>
      <c r="J614" s="168"/>
      <c r="K614" s="168"/>
      <c r="L614" s="168"/>
      <c r="M614" s="209"/>
    </row>
    <row r="615" spans="2:13" ht="15">
      <c r="B615" s="168"/>
      <c r="C615" s="168"/>
      <c r="D615" s="168"/>
      <c r="E615" s="168"/>
      <c r="F615" s="168"/>
      <c r="G615" s="168"/>
      <c r="H615" s="209"/>
      <c r="I615" s="168"/>
      <c r="J615" s="168"/>
      <c r="K615" s="168"/>
      <c r="L615" s="168"/>
      <c r="M615" s="209"/>
    </row>
    <row r="616" spans="2:13" ht="15">
      <c r="B616" s="168"/>
      <c r="C616" s="168"/>
      <c r="D616" s="168"/>
      <c r="E616" s="168"/>
      <c r="F616" s="168"/>
      <c r="G616" s="168"/>
      <c r="H616" s="209"/>
      <c r="I616" s="168"/>
      <c r="J616" s="168"/>
      <c r="K616" s="168"/>
      <c r="L616" s="168"/>
      <c r="M616" s="209"/>
    </row>
    <row r="617" spans="2:13" ht="15">
      <c r="B617" s="168"/>
      <c r="C617" s="168"/>
      <c r="D617" s="168"/>
      <c r="E617" s="168"/>
      <c r="F617" s="168"/>
      <c r="G617" s="168"/>
      <c r="H617" s="209"/>
      <c r="I617" s="168"/>
      <c r="J617" s="168"/>
      <c r="K617" s="168"/>
      <c r="L617" s="168"/>
      <c r="M617" s="209"/>
    </row>
    <row r="618" spans="2:13" ht="15">
      <c r="B618" s="168"/>
      <c r="C618" s="168"/>
      <c r="D618" s="168"/>
      <c r="E618" s="168"/>
      <c r="F618" s="168"/>
      <c r="G618" s="168"/>
      <c r="H618" s="209"/>
      <c r="I618" s="168"/>
      <c r="J618" s="168"/>
      <c r="K618" s="168"/>
      <c r="L618" s="168"/>
      <c r="M618" s="209"/>
    </row>
    <row r="619" spans="2:13" ht="15">
      <c r="B619" s="168"/>
      <c r="C619" s="168"/>
      <c r="D619" s="168"/>
      <c r="E619" s="168"/>
      <c r="F619" s="168"/>
      <c r="G619" s="168"/>
      <c r="H619" s="209"/>
      <c r="I619" s="168"/>
      <c r="J619" s="168"/>
      <c r="K619" s="168"/>
      <c r="L619" s="168"/>
      <c r="M619" s="209"/>
    </row>
    <row r="620" spans="2:13" ht="15">
      <c r="B620" s="168"/>
      <c r="C620" s="168"/>
      <c r="D620" s="168"/>
      <c r="E620" s="168"/>
      <c r="F620" s="168"/>
      <c r="G620" s="168"/>
      <c r="H620" s="209"/>
      <c r="I620" s="168"/>
      <c r="J620" s="168"/>
      <c r="K620" s="168"/>
      <c r="L620" s="168"/>
      <c r="M620" s="209"/>
    </row>
    <row r="621" spans="2:13" ht="15">
      <c r="B621" s="168"/>
      <c r="C621" s="168"/>
      <c r="D621" s="168"/>
      <c r="E621" s="168"/>
      <c r="F621" s="168"/>
      <c r="G621" s="168"/>
      <c r="H621" s="209"/>
      <c r="I621" s="168"/>
      <c r="J621" s="168"/>
      <c r="K621" s="168"/>
      <c r="L621" s="168"/>
      <c r="M621" s="209"/>
    </row>
    <row r="622" spans="2:13" ht="15">
      <c r="B622" s="168"/>
      <c r="C622" s="168"/>
      <c r="D622" s="168"/>
      <c r="E622" s="168"/>
      <c r="F622" s="168"/>
      <c r="G622" s="168"/>
      <c r="H622" s="209"/>
      <c r="I622" s="168"/>
      <c r="J622" s="168"/>
      <c r="K622" s="168"/>
      <c r="L622" s="168"/>
      <c r="M622" s="209"/>
    </row>
    <row r="623" spans="2:13" ht="15">
      <c r="B623" s="168"/>
      <c r="C623" s="168"/>
      <c r="D623" s="168"/>
      <c r="E623" s="168"/>
      <c r="F623" s="168"/>
      <c r="G623" s="168"/>
      <c r="H623" s="209"/>
      <c r="I623" s="168"/>
      <c r="J623" s="168"/>
      <c r="K623" s="168"/>
      <c r="L623" s="168"/>
      <c r="M623" s="209"/>
    </row>
    <row r="624" spans="2:13" ht="15">
      <c r="B624" s="168"/>
      <c r="C624" s="168"/>
      <c r="D624" s="168"/>
      <c r="E624" s="168"/>
      <c r="F624" s="168"/>
      <c r="G624" s="168"/>
      <c r="H624" s="209"/>
      <c r="I624" s="168"/>
      <c r="J624" s="168"/>
      <c r="K624" s="168"/>
      <c r="L624" s="168"/>
      <c r="M624" s="209"/>
    </row>
    <row r="625" spans="2:13" ht="15">
      <c r="B625" s="168"/>
      <c r="C625" s="168"/>
      <c r="D625" s="168"/>
      <c r="E625" s="168"/>
      <c r="F625" s="168"/>
      <c r="G625" s="168"/>
      <c r="H625" s="209"/>
      <c r="I625" s="168"/>
      <c r="J625" s="168"/>
      <c r="K625" s="168"/>
      <c r="L625" s="168"/>
      <c r="M625" s="209"/>
    </row>
    <row r="626" spans="2:13" ht="15">
      <c r="B626" s="168"/>
      <c r="C626" s="168"/>
      <c r="D626" s="168"/>
      <c r="E626" s="168"/>
      <c r="F626" s="168"/>
      <c r="G626" s="168"/>
      <c r="H626" s="209"/>
      <c r="I626" s="168"/>
      <c r="J626" s="168"/>
      <c r="K626" s="168"/>
      <c r="L626" s="168"/>
      <c r="M626" s="209"/>
    </row>
    <row r="627" spans="2:13" ht="15">
      <c r="B627" s="168"/>
      <c r="C627" s="168"/>
      <c r="D627" s="168"/>
      <c r="E627" s="168"/>
      <c r="F627" s="168"/>
      <c r="G627" s="168"/>
      <c r="H627" s="209"/>
      <c r="I627" s="168"/>
      <c r="J627" s="168"/>
      <c r="K627" s="168"/>
      <c r="L627" s="168"/>
      <c r="M627" s="209"/>
    </row>
    <row r="628" spans="2:13" ht="15">
      <c r="B628" s="168"/>
      <c r="C628" s="168"/>
      <c r="D628" s="168"/>
      <c r="E628" s="168"/>
      <c r="F628" s="168"/>
      <c r="G628" s="168"/>
      <c r="H628" s="209"/>
      <c r="I628" s="168"/>
      <c r="J628" s="168"/>
      <c r="K628" s="168"/>
      <c r="L628" s="168"/>
      <c r="M628" s="209"/>
    </row>
    <row r="629" spans="2:13" ht="15">
      <c r="B629" s="168"/>
      <c r="C629" s="168"/>
      <c r="D629" s="168"/>
      <c r="E629" s="168"/>
      <c r="F629" s="168"/>
      <c r="G629" s="168"/>
      <c r="H629" s="209"/>
      <c r="I629" s="168"/>
      <c r="J629" s="168"/>
      <c r="K629" s="168"/>
      <c r="L629" s="168"/>
      <c r="M629" s="209"/>
    </row>
    <row r="630" spans="2:13" ht="15">
      <c r="B630" s="168"/>
      <c r="C630" s="168"/>
      <c r="D630" s="168"/>
      <c r="E630" s="168"/>
      <c r="F630" s="168"/>
      <c r="G630" s="168"/>
      <c r="H630" s="209"/>
      <c r="I630" s="168"/>
      <c r="J630" s="168"/>
      <c r="K630" s="168"/>
      <c r="L630" s="168"/>
      <c r="M630" s="209"/>
    </row>
    <row r="631" spans="2:13" ht="15">
      <c r="B631" s="168"/>
      <c r="C631" s="168"/>
      <c r="D631" s="168"/>
      <c r="E631" s="168"/>
      <c r="F631" s="168"/>
      <c r="G631" s="168"/>
      <c r="H631" s="209"/>
      <c r="I631" s="168"/>
      <c r="J631" s="168"/>
      <c r="K631" s="168"/>
      <c r="L631" s="168"/>
      <c r="M631" s="209"/>
    </row>
    <row r="632" spans="2:13" ht="15">
      <c r="B632" s="168"/>
      <c r="C632" s="168"/>
      <c r="D632" s="168"/>
      <c r="E632" s="168"/>
      <c r="F632" s="168"/>
      <c r="G632" s="168"/>
      <c r="H632" s="209"/>
      <c r="I632" s="168"/>
      <c r="J632" s="168"/>
      <c r="K632" s="168"/>
      <c r="L632" s="168"/>
      <c r="M632" s="209"/>
    </row>
    <row r="633" spans="2:13" ht="15">
      <c r="B633" s="168"/>
      <c r="C633" s="168"/>
      <c r="D633" s="168"/>
      <c r="E633" s="168"/>
      <c r="F633" s="168"/>
      <c r="G633" s="168"/>
      <c r="H633" s="209"/>
      <c r="I633" s="168"/>
      <c r="J633" s="168"/>
      <c r="K633" s="168"/>
      <c r="L633" s="168"/>
      <c r="M633" s="209"/>
    </row>
    <row r="634" spans="2:13" ht="15">
      <c r="B634" s="168"/>
      <c r="C634" s="168"/>
      <c r="D634" s="168"/>
      <c r="E634" s="168"/>
      <c r="F634" s="168"/>
      <c r="G634" s="168"/>
      <c r="H634" s="209"/>
      <c r="I634" s="168"/>
      <c r="J634" s="168"/>
      <c r="K634" s="168"/>
      <c r="L634" s="168"/>
      <c r="M634" s="209"/>
    </row>
    <row r="635" spans="2:13" ht="15">
      <c r="B635" s="168"/>
      <c r="C635" s="168"/>
      <c r="D635" s="168"/>
      <c r="E635" s="168"/>
      <c r="F635" s="168"/>
      <c r="G635" s="168"/>
      <c r="H635" s="209"/>
      <c r="I635" s="168"/>
      <c r="J635" s="168"/>
      <c r="K635" s="168"/>
      <c r="L635" s="168"/>
      <c r="M635" s="209"/>
    </row>
    <row r="636" spans="2:13" ht="15">
      <c r="B636" s="168"/>
      <c r="C636" s="168"/>
      <c r="D636" s="168"/>
      <c r="E636" s="168"/>
      <c r="F636" s="168"/>
      <c r="G636" s="168"/>
      <c r="H636" s="209"/>
      <c r="I636" s="168"/>
      <c r="J636" s="168"/>
      <c r="K636" s="168"/>
      <c r="L636" s="168"/>
      <c r="M636" s="209"/>
    </row>
    <row r="637" spans="2:13" ht="15">
      <c r="B637" s="168"/>
      <c r="C637" s="168"/>
      <c r="D637" s="168"/>
      <c r="E637" s="168"/>
      <c r="F637" s="168"/>
      <c r="G637" s="168"/>
      <c r="H637" s="209"/>
      <c r="I637" s="168"/>
      <c r="J637" s="168"/>
      <c r="K637" s="168"/>
      <c r="L637" s="168"/>
      <c r="M637" s="209"/>
    </row>
    <row r="638" spans="2:13" ht="15">
      <c r="B638" s="168"/>
      <c r="C638" s="168"/>
      <c r="D638" s="168"/>
      <c r="E638" s="168"/>
      <c r="F638" s="168"/>
      <c r="G638" s="168"/>
      <c r="H638" s="209"/>
      <c r="I638" s="168"/>
      <c r="J638" s="168"/>
      <c r="K638" s="168"/>
      <c r="L638" s="168"/>
      <c r="M638" s="209"/>
    </row>
    <row r="639" spans="2:13" ht="15">
      <c r="B639" s="168"/>
      <c r="C639" s="168"/>
      <c r="D639" s="168"/>
      <c r="E639" s="168"/>
      <c r="F639" s="168"/>
      <c r="G639" s="168"/>
      <c r="H639" s="209"/>
      <c r="I639" s="168"/>
      <c r="J639" s="168"/>
      <c r="K639" s="168"/>
      <c r="L639" s="168"/>
      <c r="M639" s="209"/>
    </row>
    <row r="640" spans="2:13" ht="15">
      <c r="B640" s="168"/>
      <c r="C640" s="168"/>
      <c r="D640" s="168"/>
      <c r="E640" s="168"/>
      <c r="F640" s="168"/>
      <c r="G640" s="168"/>
      <c r="H640" s="209"/>
      <c r="I640" s="168"/>
      <c r="J640" s="168"/>
      <c r="K640" s="168"/>
      <c r="L640" s="168"/>
      <c r="M640" s="209"/>
    </row>
    <row r="641" spans="2:13" ht="15">
      <c r="B641" s="168"/>
      <c r="C641" s="168"/>
      <c r="D641" s="168"/>
      <c r="E641" s="168"/>
      <c r="F641" s="168"/>
      <c r="G641" s="168"/>
      <c r="H641" s="209"/>
      <c r="I641" s="168"/>
      <c r="J641" s="168"/>
      <c r="K641" s="168"/>
      <c r="L641" s="168"/>
      <c r="M641" s="209"/>
    </row>
    <row r="642" spans="2:13" ht="15">
      <c r="B642" s="168"/>
      <c r="C642" s="168"/>
      <c r="D642" s="168"/>
      <c r="E642" s="168"/>
      <c r="F642" s="168"/>
      <c r="G642" s="168"/>
      <c r="H642" s="209"/>
      <c r="I642" s="168"/>
      <c r="J642" s="168"/>
      <c r="K642" s="168"/>
      <c r="L642" s="168"/>
      <c r="M642" s="209"/>
    </row>
    <row r="643" spans="2:13" ht="15">
      <c r="B643" s="168"/>
      <c r="C643" s="168"/>
      <c r="D643" s="168"/>
      <c r="E643" s="168"/>
      <c r="F643" s="168"/>
      <c r="G643" s="168"/>
      <c r="H643" s="209"/>
      <c r="I643" s="168"/>
      <c r="J643" s="168"/>
      <c r="K643" s="168"/>
      <c r="L643" s="168"/>
      <c r="M643" s="209"/>
    </row>
    <row r="644" spans="2:13" ht="15">
      <c r="B644" s="168"/>
      <c r="C644" s="168"/>
      <c r="D644" s="168"/>
      <c r="E644" s="168"/>
      <c r="F644" s="168"/>
      <c r="G644" s="168"/>
      <c r="H644" s="209"/>
      <c r="I644" s="168"/>
      <c r="J644" s="168"/>
      <c r="K644" s="168"/>
      <c r="L644" s="168"/>
      <c r="M644" s="209"/>
    </row>
    <row r="645" spans="2:13" ht="15">
      <c r="B645" s="168"/>
      <c r="C645" s="168"/>
      <c r="D645" s="168"/>
      <c r="E645" s="168"/>
      <c r="F645" s="168"/>
      <c r="G645" s="168"/>
      <c r="H645" s="209"/>
      <c r="I645" s="168"/>
      <c r="J645" s="168"/>
      <c r="K645" s="168"/>
      <c r="L645" s="168"/>
      <c r="M645" s="209"/>
    </row>
    <row r="646" spans="2:13" ht="15">
      <c r="B646" s="168"/>
      <c r="C646" s="168"/>
      <c r="D646" s="168"/>
      <c r="E646" s="168"/>
      <c r="F646" s="168"/>
      <c r="G646" s="168"/>
      <c r="H646" s="209"/>
      <c r="I646" s="168"/>
      <c r="J646" s="168"/>
      <c r="K646" s="168"/>
      <c r="L646" s="168"/>
      <c r="M646" s="209"/>
    </row>
    <row r="647" spans="2:13" ht="15">
      <c r="B647" s="168"/>
      <c r="C647" s="168"/>
      <c r="D647" s="168"/>
      <c r="E647" s="168"/>
      <c r="F647" s="168"/>
      <c r="G647" s="168"/>
      <c r="H647" s="209"/>
      <c r="I647" s="168"/>
      <c r="J647" s="168"/>
      <c r="K647" s="168"/>
      <c r="L647" s="168"/>
      <c r="M647" s="209"/>
    </row>
    <row r="648" spans="2:13" ht="15">
      <c r="B648" s="168"/>
      <c r="C648" s="168"/>
      <c r="D648" s="168"/>
      <c r="E648" s="168"/>
      <c r="F648" s="168"/>
      <c r="G648" s="168"/>
      <c r="H648" s="209"/>
      <c r="I648" s="168"/>
      <c r="J648" s="168"/>
      <c r="K648" s="168"/>
      <c r="L648" s="168"/>
      <c r="M648" s="209"/>
    </row>
    <row r="649" spans="2:13" ht="15">
      <c r="B649" s="168"/>
      <c r="C649" s="168"/>
      <c r="D649" s="168"/>
      <c r="E649" s="168"/>
      <c r="F649" s="168"/>
      <c r="G649" s="168"/>
      <c r="H649" s="209"/>
      <c r="I649" s="168"/>
      <c r="J649" s="168"/>
      <c r="K649" s="168"/>
      <c r="L649" s="168"/>
      <c r="M649" s="209"/>
    </row>
    <row r="650" spans="2:13" ht="15">
      <c r="B650" s="168"/>
      <c r="C650" s="168"/>
      <c r="D650" s="168"/>
      <c r="E650" s="168"/>
      <c r="F650" s="168"/>
      <c r="G650" s="168"/>
      <c r="H650" s="209"/>
      <c r="I650" s="168"/>
      <c r="J650" s="168"/>
      <c r="K650" s="168"/>
      <c r="L650" s="168"/>
      <c r="M650" s="209"/>
    </row>
    <row r="651" spans="2:13" ht="15">
      <c r="B651" s="168"/>
      <c r="C651" s="168"/>
      <c r="D651" s="168"/>
      <c r="E651" s="168"/>
      <c r="F651" s="168"/>
      <c r="G651" s="168"/>
      <c r="H651" s="209"/>
      <c r="I651" s="168"/>
      <c r="J651" s="168"/>
      <c r="K651" s="168"/>
      <c r="L651" s="168"/>
      <c r="M651" s="209"/>
    </row>
    <row r="652" spans="2:13" ht="15">
      <c r="B652" s="168"/>
      <c r="C652" s="168"/>
      <c r="D652" s="168"/>
      <c r="E652" s="168"/>
      <c r="F652" s="168"/>
      <c r="G652" s="168"/>
      <c r="H652" s="209"/>
      <c r="I652" s="168"/>
      <c r="J652" s="168"/>
      <c r="K652" s="168"/>
      <c r="L652" s="168"/>
      <c r="M652" s="209"/>
    </row>
    <row r="653" spans="2:13" ht="15">
      <c r="B653" s="168"/>
      <c r="C653" s="168"/>
      <c r="D653" s="168"/>
      <c r="E653" s="168"/>
      <c r="F653" s="168"/>
      <c r="G653" s="168"/>
      <c r="H653" s="209"/>
      <c r="I653" s="168"/>
      <c r="J653" s="168"/>
      <c r="K653" s="168"/>
      <c r="L653" s="168"/>
      <c r="M653" s="209"/>
    </row>
    <row r="654" spans="2:13" ht="15">
      <c r="B654" s="168"/>
      <c r="C654" s="168"/>
      <c r="D654" s="168"/>
      <c r="E654" s="168"/>
      <c r="F654" s="168"/>
      <c r="G654" s="168"/>
      <c r="H654" s="209"/>
      <c r="I654" s="168"/>
      <c r="J654" s="168"/>
      <c r="K654" s="168"/>
      <c r="L654" s="168"/>
      <c r="M654" s="209"/>
    </row>
    <row r="655" spans="2:13" ht="15">
      <c r="B655" s="168"/>
      <c r="C655" s="168"/>
      <c r="D655" s="168"/>
      <c r="E655" s="168"/>
      <c r="F655" s="168"/>
      <c r="G655" s="168"/>
      <c r="H655" s="209"/>
      <c r="I655" s="168"/>
      <c r="J655" s="168"/>
      <c r="K655" s="168"/>
      <c r="L655" s="168"/>
      <c r="M655" s="209"/>
    </row>
    <row r="656" spans="2:13" ht="15">
      <c r="B656" s="168"/>
      <c r="C656" s="168"/>
      <c r="D656" s="168"/>
      <c r="E656" s="168"/>
      <c r="F656" s="168"/>
      <c r="G656" s="168"/>
      <c r="H656" s="209"/>
      <c r="I656" s="168"/>
      <c r="J656" s="168"/>
      <c r="K656" s="168"/>
      <c r="L656" s="168"/>
      <c r="M656" s="209"/>
    </row>
    <row r="657" spans="2:13" ht="15">
      <c r="B657" s="168"/>
      <c r="C657" s="168"/>
      <c r="D657" s="168"/>
      <c r="E657" s="168"/>
      <c r="F657" s="168"/>
      <c r="G657" s="168"/>
      <c r="H657" s="209"/>
      <c r="I657" s="168"/>
      <c r="J657" s="168"/>
      <c r="K657" s="168"/>
      <c r="L657" s="168"/>
      <c r="M657" s="209"/>
    </row>
    <row r="658" spans="2:13" ht="15">
      <c r="B658" s="168"/>
      <c r="C658" s="168"/>
      <c r="D658" s="168"/>
      <c r="E658" s="168"/>
      <c r="F658" s="168"/>
      <c r="G658" s="168"/>
      <c r="H658" s="209"/>
      <c r="I658" s="168"/>
      <c r="J658" s="168"/>
      <c r="K658" s="168"/>
      <c r="L658" s="168"/>
      <c r="M658" s="209"/>
    </row>
    <row r="659" spans="2:13" ht="15">
      <c r="B659" s="168"/>
      <c r="C659" s="168"/>
      <c r="D659" s="168"/>
      <c r="E659" s="168"/>
      <c r="F659" s="168"/>
      <c r="G659" s="168"/>
      <c r="H659" s="209"/>
      <c r="I659" s="168"/>
      <c r="J659" s="168"/>
      <c r="K659" s="168"/>
      <c r="L659" s="168"/>
      <c r="M659" s="209"/>
    </row>
    <row r="660" spans="2:13" ht="15">
      <c r="B660" s="168"/>
      <c r="C660" s="168"/>
      <c r="D660" s="168"/>
      <c r="E660" s="168"/>
      <c r="F660" s="168"/>
      <c r="G660" s="168"/>
      <c r="H660" s="209"/>
      <c r="I660" s="168"/>
      <c r="J660" s="168"/>
      <c r="K660" s="168"/>
      <c r="L660" s="168"/>
      <c r="M660" s="209"/>
    </row>
    <row r="661" spans="2:13" ht="15">
      <c r="B661" s="168"/>
      <c r="C661" s="168"/>
      <c r="D661" s="168"/>
      <c r="E661" s="168"/>
      <c r="F661" s="168"/>
      <c r="G661" s="168"/>
      <c r="H661" s="209"/>
      <c r="I661" s="168"/>
      <c r="J661" s="168"/>
      <c r="K661" s="168"/>
      <c r="L661" s="168"/>
      <c r="M661" s="209"/>
    </row>
    <row r="662" spans="2:13" ht="15">
      <c r="B662" s="168"/>
      <c r="C662" s="168"/>
      <c r="D662" s="168"/>
      <c r="E662" s="168"/>
      <c r="F662" s="168"/>
      <c r="G662" s="168"/>
      <c r="H662" s="209"/>
      <c r="I662" s="168"/>
      <c r="J662" s="168"/>
      <c r="K662" s="168"/>
      <c r="L662" s="168"/>
      <c r="M662" s="209"/>
    </row>
    <row r="663" spans="2:13" ht="15">
      <c r="B663" s="168"/>
      <c r="C663" s="168"/>
      <c r="D663" s="168"/>
      <c r="E663" s="168"/>
      <c r="F663" s="168"/>
      <c r="G663" s="168"/>
      <c r="H663" s="209"/>
      <c r="I663" s="168"/>
      <c r="J663" s="168"/>
      <c r="K663" s="168"/>
      <c r="L663" s="168"/>
      <c r="M663" s="209"/>
    </row>
    <row r="664" spans="2:13" ht="15">
      <c r="B664" s="168"/>
      <c r="C664" s="168"/>
      <c r="D664" s="168"/>
      <c r="E664" s="168"/>
      <c r="F664" s="168"/>
      <c r="G664" s="168"/>
      <c r="H664" s="209"/>
      <c r="I664" s="168"/>
      <c r="J664" s="168"/>
      <c r="K664" s="168"/>
      <c r="L664" s="168"/>
      <c r="M664" s="209"/>
    </row>
    <row r="665" spans="2:13" ht="15">
      <c r="B665" s="168"/>
      <c r="C665" s="168"/>
      <c r="D665" s="168"/>
      <c r="E665" s="168"/>
      <c r="F665" s="168"/>
      <c r="G665" s="168"/>
      <c r="H665" s="209"/>
      <c r="I665" s="168"/>
      <c r="J665" s="168"/>
      <c r="K665" s="168"/>
      <c r="L665" s="168"/>
      <c r="M665" s="209"/>
    </row>
    <row r="666" spans="2:13" ht="15">
      <c r="B666" s="168"/>
      <c r="C666" s="168"/>
      <c r="D666" s="168"/>
      <c r="E666" s="168"/>
      <c r="F666" s="168"/>
      <c r="G666" s="168"/>
      <c r="H666" s="209"/>
      <c r="I666" s="168"/>
      <c r="J666" s="168"/>
      <c r="K666" s="168"/>
      <c r="L666" s="168"/>
      <c r="M666" s="209"/>
    </row>
    <row r="667" spans="2:13" ht="15">
      <c r="B667" s="168"/>
      <c r="C667" s="168"/>
      <c r="D667" s="168"/>
      <c r="E667" s="168"/>
      <c r="F667" s="168"/>
      <c r="G667" s="168"/>
      <c r="H667" s="209"/>
      <c r="I667" s="168"/>
      <c r="J667" s="168"/>
      <c r="K667" s="168"/>
      <c r="L667" s="168"/>
      <c r="M667" s="209"/>
    </row>
    <row r="668" spans="2:13" ht="15">
      <c r="B668" s="168"/>
      <c r="C668" s="168"/>
      <c r="D668" s="168"/>
      <c r="E668" s="168"/>
      <c r="F668" s="168"/>
      <c r="G668" s="168"/>
      <c r="H668" s="209"/>
      <c r="I668" s="168"/>
      <c r="J668" s="168"/>
      <c r="K668" s="168"/>
      <c r="L668" s="168"/>
      <c r="M668" s="209"/>
    </row>
    <row r="669" spans="2:13" ht="15">
      <c r="B669" s="168"/>
      <c r="C669" s="168"/>
      <c r="D669" s="168"/>
      <c r="E669" s="168"/>
      <c r="F669" s="168"/>
      <c r="G669" s="168"/>
      <c r="H669" s="209"/>
      <c r="I669" s="168"/>
      <c r="J669" s="168"/>
      <c r="K669" s="168"/>
      <c r="L669" s="168"/>
      <c r="M669" s="209"/>
    </row>
    <row r="670" spans="2:13" ht="15">
      <c r="B670" s="168"/>
      <c r="C670" s="168"/>
      <c r="D670" s="168"/>
      <c r="E670" s="168"/>
      <c r="F670" s="168"/>
      <c r="G670" s="168"/>
      <c r="H670" s="209"/>
      <c r="I670" s="168"/>
      <c r="J670" s="168"/>
      <c r="K670" s="168"/>
      <c r="L670" s="168"/>
      <c r="M670" s="209"/>
    </row>
    <row r="671" spans="2:13" ht="15">
      <c r="B671" s="168"/>
      <c r="C671" s="168"/>
      <c r="D671" s="168"/>
      <c r="E671" s="168"/>
      <c r="F671" s="168"/>
      <c r="G671" s="168"/>
      <c r="H671" s="209"/>
      <c r="I671" s="168"/>
      <c r="J671" s="168"/>
      <c r="K671" s="168"/>
      <c r="L671" s="168"/>
      <c r="M671" s="209"/>
    </row>
    <row r="672" spans="2:13" ht="15">
      <c r="B672" s="168"/>
      <c r="C672" s="168"/>
      <c r="D672" s="168"/>
      <c r="E672" s="168"/>
      <c r="F672" s="168"/>
      <c r="G672" s="168"/>
      <c r="H672" s="209"/>
      <c r="I672" s="168"/>
      <c r="J672" s="168"/>
      <c r="K672" s="168"/>
      <c r="L672" s="168"/>
      <c r="M672" s="209"/>
    </row>
    <row r="673" spans="2:13" ht="15">
      <c r="B673" s="168"/>
      <c r="C673" s="168"/>
      <c r="D673" s="168"/>
      <c r="E673" s="168"/>
      <c r="F673" s="168"/>
      <c r="G673" s="168"/>
      <c r="H673" s="209"/>
      <c r="I673" s="168"/>
      <c r="J673" s="168"/>
      <c r="K673" s="168"/>
      <c r="L673" s="168"/>
      <c r="M673" s="209"/>
    </row>
    <row r="674" spans="2:13" ht="15">
      <c r="B674" s="168"/>
      <c r="C674" s="168"/>
      <c r="D674" s="168"/>
      <c r="E674" s="168"/>
      <c r="F674" s="168"/>
      <c r="G674" s="168"/>
      <c r="H674" s="209"/>
      <c r="I674" s="168"/>
      <c r="J674" s="168"/>
      <c r="K674" s="168"/>
      <c r="L674" s="168"/>
      <c r="M674" s="209"/>
    </row>
    <row r="675" spans="2:13" ht="15">
      <c r="B675" s="168"/>
      <c r="C675" s="168"/>
      <c r="D675" s="168"/>
      <c r="E675" s="168"/>
      <c r="F675" s="168"/>
      <c r="G675" s="168"/>
      <c r="H675" s="209"/>
      <c r="I675" s="168"/>
      <c r="J675" s="168"/>
      <c r="K675" s="168"/>
      <c r="L675" s="168"/>
      <c r="M675" s="209"/>
    </row>
    <row r="676" spans="2:13" ht="15">
      <c r="B676" s="168"/>
      <c r="C676" s="168"/>
      <c r="D676" s="168"/>
      <c r="E676" s="168"/>
      <c r="F676" s="168"/>
      <c r="G676" s="168"/>
      <c r="H676" s="209"/>
      <c r="I676" s="168"/>
      <c r="J676" s="168"/>
      <c r="K676" s="168"/>
      <c r="L676" s="168"/>
      <c r="M676" s="209"/>
    </row>
    <row r="677" spans="2:13" ht="15">
      <c r="B677" s="168"/>
      <c r="C677" s="168"/>
      <c r="D677" s="168"/>
      <c r="E677" s="168"/>
      <c r="F677" s="168"/>
      <c r="G677" s="168"/>
      <c r="H677" s="209"/>
      <c r="I677" s="168"/>
      <c r="J677" s="168"/>
      <c r="K677" s="168"/>
      <c r="L677" s="168"/>
      <c r="M677" s="209"/>
    </row>
    <row r="678" spans="2:13" ht="15">
      <c r="B678" s="168"/>
      <c r="C678" s="168"/>
      <c r="D678" s="168"/>
      <c r="E678" s="168"/>
      <c r="F678" s="168"/>
      <c r="G678" s="168"/>
      <c r="H678" s="209"/>
      <c r="I678" s="168"/>
      <c r="J678" s="168"/>
      <c r="K678" s="168"/>
      <c r="L678" s="168"/>
      <c r="M678" s="209"/>
    </row>
    <row r="679" spans="2:13" ht="15">
      <c r="B679" s="168"/>
      <c r="C679" s="168"/>
      <c r="D679" s="168"/>
      <c r="E679" s="168"/>
      <c r="F679" s="168"/>
      <c r="G679" s="168"/>
      <c r="H679" s="209"/>
      <c r="I679" s="168"/>
      <c r="J679" s="168"/>
      <c r="K679" s="168"/>
      <c r="L679" s="168"/>
      <c r="M679" s="209"/>
    </row>
    <row r="680" spans="2:13" ht="15">
      <c r="B680" s="168"/>
      <c r="C680" s="168"/>
      <c r="D680" s="168"/>
      <c r="E680" s="168"/>
      <c r="F680" s="168"/>
      <c r="G680" s="168"/>
      <c r="H680" s="209"/>
      <c r="I680" s="168"/>
      <c r="J680" s="168"/>
      <c r="K680" s="168"/>
      <c r="L680" s="168"/>
      <c r="M680" s="209"/>
    </row>
    <row r="681" spans="2:13" ht="15">
      <c r="B681" s="168"/>
      <c r="C681" s="168"/>
      <c r="D681" s="168"/>
      <c r="E681" s="168"/>
      <c r="F681" s="168"/>
      <c r="G681" s="168"/>
      <c r="H681" s="209"/>
      <c r="I681" s="168"/>
      <c r="J681" s="168"/>
      <c r="K681" s="168"/>
      <c r="L681" s="168"/>
      <c r="M681" s="209"/>
    </row>
    <row r="682" spans="2:13" ht="15">
      <c r="B682" s="168"/>
      <c r="C682" s="168"/>
      <c r="D682" s="168"/>
      <c r="E682" s="168"/>
      <c r="F682" s="168"/>
      <c r="G682" s="168"/>
      <c r="H682" s="209"/>
      <c r="I682" s="168"/>
      <c r="J682" s="168"/>
      <c r="K682" s="168"/>
      <c r="L682" s="168"/>
      <c r="M682" s="209"/>
    </row>
    <row r="683" spans="2:13" ht="15">
      <c r="B683" s="168"/>
      <c r="C683" s="168"/>
      <c r="D683" s="168"/>
      <c r="E683" s="168"/>
      <c r="F683" s="168"/>
      <c r="G683" s="168"/>
      <c r="H683" s="209"/>
      <c r="I683" s="168"/>
      <c r="J683" s="168"/>
      <c r="K683" s="168"/>
      <c r="L683" s="168"/>
      <c r="M683" s="209"/>
    </row>
    <row r="684" spans="2:13" ht="15">
      <c r="B684" s="168"/>
      <c r="C684" s="168"/>
      <c r="D684" s="168"/>
      <c r="E684" s="168"/>
      <c r="F684" s="168"/>
      <c r="G684" s="168"/>
      <c r="H684" s="209"/>
      <c r="I684" s="168"/>
      <c r="J684" s="168"/>
      <c r="K684" s="168"/>
      <c r="L684" s="168"/>
      <c r="M684" s="209"/>
    </row>
    <row r="685" spans="2:13" ht="15">
      <c r="B685" s="168"/>
      <c r="C685" s="168"/>
      <c r="D685" s="168"/>
      <c r="E685" s="168"/>
      <c r="F685" s="168"/>
      <c r="G685" s="168"/>
      <c r="H685" s="209"/>
      <c r="I685" s="168"/>
      <c r="J685" s="168"/>
      <c r="K685" s="168"/>
      <c r="L685" s="168"/>
      <c r="M685" s="209"/>
    </row>
    <row r="686" spans="2:13" ht="15">
      <c r="B686" s="168"/>
      <c r="C686" s="168"/>
      <c r="D686" s="168"/>
      <c r="E686" s="168"/>
      <c r="F686" s="168"/>
      <c r="G686" s="168"/>
      <c r="H686" s="209"/>
      <c r="I686" s="168"/>
      <c r="J686" s="168"/>
      <c r="K686" s="168"/>
      <c r="L686" s="168"/>
      <c r="M686" s="209"/>
    </row>
    <row r="687" spans="2:13" ht="15">
      <c r="B687" s="168"/>
      <c r="C687" s="168"/>
      <c r="D687" s="168"/>
      <c r="E687" s="168"/>
      <c r="F687" s="168"/>
      <c r="G687" s="168"/>
      <c r="H687" s="209"/>
      <c r="I687" s="168"/>
      <c r="J687" s="168"/>
      <c r="K687" s="168"/>
      <c r="L687" s="168"/>
      <c r="M687" s="209"/>
    </row>
    <row r="688" spans="2:13" ht="15">
      <c r="B688" s="168"/>
      <c r="C688" s="168"/>
      <c r="D688" s="168"/>
      <c r="E688" s="168"/>
      <c r="F688" s="168"/>
      <c r="G688" s="168"/>
      <c r="H688" s="209"/>
      <c r="I688" s="168"/>
      <c r="J688" s="168"/>
      <c r="K688" s="168"/>
      <c r="L688" s="168"/>
      <c r="M688" s="209"/>
    </row>
    <row r="689" spans="2:13" ht="15">
      <c r="B689" s="168"/>
      <c r="C689" s="168"/>
      <c r="D689" s="168"/>
      <c r="E689" s="168"/>
      <c r="F689" s="168"/>
      <c r="G689" s="168"/>
      <c r="H689" s="209"/>
      <c r="I689" s="168"/>
      <c r="J689" s="168"/>
      <c r="K689" s="168"/>
      <c r="L689" s="168"/>
      <c r="M689" s="209"/>
    </row>
    <row r="690" spans="2:13" ht="15">
      <c r="B690" s="168"/>
      <c r="C690" s="168"/>
      <c r="D690" s="168"/>
      <c r="E690" s="168"/>
      <c r="F690" s="168"/>
      <c r="G690" s="168"/>
      <c r="H690" s="209"/>
      <c r="I690" s="168"/>
      <c r="J690" s="168"/>
      <c r="K690" s="168"/>
      <c r="L690" s="168"/>
      <c r="M690" s="209"/>
    </row>
    <row r="691" spans="2:13" ht="15">
      <c r="B691" s="168"/>
      <c r="C691" s="168"/>
      <c r="D691" s="168"/>
      <c r="E691" s="168"/>
      <c r="F691" s="168"/>
      <c r="G691" s="168"/>
      <c r="H691" s="209"/>
      <c r="I691" s="168"/>
      <c r="J691" s="168"/>
      <c r="K691" s="168"/>
      <c r="L691" s="168"/>
      <c r="M691" s="209"/>
    </row>
    <row r="692" spans="2:13" ht="15">
      <c r="B692" s="168"/>
      <c r="C692" s="168"/>
      <c r="D692" s="168"/>
      <c r="E692" s="168"/>
      <c r="F692" s="168"/>
      <c r="G692" s="168"/>
      <c r="H692" s="209"/>
      <c r="I692" s="168"/>
      <c r="J692" s="168"/>
      <c r="K692" s="168"/>
      <c r="L692" s="168"/>
      <c r="M692" s="209"/>
    </row>
    <row r="693" spans="2:13" ht="15">
      <c r="B693" s="168"/>
      <c r="C693" s="168"/>
      <c r="D693" s="168"/>
      <c r="E693" s="168"/>
      <c r="F693" s="168"/>
      <c r="G693" s="168"/>
      <c r="H693" s="209"/>
      <c r="I693" s="168"/>
      <c r="J693" s="168"/>
      <c r="K693" s="168"/>
      <c r="L693" s="168"/>
      <c r="M693" s="209"/>
    </row>
    <row r="694" spans="2:13" ht="15">
      <c r="B694" s="168"/>
      <c r="C694" s="168"/>
      <c r="D694" s="168"/>
      <c r="E694" s="168"/>
      <c r="F694" s="168"/>
      <c r="G694" s="168"/>
      <c r="H694" s="209"/>
      <c r="I694" s="168"/>
      <c r="J694" s="168"/>
      <c r="K694" s="168"/>
      <c r="L694" s="168"/>
      <c r="M694" s="209"/>
    </row>
    <row r="695" spans="2:13" ht="15">
      <c r="B695" s="168"/>
      <c r="C695" s="168"/>
      <c r="D695" s="168"/>
      <c r="E695" s="168"/>
      <c r="F695" s="168"/>
      <c r="G695" s="168"/>
      <c r="H695" s="209"/>
      <c r="I695" s="168"/>
      <c r="J695" s="168"/>
      <c r="K695" s="168"/>
      <c r="L695" s="168"/>
      <c r="M695" s="209"/>
    </row>
    <row r="696" spans="2:13" ht="15">
      <c r="B696" s="168"/>
      <c r="C696" s="168"/>
      <c r="D696" s="168"/>
      <c r="E696" s="168"/>
      <c r="F696" s="168"/>
      <c r="G696" s="168"/>
      <c r="H696" s="209"/>
      <c r="I696" s="168"/>
      <c r="J696" s="168"/>
      <c r="K696" s="168"/>
      <c r="L696" s="168"/>
      <c r="M696" s="209"/>
    </row>
    <row r="697" spans="2:13" ht="15">
      <c r="B697" s="168"/>
      <c r="C697" s="168"/>
      <c r="D697" s="168"/>
      <c r="E697" s="168"/>
      <c r="F697" s="168"/>
      <c r="G697" s="168"/>
      <c r="H697" s="209"/>
      <c r="I697" s="168"/>
      <c r="J697" s="168"/>
      <c r="K697" s="168"/>
      <c r="L697" s="168"/>
      <c r="M697" s="209"/>
    </row>
    <row r="698" spans="2:13" ht="15">
      <c r="B698" s="168"/>
      <c r="C698" s="168"/>
      <c r="D698" s="168"/>
      <c r="E698" s="168"/>
      <c r="F698" s="168"/>
      <c r="G698" s="168"/>
      <c r="H698" s="209"/>
      <c r="I698" s="168"/>
      <c r="J698" s="168"/>
      <c r="K698" s="168"/>
      <c r="L698" s="168"/>
      <c r="M698" s="209"/>
    </row>
    <row r="699" spans="2:13" ht="15">
      <c r="B699" s="168"/>
      <c r="C699" s="168"/>
      <c r="D699" s="168"/>
      <c r="E699" s="168"/>
      <c r="F699" s="168"/>
      <c r="G699" s="168"/>
      <c r="H699" s="209"/>
      <c r="I699" s="168"/>
      <c r="J699" s="168"/>
      <c r="K699" s="168"/>
      <c r="L699" s="168"/>
      <c r="M699" s="209"/>
    </row>
    <row r="700" spans="2:13" ht="15">
      <c r="B700" s="168"/>
      <c r="C700" s="168"/>
      <c r="D700" s="168"/>
      <c r="E700" s="168"/>
      <c r="F700" s="168"/>
      <c r="G700" s="168"/>
      <c r="H700" s="209"/>
      <c r="I700" s="168"/>
      <c r="J700" s="168"/>
      <c r="K700" s="168"/>
      <c r="L700" s="168"/>
      <c r="M700" s="209"/>
    </row>
    <row r="701" spans="2:13" ht="15">
      <c r="B701" s="168"/>
      <c r="C701" s="168"/>
      <c r="D701" s="168"/>
      <c r="E701" s="168"/>
      <c r="F701" s="168"/>
      <c r="G701" s="168"/>
      <c r="H701" s="209"/>
      <c r="I701" s="168"/>
      <c r="J701" s="168"/>
      <c r="K701" s="168"/>
      <c r="L701" s="168"/>
      <c r="M701" s="209"/>
    </row>
    <row r="702" spans="2:13" ht="15">
      <c r="B702" s="168"/>
      <c r="C702" s="168"/>
      <c r="D702" s="168"/>
      <c r="E702" s="168"/>
      <c r="F702" s="168"/>
      <c r="G702" s="168"/>
      <c r="H702" s="209"/>
      <c r="I702" s="168"/>
      <c r="J702" s="168"/>
      <c r="K702" s="168"/>
      <c r="L702" s="168"/>
      <c r="M702" s="209"/>
    </row>
    <row r="703" spans="2:13" ht="15">
      <c r="B703" s="168"/>
      <c r="C703" s="168"/>
      <c r="D703" s="168"/>
      <c r="E703" s="168"/>
      <c r="F703" s="168"/>
      <c r="G703" s="168"/>
      <c r="H703" s="209"/>
      <c r="I703" s="168"/>
      <c r="J703" s="168"/>
      <c r="K703" s="168"/>
      <c r="L703" s="168"/>
      <c r="M703" s="209"/>
    </row>
    <row r="704" spans="2:13" ht="15">
      <c r="B704" s="168"/>
      <c r="C704" s="168"/>
      <c r="D704" s="168"/>
      <c r="E704" s="168"/>
      <c r="F704" s="168"/>
      <c r="G704" s="168"/>
      <c r="H704" s="209"/>
      <c r="I704" s="168"/>
      <c r="J704" s="168"/>
      <c r="K704" s="168"/>
      <c r="L704" s="168"/>
      <c r="M704" s="209"/>
    </row>
    <row r="705" spans="2:13" ht="15">
      <c r="B705" s="168"/>
      <c r="C705" s="168"/>
      <c r="D705" s="168"/>
      <c r="E705" s="168"/>
      <c r="F705" s="168"/>
      <c r="G705" s="168"/>
      <c r="H705" s="209"/>
      <c r="I705" s="168"/>
      <c r="J705" s="168"/>
      <c r="K705" s="168"/>
      <c r="L705" s="168"/>
      <c r="M705" s="209"/>
    </row>
    <row r="706" spans="2:13" ht="15">
      <c r="B706" s="168"/>
      <c r="C706" s="168"/>
      <c r="D706" s="168"/>
      <c r="E706" s="168"/>
      <c r="F706" s="168"/>
      <c r="G706" s="168"/>
      <c r="H706" s="209"/>
      <c r="I706" s="168"/>
      <c r="J706" s="168"/>
      <c r="K706" s="168"/>
      <c r="L706" s="168"/>
      <c r="M706" s="209"/>
    </row>
    <row r="707" spans="2:13" ht="15">
      <c r="B707" s="168"/>
      <c r="C707" s="168"/>
      <c r="D707" s="168"/>
      <c r="E707" s="168"/>
      <c r="F707" s="168"/>
      <c r="G707" s="168"/>
      <c r="H707" s="209"/>
      <c r="I707" s="168"/>
      <c r="J707" s="168"/>
      <c r="K707" s="168"/>
      <c r="L707" s="168"/>
      <c r="M707" s="209"/>
    </row>
    <row r="708" spans="2:13" ht="15">
      <c r="B708" s="168"/>
      <c r="C708" s="168"/>
      <c r="D708" s="168"/>
      <c r="E708" s="168"/>
      <c r="F708" s="168"/>
      <c r="G708" s="168"/>
      <c r="H708" s="209"/>
      <c r="I708" s="168"/>
      <c r="J708" s="168"/>
      <c r="K708" s="168"/>
      <c r="L708" s="168"/>
      <c r="M708" s="209"/>
    </row>
    <row r="709" spans="2:13" ht="15">
      <c r="B709" s="168"/>
      <c r="C709" s="168"/>
      <c r="D709" s="168"/>
      <c r="E709" s="168"/>
      <c r="F709" s="168"/>
      <c r="G709" s="168"/>
      <c r="H709" s="209"/>
      <c r="I709" s="168"/>
      <c r="J709" s="168"/>
      <c r="K709" s="168"/>
      <c r="L709" s="168"/>
      <c r="M709" s="209"/>
    </row>
    <row r="710" spans="2:13" ht="15">
      <c r="B710" s="168"/>
      <c r="C710" s="168"/>
      <c r="D710" s="168"/>
      <c r="E710" s="168"/>
      <c r="F710" s="168"/>
      <c r="G710" s="168"/>
      <c r="H710" s="209"/>
      <c r="I710" s="168"/>
      <c r="J710" s="168"/>
      <c r="K710" s="168"/>
      <c r="L710" s="168"/>
      <c r="M710" s="209"/>
    </row>
    <row r="711" spans="2:13" ht="15">
      <c r="B711" s="168"/>
      <c r="C711" s="168"/>
      <c r="D711" s="168"/>
      <c r="E711" s="168"/>
      <c r="F711" s="168"/>
      <c r="G711" s="168"/>
      <c r="H711" s="209"/>
      <c r="I711" s="168"/>
      <c r="J711" s="168"/>
      <c r="K711" s="168"/>
      <c r="L711" s="168"/>
      <c r="M711" s="209"/>
    </row>
    <row r="712" spans="2:13" ht="15">
      <c r="B712" s="168"/>
      <c r="C712" s="168"/>
      <c r="D712" s="168"/>
      <c r="E712" s="168"/>
      <c r="F712" s="168"/>
      <c r="G712" s="168"/>
      <c r="H712" s="209"/>
      <c r="I712" s="168"/>
      <c r="J712" s="168"/>
      <c r="K712" s="168"/>
      <c r="L712" s="168"/>
      <c r="M712" s="209"/>
    </row>
    <row r="713" spans="2:13" ht="15">
      <c r="B713" s="168"/>
      <c r="C713" s="168"/>
      <c r="D713" s="168"/>
      <c r="E713" s="168"/>
      <c r="F713" s="168"/>
      <c r="G713" s="168"/>
      <c r="H713" s="209"/>
      <c r="I713" s="168"/>
      <c r="J713" s="168"/>
      <c r="K713" s="168"/>
      <c r="L713" s="168"/>
      <c r="M713" s="209"/>
    </row>
    <row r="714" spans="2:13" ht="15">
      <c r="B714" s="168"/>
      <c r="C714" s="168"/>
      <c r="D714" s="168"/>
      <c r="E714" s="168"/>
      <c r="F714" s="168"/>
      <c r="G714" s="168"/>
      <c r="H714" s="209"/>
      <c r="I714" s="168"/>
      <c r="J714" s="168"/>
      <c r="K714" s="168"/>
      <c r="L714" s="168"/>
      <c r="M714" s="209"/>
    </row>
    <row r="715" spans="2:13" ht="15">
      <c r="B715" s="168"/>
      <c r="C715" s="168"/>
      <c r="D715" s="168"/>
      <c r="E715" s="168"/>
      <c r="F715" s="168"/>
      <c r="G715" s="168"/>
      <c r="H715" s="209"/>
      <c r="I715" s="168"/>
      <c r="J715" s="168"/>
      <c r="K715" s="168"/>
      <c r="L715" s="168"/>
      <c r="M715" s="209"/>
    </row>
    <row r="716" spans="2:13" ht="15">
      <c r="B716" s="168"/>
      <c r="C716" s="168"/>
      <c r="D716" s="168"/>
      <c r="E716" s="168"/>
      <c r="F716" s="168"/>
      <c r="G716" s="168"/>
      <c r="H716" s="209"/>
      <c r="I716" s="168"/>
      <c r="J716" s="168"/>
      <c r="K716" s="168"/>
      <c r="L716" s="168"/>
      <c r="M716" s="209"/>
    </row>
    <row r="717" spans="2:13" ht="15">
      <c r="B717" s="168"/>
      <c r="C717" s="168"/>
      <c r="D717" s="168"/>
      <c r="E717" s="168"/>
      <c r="F717" s="168"/>
      <c r="G717" s="168"/>
      <c r="H717" s="209"/>
      <c r="I717" s="168"/>
      <c r="J717" s="168"/>
      <c r="K717" s="168"/>
      <c r="L717" s="168"/>
      <c r="M717" s="209"/>
    </row>
    <row r="718" spans="2:13" ht="15">
      <c r="B718" s="168"/>
      <c r="C718" s="168"/>
      <c r="D718" s="168"/>
      <c r="E718" s="168"/>
      <c r="F718" s="168"/>
      <c r="G718" s="168"/>
      <c r="H718" s="209"/>
      <c r="I718" s="168"/>
      <c r="J718" s="168"/>
      <c r="K718" s="168"/>
      <c r="L718" s="168"/>
      <c r="M718" s="209"/>
    </row>
    <row r="719" spans="2:13" ht="15">
      <c r="B719" s="168"/>
      <c r="C719" s="168"/>
      <c r="D719" s="168"/>
      <c r="E719" s="168"/>
      <c r="F719" s="168"/>
      <c r="G719" s="168"/>
      <c r="H719" s="209"/>
      <c r="I719" s="168"/>
      <c r="J719" s="168"/>
      <c r="K719" s="168"/>
      <c r="L719" s="168"/>
      <c r="M719" s="209"/>
    </row>
    <row r="720" spans="2:13" ht="15">
      <c r="B720" s="168"/>
      <c r="C720" s="168"/>
      <c r="D720" s="168"/>
      <c r="E720" s="168"/>
      <c r="F720" s="168"/>
      <c r="G720" s="168"/>
      <c r="H720" s="209"/>
      <c r="I720" s="168"/>
      <c r="J720" s="168"/>
      <c r="K720" s="168"/>
      <c r="L720" s="168"/>
      <c r="M720" s="209"/>
    </row>
    <row r="721" spans="2:13" ht="15">
      <c r="B721" s="168"/>
      <c r="C721" s="168"/>
      <c r="D721" s="168"/>
      <c r="E721" s="168"/>
      <c r="F721" s="168"/>
      <c r="G721" s="168"/>
      <c r="H721" s="209"/>
      <c r="I721" s="168"/>
      <c r="J721" s="168"/>
      <c r="K721" s="168"/>
      <c r="L721" s="168"/>
      <c r="M721" s="209"/>
    </row>
    <row r="722" spans="2:13" ht="15">
      <c r="B722" s="168"/>
      <c r="C722" s="168"/>
      <c r="D722" s="168"/>
      <c r="E722" s="168"/>
      <c r="F722" s="168"/>
      <c r="G722" s="168"/>
      <c r="H722" s="209"/>
      <c r="I722" s="168"/>
      <c r="J722" s="168"/>
      <c r="K722" s="168"/>
      <c r="L722" s="168"/>
      <c r="M722" s="209"/>
    </row>
    <row r="723" spans="2:13" ht="15">
      <c r="B723" s="168"/>
      <c r="C723" s="168"/>
      <c r="D723" s="168"/>
      <c r="E723" s="168"/>
      <c r="F723" s="168"/>
      <c r="G723" s="168"/>
      <c r="H723" s="209"/>
      <c r="I723" s="168"/>
      <c r="J723" s="168"/>
      <c r="K723" s="168"/>
      <c r="L723" s="168"/>
      <c r="M723" s="209"/>
    </row>
    <row r="724" spans="2:13" ht="15">
      <c r="B724" s="168"/>
      <c r="C724" s="168"/>
      <c r="D724" s="168"/>
      <c r="E724" s="168"/>
      <c r="F724" s="168"/>
      <c r="G724" s="168"/>
      <c r="H724" s="209"/>
      <c r="I724" s="168"/>
      <c r="J724" s="168"/>
      <c r="K724" s="168"/>
      <c r="L724" s="168"/>
      <c r="M724" s="209"/>
    </row>
    <row r="725" spans="2:13" ht="15">
      <c r="B725" s="168"/>
      <c r="C725" s="168"/>
      <c r="D725" s="168"/>
      <c r="E725" s="168"/>
      <c r="F725" s="168"/>
      <c r="G725" s="168"/>
      <c r="H725" s="209"/>
      <c r="I725" s="168"/>
      <c r="J725" s="168"/>
      <c r="K725" s="168"/>
      <c r="L725" s="168"/>
      <c r="M725" s="209"/>
    </row>
    <row r="726" spans="2:13" ht="15">
      <c r="B726" s="168"/>
      <c r="C726" s="168"/>
      <c r="D726" s="168"/>
      <c r="E726" s="168"/>
      <c r="F726" s="168"/>
      <c r="G726" s="168"/>
      <c r="H726" s="209"/>
      <c r="I726" s="168"/>
      <c r="J726" s="168"/>
      <c r="K726" s="168"/>
      <c r="L726" s="168"/>
      <c r="M726" s="209"/>
    </row>
    <row r="727" spans="2:13" ht="15">
      <c r="B727" s="168"/>
      <c r="C727" s="168"/>
      <c r="D727" s="168"/>
      <c r="E727" s="168"/>
      <c r="F727" s="168"/>
      <c r="G727" s="168"/>
      <c r="H727" s="209"/>
      <c r="I727" s="168"/>
      <c r="J727" s="168"/>
      <c r="K727" s="168"/>
      <c r="L727" s="168"/>
      <c r="M727" s="209"/>
    </row>
    <row r="728" spans="2:13" ht="15">
      <c r="B728" s="168"/>
      <c r="C728" s="168"/>
      <c r="D728" s="168"/>
      <c r="E728" s="168"/>
      <c r="F728" s="168"/>
      <c r="G728" s="168"/>
      <c r="H728" s="209"/>
      <c r="I728" s="168"/>
      <c r="J728" s="168"/>
      <c r="K728" s="168"/>
      <c r="L728" s="168"/>
      <c r="M728" s="209"/>
    </row>
    <row r="729" spans="2:13" ht="15">
      <c r="B729" s="168"/>
      <c r="C729" s="168"/>
      <c r="D729" s="168"/>
      <c r="E729" s="168"/>
      <c r="F729" s="168"/>
      <c r="G729" s="168"/>
      <c r="H729" s="209"/>
      <c r="I729" s="168"/>
      <c r="J729" s="168"/>
      <c r="K729" s="168"/>
      <c r="L729" s="168"/>
      <c r="M729" s="209"/>
    </row>
    <row r="730" spans="2:13" ht="15">
      <c r="B730" s="168"/>
      <c r="C730" s="168"/>
      <c r="D730" s="168"/>
      <c r="E730" s="168"/>
      <c r="F730" s="168"/>
      <c r="G730" s="168"/>
      <c r="H730" s="209"/>
      <c r="I730" s="168"/>
      <c r="J730" s="168"/>
      <c r="K730" s="168"/>
      <c r="L730" s="168"/>
      <c r="M730" s="209"/>
    </row>
    <row r="731" spans="2:13" ht="15">
      <c r="B731" s="168"/>
      <c r="C731" s="168"/>
      <c r="D731" s="168"/>
      <c r="E731" s="168"/>
      <c r="F731" s="168"/>
      <c r="G731" s="168"/>
      <c r="H731" s="209"/>
      <c r="I731" s="168"/>
      <c r="J731" s="168"/>
      <c r="K731" s="168"/>
      <c r="L731" s="168"/>
      <c r="M731" s="209"/>
    </row>
    <row r="732" spans="2:13" ht="15">
      <c r="B732" s="168"/>
      <c r="C732" s="168"/>
      <c r="D732" s="168"/>
      <c r="E732" s="168"/>
      <c r="F732" s="168"/>
      <c r="G732" s="168"/>
      <c r="H732" s="209"/>
      <c r="I732" s="168"/>
      <c r="J732" s="168"/>
      <c r="K732" s="168"/>
      <c r="L732" s="168"/>
      <c r="M732" s="209"/>
    </row>
    <row r="733" spans="2:13" ht="15">
      <c r="B733" s="168"/>
      <c r="C733" s="168"/>
      <c r="D733" s="168"/>
      <c r="E733" s="168"/>
      <c r="F733" s="168"/>
      <c r="G733" s="168"/>
      <c r="H733" s="209"/>
      <c r="I733" s="168"/>
      <c r="J733" s="168"/>
      <c r="K733" s="168"/>
      <c r="L733" s="168"/>
      <c r="M733" s="209"/>
    </row>
    <row r="734" spans="2:13" ht="15">
      <c r="B734" s="168"/>
      <c r="C734" s="168"/>
      <c r="D734" s="168"/>
      <c r="E734" s="168"/>
      <c r="F734" s="168"/>
      <c r="G734" s="168"/>
      <c r="H734" s="209"/>
      <c r="I734" s="168"/>
      <c r="J734" s="168"/>
      <c r="K734" s="168"/>
      <c r="L734" s="168"/>
      <c r="M734" s="209"/>
    </row>
    <row r="735" spans="2:13" ht="15">
      <c r="B735" s="168"/>
      <c r="C735" s="168"/>
      <c r="D735" s="168"/>
      <c r="E735" s="168"/>
      <c r="F735" s="168"/>
      <c r="G735" s="168"/>
      <c r="H735" s="209"/>
      <c r="I735" s="168"/>
      <c r="J735" s="168"/>
      <c r="K735" s="168"/>
      <c r="L735" s="168"/>
      <c r="M735" s="209"/>
    </row>
    <row r="736" spans="2:13" ht="15">
      <c r="B736" s="168"/>
      <c r="C736" s="168"/>
      <c r="D736" s="168"/>
      <c r="E736" s="168"/>
      <c r="F736" s="168"/>
      <c r="G736" s="168"/>
      <c r="H736" s="209"/>
      <c r="I736" s="168"/>
      <c r="J736" s="168"/>
      <c r="K736" s="168"/>
      <c r="L736" s="168"/>
      <c r="M736" s="209"/>
    </row>
    <row r="737" spans="2:13" ht="15">
      <c r="B737" s="168"/>
      <c r="C737" s="168"/>
      <c r="D737" s="168"/>
      <c r="E737" s="168"/>
      <c r="F737" s="168"/>
      <c r="G737" s="168"/>
      <c r="H737" s="209"/>
      <c r="I737" s="168"/>
      <c r="J737" s="168"/>
      <c r="K737" s="168"/>
      <c r="L737" s="168"/>
      <c r="M737" s="209"/>
    </row>
    <row r="738" spans="2:13" ht="15">
      <c r="B738" s="168"/>
      <c r="C738" s="168"/>
      <c r="D738" s="168"/>
      <c r="E738" s="168"/>
      <c r="F738" s="168"/>
      <c r="G738" s="168"/>
      <c r="H738" s="209"/>
      <c r="I738" s="168"/>
      <c r="J738" s="168"/>
      <c r="K738" s="168"/>
      <c r="L738" s="168"/>
      <c r="M738" s="209"/>
    </row>
    <row r="739" spans="2:13" ht="15">
      <c r="B739" s="168"/>
      <c r="C739" s="168"/>
      <c r="D739" s="168"/>
      <c r="E739" s="168"/>
      <c r="F739" s="168"/>
      <c r="G739" s="168"/>
      <c r="H739" s="209"/>
      <c r="I739" s="168"/>
      <c r="J739" s="168"/>
      <c r="K739" s="168"/>
      <c r="L739" s="168"/>
      <c r="M739" s="209"/>
    </row>
    <row r="740" spans="2:13" ht="15">
      <c r="B740" s="168"/>
      <c r="C740" s="168"/>
      <c r="D740" s="168"/>
      <c r="E740" s="168"/>
      <c r="F740" s="168"/>
      <c r="G740" s="168"/>
      <c r="H740" s="209"/>
      <c r="I740" s="168"/>
      <c r="J740" s="168"/>
      <c r="K740" s="168"/>
      <c r="L740" s="168"/>
      <c r="M740" s="209"/>
    </row>
    <row r="741" spans="2:13" ht="15">
      <c r="B741" s="168"/>
      <c r="C741" s="168"/>
      <c r="D741" s="168"/>
      <c r="E741" s="168"/>
      <c r="F741" s="168"/>
      <c r="G741" s="168"/>
      <c r="H741" s="209"/>
      <c r="I741" s="168"/>
      <c r="J741" s="168"/>
      <c r="K741" s="168"/>
      <c r="L741" s="168"/>
      <c r="M741" s="209"/>
    </row>
    <row r="742" spans="2:13" ht="15">
      <c r="B742" s="168"/>
      <c r="C742" s="168"/>
      <c r="D742" s="168"/>
      <c r="E742" s="168"/>
      <c r="F742" s="168"/>
      <c r="G742" s="168"/>
      <c r="H742" s="209"/>
      <c r="I742" s="168"/>
      <c r="J742" s="168"/>
      <c r="K742" s="168"/>
      <c r="L742" s="168"/>
      <c r="M742" s="209"/>
    </row>
    <row r="743" spans="2:13" ht="15">
      <c r="B743" s="168"/>
      <c r="C743" s="168"/>
      <c r="D743" s="168"/>
      <c r="E743" s="168"/>
      <c r="F743" s="168"/>
      <c r="G743" s="168"/>
      <c r="H743" s="209"/>
      <c r="I743" s="168"/>
      <c r="J743" s="168"/>
      <c r="K743" s="168"/>
      <c r="L743" s="168"/>
      <c r="M743" s="209"/>
    </row>
    <row r="744" spans="2:13" ht="15">
      <c r="B744" s="168"/>
      <c r="C744" s="168"/>
      <c r="D744" s="168"/>
      <c r="E744" s="168"/>
      <c r="F744" s="168"/>
      <c r="G744" s="168"/>
      <c r="H744" s="209"/>
      <c r="I744" s="168"/>
      <c r="J744" s="168"/>
      <c r="K744" s="168"/>
      <c r="L744" s="168"/>
      <c r="M744" s="209"/>
    </row>
    <row r="745" spans="2:13" ht="15">
      <c r="B745" s="168"/>
      <c r="C745" s="168"/>
      <c r="D745" s="168"/>
      <c r="E745" s="168"/>
      <c r="F745" s="168"/>
      <c r="G745" s="168"/>
      <c r="H745" s="209"/>
      <c r="I745" s="168"/>
      <c r="J745" s="168"/>
      <c r="K745" s="168"/>
      <c r="L745" s="168"/>
      <c r="M745" s="209"/>
    </row>
    <row r="746" spans="2:13" ht="15">
      <c r="B746" s="168"/>
      <c r="C746" s="168"/>
      <c r="D746" s="168"/>
      <c r="E746" s="168"/>
      <c r="F746" s="168"/>
      <c r="G746" s="168"/>
      <c r="H746" s="209"/>
      <c r="I746" s="168"/>
      <c r="J746" s="168"/>
      <c r="K746" s="168"/>
      <c r="L746" s="168"/>
      <c r="M746" s="209"/>
    </row>
    <row r="747" spans="2:13" ht="15">
      <c r="B747" s="168"/>
      <c r="C747" s="168"/>
      <c r="D747" s="168"/>
      <c r="E747" s="168"/>
      <c r="F747" s="168"/>
      <c r="G747" s="168"/>
      <c r="H747" s="209"/>
      <c r="I747" s="168"/>
      <c r="J747" s="168"/>
      <c r="K747" s="168"/>
      <c r="L747" s="168"/>
      <c r="M747" s="209"/>
    </row>
    <row r="748" spans="2:13" ht="15">
      <c r="B748" s="168"/>
      <c r="C748" s="168"/>
      <c r="D748" s="168"/>
      <c r="E748" s="168"/>
      <c r="F748" s="168"/>
      <c r="G748" s="168"/>
      <c r="H748" s="209"/>
      <c r="I748" s="168"/>
      <c r="J748" s="168"/>
      <c r="K748" s="168"/>
      <c r="L748" s="168"/>
      <c r="M748" s="209"/>
    </row>
    <row r="749" spans="2:13" ht="15">
      <c r="B749" s="168"/>
      <c r="C749" s="168"/>
      <c r="D749" s="168"/>
      <c r="E749" s="168"/>
      <c r="F749" s="168"/>
      <c r="G749" s="168"/>
      <c r="H749" s="209"/>
      <c r="I749" s="168"/>
      <c r="J749" s="168"/>
      <c r="K749" s="168"/>
      <c r="L749" s="168"/>
      <c r="M749" s="209"/>
    </row>
    <row r="750" spans="2:13" ht="15">
      <c r="B750" s="168"/>
      <c r="C750" s="168"/>
      <c r="D750" s="168"/>
      <c r="E750" s="168"/>
      <c r="F750" s="168"/>
      <c r="G750" s="168"/>
      <c r="H750" s="209"/>
      <c r="I750" s="168"/>
      <c r="J750" s="168"/>
      <c r="K750" s="168"/>
      <c r="L750" s="168"/>
      <c r="M750" s="209"/>
    </row>
    <row r="751" spans="2:13" ht="15">
      <c r="B751" s="168"/>
      <c r="C751" s="168"/>
      <c r="D751" s="168"/>
      <c r="E751" s="168"/>
      <c r="F751" s="168"/>
      <c r="G751" s="168"/>
      <c r="H751" s="209"/>
      <c r="I751" s="168"/>
      <c r="J751" s="168"/>
      <c r="K751" s="168"/>
      <c r="L751" s="168"/>
      <c r="M751" s="209"/>
    </row>
    <row r="752" spans="2:13" ht="15">
      <c r="B752" s="168"/>
      <c r="C752" s="168"/>
      <c r="D752" s="168"/>
      <c r="E752" s="168"/>
      <c r="F752" s="168"/>
      <c r="G752" s="168"/>
      <c r="H752" s="209"/>
      <c r="I752" s="168"/>
      <c r="J752" s="168"/>
      <c r="K752" s="168"/>
      <c r="L752" s="168"/>
      <c r="M752" s="209"/>
    </row>
    <row r="753" spans="2:13" ht="15">
      <c r="B753" s="168"/>
      <c r="C753" s="168"/>
      <c r="D753" s="168"/>
      <c r="E753" s="168"/>
      <c r="F753" s="168"/>
      <c r="G753" s="168"/>
      <c r="H753" s="209"/>
      <c r="I753" s="168"/>
      <c r="J753" s="168"/>
      <c r="K753" s="168"/>
      <c r="L753" s="168"/>
      <c r="M753" s="209"/>
    </row>
    <row r="754" spans="2:13" ht="15">
      <c r="B754" s="168"/>
      <c r="C754" s="168"/>
      <c r="D754" s="168"/>
      <c r="E754" s="168"/>
      <c r="F754" s="168"/>
      <c r="G754" s="168"/>
      <c r="H754" s="209"/>
      <c r="I754" s="168"/>
      <c r="J754" s="168"/>
      <c r="K754" s="168"/>
      <c r="L754" s="168"/>
      <c r="M754" s="209"/>
    </row>
    <row r="755" spans="2:13" ht="15">
      <c r="B755" s="168"/>
      <c r="C755" s="168"/>
      <c r="D755" s="168"/>
      <c r="E755" s="168"/>
      <c r="F755" s="168"/>
      <c r="G755" s="168"/>
      <c r="H755" s="209"/>
      <c r="I755" s="168"/>
      <c r="J755" s="168"/>
      <c r="K755" s="168"/>
      <c r="L755" s="168"/>
      <c r="M755" s="209"/>
    </row>
    <row r="756" spans="2:13" ht="15">
      <c r="B756" s="168"/>
      <c r="C756" s="168"/>
      <c r="D756" s="168"/>
      <c r="E756" s="168"/>
      <c r="F756" s="168"/>
      <c r="G756" s="168"/>
      <c r="H756" s="209"/>
      <c r="I756" s="168"/>
      <c r="J756" s="168"/>
      <c r="K756" s="168"/>
      <c r="L756" s="168"/>
      <c r="M756" s="209"/>
    </row>
    <row r="757" spans="2:13" ht="15">
      <c r="B757" s="168"/>
      <c r="C757" s="168"/>
      <c r="D757" s="168"/>
      <c r="E757" s="168"/>
      <c r="F757" s="168"/>
      <c r="G757" s="168"/>
      <c r="H757" s="209"/>
      <c r="I757" s="168"/>
      <c r="J757" s="168"/>
      <c r="K757" s="168"/>
      <c r="L757" s="168"/>
      <c r="M757" s="209"/>
    </row>
    <row r="758" spans="2:13" ht="15">
      <c r="B758" s="168"/>
      <c r="C758" s="168"/>
      <c r="D758" s="168"/>
      <c r="E758" s="168"/>
      <c r="F758" s="168"/>
      <c r="G758" s="168"/>
      <c r="H758" s="209"/>
      <c r="I758" s="168"/>
      <c r="J758" s="168"/>
      <c r="K758" s="168"/>
      <c r="L758" s="168"/>
      <c r="M758" s="209"/>
    </row>
    <row r="759" spans="2:13" ht="15">
      <c r="B759" s="168"/>
      <c r="C759" s="168"/>
      <c r="D759" s="168"/>
      <c r="E759" s="168"/>
      <c r="F759" s="168"/>
      <c r="G759" s="168"/>
      <c r="H759" s="209"/>
      <c r="I759" s="168"/>
      <c r="J759" s="168"/>
      <c r="K759" s="168"/>
      <c r="L759" s="168"/>
      <c r="M759" s="209"/>
    </row>
    <row r="760" spans="2:13" ht="15">
      <c r="B760" s="168"/>
      <c r="C760" s="168"/>
      <c r="D760" s="168"/>
      <c r="E760" s="168"/>
      <c r="F760" s="168"/>
      <c r="G760" s="168"/>
      <c r="H760" s="209"/>
      <c r="I760" s="168"/>
      <c r="J760" s="168"/>
      <c r="K760" s="168"/>
      <c r="L760" s="168"/>
      <c r="M760" s="209"/>
    </row>
    <row r="761" spans="2:13" ht="15">
      <c r="B761" s="168"/>
      <c r="C761" s="168"/>
      <c r="D761" s="168"/>
      <c r="E761" s="168"/>
      <c r="F761" s="168"/>
      <c r="G761" s="168"/>
      <c r="H761" s="209"/>
      <c r="I761" s="168"/>
      <c r="J761" s="168"/>
      <c r="K761" s="168"/>
      <c r="L761" s="168"/>
      <c r="M761" s="209"/>
    </row>
    <row r="762" spans="2:13" ht="15">
      <c r="B762" s="168"/>
      <c r="C762" s="168"/>
      <c r="D762" s="168"/>
      <c r="E762" s="168"/>
      <c r="F762" s="168"/>
      <c r="G762" s="168"/>
      <c r="H762" s="209"/>
      <c r="I762" s="168"/>
      <c r="J762" s="168"/>
      <c r="K762" s="168"/>
      <c r="L762" s="168"/>
      <c r="M762" s="209"/>
    </row>
    <row r="763" spans="2:13" ht="15">
      <c r="B763" s="168"/>
      <c r="C763" s="168"/>
      <c r="D763" s="168"/>
      <c r="E763" s="168"/>
      <c r="F763" s="168"/>
      <c r="G763" s="168"/>
      <c r="H763" s="209"/>
      <c r="I763" s="168"/>
      <c r="J763" s="168"/>
      <c r="K763" s="168"/>
      <c r="L763" s="168"/>
      <c r="M763" s="209"/>
    </row>
    <row r="764" spans="2:13" ht="15">
      <c r="B764" s="168"/>
      <c r="C764" s="168"/>
      <c r="D764" s="168"/>
      <c r="E764" s="168"/>
      <c r="F764" s="168"/>
      <c r="G764" s="168"/>
      <c r="H764" s="209"/>
      <c r="I764" s="168"/>
      <c r="J764" s="168"/>
      <c r="K764" s="168"/>
      <c r="L764" s="168"/>
      <c r="M764" s="209"/>
    </row>
    <row r="765" spans="2:13" ht="15">
      <c r="B765" s="168"/>
      <c r="C765" s="168"/>
      <c r="D765" s="168"/>
      <c r="E765" s="168"/>
      <c r="F765" s="168"/>
      <c r="G765" s="168"/>
      <c r="H765" s="209"/>
      <c r="I765" s="168"/>
      <c r="J765" s="168"/>
      <c r="K765" s="168"/>
      <c r="L765" s="168"/>
      <c r="M765" s="209"/>
    </row>
    <row r="766" spans="2:13" ht="15">
      <c r="B766" s="168"/>
      <c r="C766" s="168"/>
      <c r="D766" s="168"/>
      <c r="E766" s="168"/>
      <c r="F766" s="168"/>
      <c r="G766" s="168"/>
      <c r="H766" s="209"/>
      <c r="I766" s="168"/>
      <c r="J766" s="168"/>
      <c r="K766" s="168"/>
      <c r="L766" s="168"/>
      <c r="M766" s="209"/>
    </row>
    <row r="767" spans="2:13" ht="15">
      <c r="B767" s="168"/>
      <c r="C767" s="168"/>
      <c r="D767" s="168"/>
      <c r="E767" s="168"/>
      <c r="F767" s="168"/>
      <c r="G767" s="168"/>
      <c r="H767" s="209"/>
      <c r="I767" s="168"/>
      <c r="J767" s="168"/>
      <c r="K767" s="168"/>
      <c r="L767" s="168"/>
      <c r="M767" s="209"/>
    </row>
    <row r="768" spans="2:13" ht="15">
      <c r="B768" s="168"/>
      <c r="C768" s="168"/>
      <c r="D768" s="168"/>
      <c r="E768" s="168"/>
      <c r="F768" s="168"/>
      <c r="G768" s="168"/>
      <c r="H768" s="209"/>
      <c r="I768" s="168"/>
      <c r="J768" s="168"/>
      <c r="K768" s="168"/>
      <c r="L768" s="168"/>
      <c r="M768" s="209"/>
    </row>
    <row r="769" spans="2:13" ht="15">
      <c r="B769" s="168"/>
      <c r="C769" s="168"/>
      <c r="D769" s="168"/>
      <c r="E769" s="168"/>
      <c r="F769" s="168"/>
      <c r="G769" s="168"/>
      <c r="H769" s="209"/>
      <c r="I769" s="168"/>
      <c r="J769" s="168"/>
      <c r="K769" s="168"/>
      <c r="L769" s="168"/>
      <c r="M769" s="209"/>
    </row>
    <row r="770" spans="2:13" ht="15">
      <c r="B770" s="168"/>
      <c r="C770" s="168"/>
      <c r="D770" s="168"/>
      <c r="E770" s="168"/>
      <c r="F770" s="168"/>
      <c r="G770" s="168"/>
      <c r="H770" s="209"/>
      <c r="I770" s="168"/>
      <c r="J770" s="168"/>
      <c r="K770" s="168"/>
      <c r="L770" s="168"/>
      <c r="M770" s="209"/>
    </row>
    <row r="771" spans="2:13" ht="15">
      <c r="B771" s="168"/>
      <c r="C771" s="168"/>
      <c r="D771" s="168"/>
      <c r="E771" s="168"/>
      <c r="F771" s="168"/>
      <c r="G771" s="168"/>
      <c r="H771" s="209"/>
      <c r="I771" s="168"/>
      <c r="J771" s="168"/>
      <c r="K771" s="168"/>
      <c r="L771" s="168"/>
      <c r="M771" s="209"/>
    </row>
    <row r="772" spans="2:13" ht="15">
      <c r="B772" s="168"/>
      <c r="C772" s="168"/>
      <c r="D772" s="168"/>
      <c r="E772" s="168"/>
      <c r="F772" s="168"/>
      <c r="G772" s="168"/>
      <c r="H772" s="209"/>
      <c r="I772" s="168"/>
      <c r="J772" s="168"/>
      <c r="K772" s="168"/>
      <c r="L772" s="168"/>
      <c r="M772" s="209"/>
    </row>
    <row r="773" spans="2:13" ht="15">
      <c r="B773" s="168"/>
      <c r="C773" s="168"/>
      <c r="D773" s="168"/>
      <c r="E773" s="168"/>
      <c r="F773" s="168"/>
      <c r="G773" s="168"/>
      <c r="H773" s="209"/>
      <c r="I773" s="168"/>
      <c r="J773" s="168"/>
      <c r="K773" s="168"/>
      <c r="L773" s="168"/>
      <c r="M773" s="209"/>
    </row>
    <row r="774" spans="2:13" ht="15">
      <c r="B774" s="168"/>
      <c r="C774" s="168"/>
      <c r="D774" s="168"/>
      <c r="E774" s="168"/>
      <c r="F774" s="168"/>
      <c r="G774" s="168"/>
      <c r="H774" s="209"/>
      <c r="I774" s="168"/>
      <c r="J774" s="168"/>
      <c r="K774" s="168"/>
      <c r="L774" s="168"/>
      <c r="M774" s="209"/>
    </row>
    <row r="775" spans="2:13" ht="15">
      <c r="B775" s="168"/>
      <c r="C775" s="168"/>
      <c r="D775" s="168"/>
      <c r="E775" s="168"/>
      <c r="F775" s="168"/>
      <c r="G775" s="168"/>
      <c r="H775" s="209"/>
      <c r="I775" s="168"/>
      <c r="J775" s="168"/>
      <c r="K775" s="168"/>
      <c r="L775" s="168"/>
      <c r="M775" s="209"/>
    </row>
    <row r="776" spans="2:13" ht="15">
      <c r="B776" s="168"/>
      <c r="C776" s="168"/>
      <c r="D776" s="168"/>
      <c r="E776" s="168"/>
      <c r="F776" s="168"/>
      <c r="G776" s="168"/>
      <c r="H776" s="209"/>
      <c r="I776" s="168"/>
      <c r="J776" s="168"/>
      <c r="K776" s="168"/>
      <c r="L776" s="168"/>
      <c r="M776" s="209"/>
    </row>
    <row r="777" spans="2:13" ht="15">
      <c r="B777" s="168"/>
      <c r="C777" s="168"/>
      <c r="D777" s="168"/>
      <c r="E777" s="168"/>
      <c r="F777" s="168"/>
      <c r="G777" s="168"/>
      <c r="H777" s="209"/>
      <c r="I777" s="168"/>
      <c r="J777" s="168"/>
      <c r="K777" s="168"/>
      <c r="L777" s="168"/>
      <c r="M777" s="209"/>
    </row>
    <row r="778" spans="2:13" ht="15">
      <c r="B778" s="168"/>
      <c r="C778" s="168"/>
      <c r="D778" s="168"/>
      <c r="E778" s="168"/>
      <c r="F778" s="168"/>
      <c r="G778" s="168"/>
      <c r="H778" s="209"/>
      <c r="I778" s="168"/>
      <c r="J778" s="168"/>
      <c r="K778" s="168"/>
      <c r="L778" s="168"/>
      <c r="M778" s="209"/>
    </row>
    <row r="779" spans="2:13" ht="15">
      <c r="B779" s="168"/>
      <c r="C779" s="168"/>
      <c r="D779" s="168"/>
      <c r="E779" s="168"/>
      <c r="F779" s="168"/>
      <c r="G779" s="168"/>
      <c r="H779" s="209"/>
      <c r="I779" s="168"/>
      <c r="J779" s="168"/>
      <c r="K779" s="168"/>
      <c r="L779" s="168"/>
      <c r="M779" s="209"/>
    </row>
    <row r="780" spans="2:13" ht="15">
      <c r="B780" s="168"/>
      <c r="C780" s="168"/>
      <c r="D780" s="168"/>
      <c r="E780" s="168"/>
      <c r="F780" s="168"/>
      <c r="G780" s="168"/>
      <c r="H780" s="209"/>
      <c r="I780" s="168"/>
      <c r="J780" s="168"/>
      <c r="K780" s="168"/>
      <c r="L780" s="168"/>
      <c r="M780" s="209"/>
    </row>
    <row r="781" spans="2:13" ht="15">
      <c r="B781" s="168"/>
      <c r="C781" s="168"/>
      <c r="D781" s="168"/>
      <c r="E781" s="168"/>
      <c r="F781" s="168"/>
      <c r="G781" s="168"/>
      <c r="H781" s="209"/>
      <c r="I781" s="168"/>
      <c r="J781" s="168"/>
      <c r="K781" s="168"/>
      <c r="L781" s="168"/>
      <c r="M781" s="209"/>
    </row>
    <row r="782" spans="2:13" ht="15">
      <c r="B782" s="168"/>
      <c r="C782" s="168"/>
      <c r="D782" s="168"/>
      <c r="E782" s="168"/>
      <c r="F782" s="168"/>
      <c r="G782" s="168"/>
      <c r="H782" s="209"/>
      <c r="I782" s="168"/>
      <c r="J782" s="168"/>
      <c r="K782" s="168"/>
      <c r="L782" s="168"/>
      <c r="M782" s="209"/>
    </row>
    <row r="783" spans="2:13" ht="15">
      <c r="B783" s="168"/>
      <c r="C783" s="168"/>
      <c r="D783" s="168"/>
      <c r="E783" s="168"/>
      <c r="F783" s="168"/>
      <c r="G783" s="168"/>
      <c r="H783" s="209"/>
      <c r="I783" s="168"/>
      <c r="J783" s="168"/>
      <c r="K783" s="168"/>
      <c r="L783" s="168"/>
      <c r="M783" s="209"/>
    </row>
    <row r="784" spans="2:13" ht="15">
      <c r="B784" s="168"/>
      <c r="C784" s="168"/>
      <c r="D784" s="168"/>
      <c r="E784" s="168"/>
      <c r="F784" s="168"/>
      <c r="G784" s="168"/>
      <c r="H784" s="209"/>
      <c r="I784" s="168"/>
      <c r="J784" s="168"/>
      <c r="K784" s="168"/>
      <c r="L784" s="168"/>
      <c r="M784" s="209"/>
    </row>
    <row r="785" spans="2:13" ht="15">
      <c r="B785" s="168"/>
      <c r="C785" s="168"/>
      <c r="D785" s="168"/>
      <c r="E785" s="168"/>
      <c r="F785" s="168"/>
      <c r="G785" s="168"/>
      <c r="H785" s="209"/>
      <c r="I785" s="168"/>
      <c r="J785" s="168"/>
      <c r="K785" s="168"/>
      <c r="L785" s="168"/>
      <c r="M785" s="209"/>
    </row>
    <row r="786" spans="2:13" ht="15">
      <c r="B786" s="168"/>
      <c r="C786" s="168"/>
      <c r="D786" s="168"/>
      <c r="E786" s="168"/>
      <c r="F786" s="168"/>
      <c r="G786" s="168"/>
      <c r="H786" s="209"/>
      <c r="I786" s="168"/>
      <c r="J786" s="168"/>
      <c r="K786" s="168"/>
      <c r="L786" s="168"/>
      <c r="M786" s="209"/>
    </row>
    <row r="787" spans="2:13" ht="15">
      <c r="B787" s="168"/>
      <c r="C787" s="168"/>
      <c r="D787" s="168"/>
      <c r="E787" s="168"/>
      <c r="F787" s="168"/>
      <c r="G787" s="168"/>
      <c r="H787" s="209"/>
      <c r="I787" s="168"/>
      <c r="J787" s="168"/>
      <c r="K787" s="168"/>
      <c r="L787" s="168"/>
      <c r="M787" s="209"/>
    </row>
    <row r="788" spans="2:13" ht="15">
      <c r="B788" s="168"/>
      <c r="C788" s="168"/>
      <c r="D788" s="168"/>
      <c r="E788" s="168"/>
      <c r="F788" s="168"/>
      <c r="G788" s="168"/>
      <c r="H788" s="209"/>
      <c r="I788" s="168"/>
      <c r="J788" s="168"/>
      <c r="K788" s="168"/>
      <c r="L788" s="168"/>
      <c r="M788" s="209"/>
    </row>
    <row r="789" spans="2:13" ht="15">
      <c r="B789" s="168"/>
      <c r="C789" s="168"/>
      <c r="D789" s="168"/>
      <c r="E789" s="168"/>
      <c r="F789" s="168"/>
      <c r="G789" s="168"/>
      <c r="H789" s="209"/>
      <c r="I789" s="168"/>
      <c r="J789" s="168"/>
      <c r="K789" s="168"/>
      <c r="L789" s="168"/>
      <c r="M789" s="209"/>
    </row>
    <row r="790" spans="2:13" ht="15">
      <c r="B790" s="168"/>
      <c r="C790" s="168"/>
      <c r="D790" s="168"/>
      <c r="E790" s="168"/>
      <c r="F790" s="168"/>
      <c r="G790" s="168"/>
      <c r="H790" s="209"/>
      <c r="I790" s="168"/>
      <c r="J790" s="168"/>
      <c r="K790" s="168"/>
      <c r="L790" s="168"/>
      <c r="M790" s="209"/>
    </row>
    <row r="791" spans="2:13" ht="15">
      <c r="B791" s="168"/>
      <c r="C791" s="168"/>
      <c r="D791" s="168"/>
      <c r="E791" s="168"/>
      <c r="F791" s="168"/>
      <c r="G791" s="168"/>
      <c r="H791" s="209"/>
      <c r="I791" s="168"/>
      <c r="J791" s="168"/>
      <c r="K791" s="168"/>
      <c r="L791" s="168"/>
      <c r="M791" s="209"/>
    </row>
    <row r="792" spans="2:13" ht="15">
      <c r="B792" s="168"/>
      <c r="C792" s="168"/>
      <c r="D792" s="168"/>
      <c r="E792" s="168"/>
      <c r="F792" s="168"/>
      <c r="G792" s="168"/>
      <c r="H792" s="209"/>
      <c r="I792" s="168"/>
      <c r="J792" s="168"/>
      <c r="K792" s="168"/>
      <c r="L792" s="168"/>
      <c r="M792" s="209"/>
    </row>
    <row r="793" spans="2:13" ht="15">
      <c r="B793" s="168"/>
      <c r="C793" s="168"/>
      <c r="D793" s="168"/>
      <c r="E793" s="168"/>
      <c r="F793" s="168"/>
      <c r="G793" s="168"/>
      <c r="H793" s="209"/>
      <c r="I793" s="168"/>
      <c r="J793" s="168"/>
      <c r="K793" s="168"/>
      <c r="L793" s="168"/>
      <c r="M793" s="209"/>
    </row>
    <row r="794" spans="2:13" ht="15">
      <c r="B794" s="168"/>
      <c r="C794" s="168"/>
      <c r="D794" s="168"/>
      <c r="E794" s="168"/>
      <c r="F794" s="168"/>
      <c r="G794" s="168"/>
      <c r="H794" s="209"/>
      <c r="I794" s="168"/>
      <c r="J794" s="168"/>
      <c r="K794" s="168"/>
      <c r="L794" s="168"/>
      <c r="M794" s="209"/>
    </row>
    <row r="795" spans="2:13" ht="15">
      <c r="B795" s="168"/>
      <c r="C795" s="168"/>
      <c r="D795" s="168"/>
      <c r="E795" s="168"/>
      <c r="F795" s="168"/>
      <c r="G795" s="168"/>
      <c r="H795" s="209"/>
      <c r="I795" s="168"/>
      <c r="J795" s="168"/>
      <c r="K795" s="168"/>
      <c r="L795" s="168"/>
      <c r="M795" s="209"/>
    </row>
    <row r="796" spans="2:13" ht="15">
      <c r="B796" s="168"/>
      <c r="C796" s="168"/>
      <c r="D796" s="168"/>
      <c r="E796" s="168"/>
      <c r="F796" s="168"/>
      <c r="G796" s="168"/>
      <c r="H796" s="209"/>
      <c r="I796" s="168"/>
      <c r="J796" s="168"/>
      <c r="K796" s="168"/>
      <c r="L796" s="168"/>
      <c r="M796" s="209"/>
    </row>
    <row r="797" spans="2:13" ht="15">
      <c r="B797" s="168"/>
      <c r="C797" s="168"/>
      <c r="D797" s="168"/>
      <c r="E797" s="168"/>
      <c r="F797" s="168"/>
      <c r="G797" s="168"/>
      <c r="H797" s="209"/>
      <c r="I797" s="168"/>
      <c r="J797" s="168"/>
      <c r="K797" s="168"/>
      <c r="L797" s="168"/>
      <c r="M797" s="209"/>
    </row>
    <row r="798" spans="2:13" ht="15">
      <c r="B798" s="168"/>
      <c r="C798" s="168"/>
      <c r="D798" s="168"/>
      <c r="E798" s="168"/>
      <c r="F798" s="168"/>
      <c r="G798" s="168"/>
      <c r="H798" s="209"/>
      <c r="I798" s="168"/>
      <c r="J798" s="168"/>
      <c r="K798" s="168"/>
      <c r="L798" s="168"/>
      <c r="M798" s="209"/>
    </row>
    <row r="799" spans="2:13" ht="15">
      <c r="B799" s="168"/>
      <c r="C799" s="168"/>
      <c r="D799" s="168"/>
      <c r="E799" s="168"/>
      <c r="F799" s="168"/>
      <c r="G799" s="168"/>
      <c r="H799" s="209"/>
      <c r="I799" s="168"/>
      <c r="J799" s="168"/>
      <c r="K799" s="168"/>
      <c r="L799" s="168"/>
      <c r="M799" s="209"/>
    </row>
    <row r="800" spans="2:13" ht="15">
      <c r="B800" s="168"/>
      <c r="C800" s="168"/>
      <c r="D800" s="168"/>
      <c r="E800" s="168"/>
      <c r="F800" s="168"/>
      <c r="G800" s="168"/>
      <c r="H800" s="209"/>
      <c r="I800" s="168"/>
      <c r="J800" s="168"/>
      <c r="K800" s="168"/>
      <c r="L800" s="168"/>
      <c r="M800" s="209"/>
    </row>
    <row r="801" spans="2:13" ht="15">
      <c r="B801" s="168"/>
      <c r="C801" s="168"/>
      <c r="D801" s="168"/>
      <c r="E801" s="168"/>
      <c r="F801" s="168"/>
      <c r="G801" s="168"/>
      <c r="H801" s="209"/>
      <c r="I801" s="168"/>
      <c r="J801" s="168"/>
      <c r="K801" s="168"/>
      <c r="L801" s="168"/>
      <c r="M801" s="209"/>
    </row>
    <row r="802" spans="2:13" ht="15">
      <c r="B802" s="168"/>
      <c r="C802" s="168"/>
      <c r="D802" s="168"/>
      <c r="E802" s="168"/>
      <c r="F802" s="168"/>
      <c r="G802" s="168"/>
      <c r="H802" s="209"/>
      <c r="I802" s="168"/>
      <c r="J802" s="168"/>
      <c r="K802" s="168"/>
      <c r="L802" s="168"/>
      <c r="M802" s="209"/>
    </row>
    <row r="803" spans="2:13" ht="15">
      <c r="B803" s="168"/>
      <c r="C803" s="168"/>
      <c r="D803" s="168"/>
      <c r="E803" s="168"/>
      <c r="F803" s="168"/>
      <c r="G803" s="168"/>
      <c r="H803" s="209"/>
      <c r="I803" s="168"/>
      <c r="J803" s="168"/>
      <c r="K803" s="168"/>
      <c r="L803" s="168"/>
      <c r="M803" s="209"/>
    </row>
    <row r="804" spans="2:13" ht="15">
      <c r="B804" s="168"/>
      <c r="C804" s="168"/>
      <c r="D804" s="168"/>
      <c r="E804" s="168"/>
      <c r="F804" s="168"/>
      <c r="G804" s="168"/>
      <c r="H804" s="209"/>
      <c r="I804" s="168"/>
      <c r="J804" s="168"/>
      <c r="K804" s="168"/>
      <c r="L804" s="168"/>
      <c r="M804" s="209"/>
    </row>
    <row r="805" spans="2:13" ht="15">
      <c r="B805" s="168"/>
      <c r="C805" s="168"/>
      <c r="D805" s="168"/>
      <c r="E805" s="168"/>
      <c r="F805" s="168"/>
      <c r="G805" s="168"/>
      <c r="H805" s="209"/>
      <c r="I805" s="168"/>
      <c r="J805" s="168"/>
      <c r="K805" s="168"/>
      <c r="L805" s="168"/>
      <c r="M805" s="209"/>
    </row>
    <row r="806" spans="2:13" ht="15">
      <c r="B806" s="168"/>
      <c r="C806" s="168"/>
      <c r="D806" s="168"/>
      <c r="E806" s="168"/>
      <c r="F806" s="168"/>
      <c r="G806" s="168"/>
      <c r="H806" s="209"/>
      <c r="I806" s="168"/>
      <c r="J806" s="168"/>
      <c r="K806" s="168"/>
      <c r="L806" s="168"/>
      <c r="M806" s="209"/>
    </row>
    <row r="807" spans="2:13" ht="15">
      <c r="B807" s="168"/>
      <c r="C807" s="168"/>
      <c r="D807" s="168"/>
      <c r="E807" s="168"/>
      <c r="F807" s="168"/>
      <c r="G807" s="168"/>
      <c r="H807" s="209"/>
      <c r="I807" s="168"/>
      <c r="J807" s="168"/>
      <c r="K807" s="168"/>
      <c r="L807" s="168"/>
      <c r="M807" s="209"/>
    </row>
    <row r="808" spans="2:13" ht="15">
      <c r="B808" s="168"/>
      <c r="C808" s="168"/>
      <c r="D808" s="168"/>
      <c r="E808" s="168"/>
      <c r="F808" s="168"/>
      <c r="G808" s="168"/>
      <c r="H808" s="209"/>
      <c r="I808" s="168"/>
      <c r="J808" s="168"/>
      <c r="K808" s="168"/>
      <c r="L808" s="168"/>
      <c r="M808" s="209"/>
    </row>
    <row r="809" spans="2:13" ht="15">
      <c r="B809" s="168"/>
      <c r="C809" s="168"/>
      <c r="D809" s="168"/>
      <c r="E809" s="168"/>
      <c r="F809" s="168"/>
      <c r="G809" s="168"/>
      <c r="H809" s="209"/>
      <c r="I809" s="168"/>
      <c r="J809" s="168"/>
      <c r="K809" s="168"/>
      <c r="L809" s="168"/>
      <c r="M809" s="209"/>
    </row>
    <row r="810" spans="2:13" ht="15">
      <c r="B810" s="168"/>
      <c r="C810" s="168"/>
      <c r="D810" s="168"/>
      <c r="E810" s="168"/>
      <c r="F810" s="168"/>
      <c r="G810" s="168"/>
      <c r="H810" s="209"/>
      <c r="I810" s="168"/>
      <c r="J810" s="168"/>
      <c r="K810" s="168"/>
      <c r="L810" s="168"/>
      <c r="M810" s="209"/>
    </row>
    <row r="811" spans="2:13" ht="15">
      <c r="B811" s="168"/>
      <c r="C811" s="168"/>
      <c r="D811" s="168"/>
      <c r="E811" s="168"/>
      <c r="F811" s="168"/>
      <c r="G811" s="168"/>
      <c r="H811" s="209"/>
      <c r="I811" s="168"/>
      <c r="J811" s="168"/>
      <c r="K811" s="168"/>
      <c r="L811" s="168"/>
      <c r="M811" s="209"/>
    </row>
    <row r="812" spans="2:13" ht="15">
      <c r="B812" s="168"/>
      <c r="C812" s="168"/>
      <c r="D812" s="168"/>
      <c r="E812" s="168"/>
      <c r="F812" s="168"/>
      <c r="G812" s="168"/>
      <c r="H812" s="209"/>
      <c r="I812" s="168"/>
      <c r="J812" s="168"/>
      <c r="K812" s="168"/>
      <c r="L812" s="168"/>
      <c r="M812" s="209"/>
    </row>
    <row r="813" spans="2:13" ht="15">
      <c r="B813" s="168"/>
      <c r="C813" s="168"/>
      <c r="D813" s="168"/>
      <c r="E813" s="168"/>
      <c r="F813" s="168"/>
      <c r="G813" s="168"/>
      <c r="H813" s="209"/>
      <c r="I813" s="168"/>
      <c r="J813" s="168"/>
      <c r="K813" s="168"/>
      <c r="L813" s="168"/>
      <c r="M813" s="209"/>
    </row>
    <row r="814" spans="2:13" ht="15">
      <c r="B814" s="168"/>
      <c r="C814" s="168"/>
      <c r="D814" s="168"/>
      <c r="E814" s="168"/>
      <c r="F814" s="168"/>
      <c r="G814" s="168"/>
      <c r="H814" s="209"/>
      <c r="I814" s="168"/>
      <c r="J814" s="168"/>
      <c r="K814" s="168"/>
      <c r="L814" s="168"/>
      <c r="M814" s="209"/>
    </row>
    <row r="815" spans="2:13" ht="15">
      <c r="B815" s="168"/>
      <c r="C815" s="168"/>
      <c r="D815" s="168"/>
      <c r="E815" s="168"/>
      <c r="F815" s="168"/>
      <c r="G815" s="168"/>
      <c r="H815" s="209"/>
      <c r="I815" s="168"/>
      <c r="J815" s="168"/>
      <c r="K815" s="168"/>
      <c r="L815" s="168"/>
      <c r="M815" s="209"/>
    </row>
    <row r="816" spans="2:13" ht="15">
      <c r="B816" s="168"/>
      <c r="C816" s="168"/>
      <c r="D816" s="168"/>
      <c r="E816" s="168"/>
      <c r="F816" s="168"/>
      <c r="G816" s="168"/>
      <c r="H816" s="209"/>
      <c r="I816" s="168"/>
      <c r="J816" s="168"/>
      <c r="K816" s="168"/>
      <c r="L816" s="168"/>
      <c r="M816" s="209"/>
    </row>
    <row r="817" spans="2:13" ht="15">
      <c r="B817" s="168"/>
      <c r="C817" s="168"/>
      <c r="D817" s="168"/>
      <c r="E817" s="168"/>
      <c r="F817" s="168"/>
      <c r="G817" s="168"/>
      <c r="H817" s="209"/>
      <c r="I817" s="168"/>
      <c r="J817" s="168"/>
      <c r="K817" s="168"/>
      <c r="L817" s="168"/>
      <c r="M817" s="209"/>
    </row>
    <row r="818" spans="2:13" ht="15">
      <c r="B818" s="168"/>
      <c r="C818" s="168"/>
      <c r="D818" s="168"/>
      <c r="E818" s="168"/>
      <c r="F818" s="168"/>
      <c r="G818" s="168"/>
      <c r="H818" s="209"/>
      <c r="I818" s="168"/>
      <c r="J818" s="168"/>
      <c r="K818" s="168"/>
      <c r="L818" s="168"/>
      <c r="M818" s="209"/>
    </row>
    <row r="819" spans="2:13" ht="15">
      <c r="B819" s="168"/>
      <c r="C819" s="168"/>
      <c r="D819" s="168"/>
      <c r="E819" s="168"/>
      <c r="F819" s="168"/>
      <c r="G819" s="168"/>
      <c r="H819" s="209"/>
      <c r="I819" s="168"/>
      <c r="J819" s="168"/>
      <c r="K819" s="168"/>
      <c r="L819" s="168"/>
      <c r="M819" s="209"/>
    </row>
    <row r="820" spans="2:13" ht="15">
      <c r="B820" s="168"/>
      <c r="C820" s="168"/>
      <c r="D820" s="168"/>
      <c r="E820" s="168"/>
      <c r="F820" s="168"/>
      <c r="G820" s="168"/>
      <c r="H820" s="209"/>
      <c r="I820" s="168"/>
      <c r="J820" s="168"/>
      <c r="K820" s="168"/>
      <c r="L820" s="168"/>
      <c r="M820" s="209"/>
    </row>
    <row r="821" spans="2:13" ht="15">
      <c r="B821" s="168"/>
      <c r="C821" s="168"/>
      <c r="D821" s="168"/>
      <c r="E821" s="168"/>
      <c r="F821" s="168"/>
      <c r="G821" s="168"/>
      <c r="H821" s="209"/>
      <c r="I821" s="168"/>
      <c r="J821" s="168"/>
      <c r="K821" s="168"/>
      <c r="L821" s="168"/>
      <c r="M821" s="209"/>
    </row>
    <row r="822" spans="2:13" ht="15">
      <c r="B822" s="168"/>
      <c r="C822" s="168"/>
      <c r="D822" s="168"/>
      <c r="E822" s="168"/>
      <c r="F822" s="168"/>
      <c r="G822" s="168"/>
      <c r="H822" s="209"/>
      <c r="I822" s="168"/>
      <c r="J822" s="168"/>
      <c r="K822" s="168"/>
      <c r="L822" s="168"/>
      <c r="M822" s="209"/>
    </row>
    <row r="823" spans="2:13" ht="15">
      <c r="B823" s="168"/>
      <c r="C823" s="168"/>
      <c r="D823" s="168"/>
      <c r="E823" s="168"/>
      <c r="F823" s="168"/>
      <c r="G823" s="168"/>
      <c r="H823" s="209"/>
      <c r="I823" s="168"/>
      <c r="J823" s="168"/>
      <c r="K823" s="168"/>
      <c r="L823" s="168"/>
      <c r="M823" s="209"/>
    </row>
    <row r="824" spans="2:13" ht="15">
      <c r="B824" s="168"/>
      <c r="C824" s="168"/>
      <c r="D824" s="168"/>
      <c r="E824" s="168"/>
      <c r="F824" s="168"/>
      <c r="G824" s="168"/>
      <c r="H824" s="209"/>
      <c r="I824" s="168"/>
      <c r="J824" s="168"/>
      <c r="K824" s="168"/>
      <c r="L824" s="168"/>
      <c r="M824" s="209"/>
    </row>
    <row r="825" spans="2:13" ht="15">
      <c r="B825" s="168"/>
      <c r="C825" s="168"/>
      <c r="D825" s="168"/>
      <c r="E825" s="168"/>
      <c r="F825" s="168"/>
      <c r="G825" s="168"/>
      <c r="H825" s="209"/>
      <c r="I825" s="168"/>
      <c r="J825" s="168"/>
      <c r="K825" s="168"/>
      <c r="L825" s="168"/>
      <c r="M825" s="209"/>
    </row>
    <row r="826" spans="2:13" ht="15">
      <c r="B826" s="168"/>
      <c r="C826" s="168"/>
      <c r="D826" s="168"/>
      <c r="E826" s="168"/>
      <c r="F826" s="168"/>
      <c r="G826" s="168"/>
      <c r="H826" s="209"/>
      <c r="I826" s="168"/>
      <c r="J826" s="168"/>
      <c r="K826" s="168"/>
      <c r="L826" s="168"/>
      <c r="M826" s="209"/>
    </row>
    <row r="827" spans="2:13" ht="15">
      <c r="B827" s="168"/>
      <c r="C827" s="168"/>
      <c r="D827" s="168"/>
      <c r="E827" s="168"/>
      <c r="F827" s="168"/>
      <c r="G827" s="168"/>
      <c r="H827" s="209"/>
      <c r="I827" s="168"/>
      <c r="J827" s="168"/>
      <c r="K827" s="168"/>
      <c r="L827" s="168"/>
      <c r="M827" s="209"/>
    </row>
    <row r="828" spans="2:13" ht="15">
      <c r="B828" s="168"/>
      <c r="C828" s="168"/>
      <c r="D828" s="168"/>
      <c r="E828" s="168"/>
      <c r="F828" s="168"/>
      <c r="G828" s="168"/>
      <c r="H828" s="209"/>
      <c r="I828" s="168"/>
      <c r="J828" s="168"/>
      <c r="K828" s="168"/>
      <c r="L828" s="168"/>
      <c r="M828" s="209"/>
    </row>
    <row r="829" spans="2:13" ht="15">
      <c r="B829" s="168"/>
      <c r="C829" s="168"/>
      <c r="D829" s="168"/>
      <c r="E829" s="168"/>
      <c r="F829" s="168"/>
      <c r="G829" s="168"/>
      <c r="H829" s="209"/>
      <c r="I829" s="168"/>
      <c r="J829" s="168"/>
      <c r="K829" s="168"/>
      <c r="L829" s="168"/>
      <c r="M829" s="209"/>
    </row>
    <row r="830" spans="2:13" ht="15">
      <c r="B830" s="168"/>
      <c r="C830" s="168"/>
      <c r="D830" s="168"/>
      <c r="E830" s="168"/>
      <c r="F830" s="168"/>
      <c r="G830" s="168"/>
      <c r="H830" s="209"/>
      <c r="I830" s="168"/>
      <c r="J830" s="168"/>
      <c r="K830" s="168"/>
      <c r="L830" s="168"/>
      <c r="M830" s="209"/>
    </row>
    <row r="831" spans="2:13" ht="15">
      <c r="B831" s="168"/>
      <c r="C831" s="168"/>
      <c r="D831" s="168"/>
      <c r="E831" s="168"/>
      <c r="F831" s="168"/>
      <c r="G831" s="168"/>
      <c r="H831" s="209"/>
      <c r="I831" s="168"/>
      <c r="J831" s="168"/>
      <c r="K831" s="168"/>
      <c r="L831" s="168"/>
      <c r="M831" s="209"/>
    </row>
    <row r="832" spans="2:13" ht="15">
      <c r="B832" s="168"/>
      <c r="C832" s="168"/>
      <c r="D832" s="168"/>
      <c r="E832" s="168"/>
      <c r="F832" s="168"/>
      <c r="G832" s="168"/>
      <c r="H832" s="209"/>
      <c r="I832" s="168"/>
      <c r="J832" s="168"/>
      <c r="K832" s="168"/>
      <c r="L832" s="168"/>
      <c r="M832" s="209"/>
    </row>
    <row r="833" spans="2:13" ht="15">
      <c r="B833" s="168"/>
      <c r="C833" s="168"/>
      <c r="D833" s="168"/>
      <c r="E833" s="168"/>
      <c r="F833" s="168"/>
      <c r="G833" s="168"/>
      <c r="H833" s="209"/>
      <c r="I833" s="168"/>
      <c r="J833" s="168"/>
      <c r="K833" s="168"/>
      <c r="L833" s="168"/>
      <c r="M833" s="209"/>
    </row>
    <row r="834" spans="2:13" ht="15">
      <c r="B834" s="168"/>
      <c r="C834" s="168"/>
      <c r="D834" s="168"/>
      <c r="E834" s="168"/>
      <c r="F834" s="168"/>
      <c r="G834" s="168"/>
      <c r="H834" s="209"/>
      <c r="I834" s="168"/>
      <c r="J834" s="168"/>
      <c r="K834" s="168"/>
      <c r="L834" s="168"/>
      <c r="M834" s="209"/>
    </row>
    <row r="835" spans="2:13" ht="15">
      <c r="B835" s="168"/>
      <c r="C835" s="168"/>
      <c r="D835" s="168"/>
      <c r="E835" s="168"/>
      <c r="F835" s="168"/>
      <c r="G835" s="168"/>
      <c r="H835" s="209"/>
      <c r="I835" s="168"/>
      <c r="J835" s="168"/>
      <c r="K835" s="168"/>
      <c r="L835" s="168"/>
      <c r="M835" s="209"/>
    </row>
    <row r="836" spans="2:13" ht="15">
      <c r="B836" s="168"/>
      <c r="C836" s="168"/>
      <c r="D836" s="168"/>
      <c r="E836" s="168"/>
      <c r="F836" s="168"/>
      <c r="G836" s="168"/>
      <c r="H836" s="209"/>
      <c r="I836" s="168"/>
      <c r="J836" s="168"/>
      <c r="K836" s="168"/>
      <c r="L836" s="168"/>
      <c r="M836" s="209"/>
    </row>
    <row r="837" spans="2:13" ht="15">
      <c r="B837" s="168"/>
      <c r="C837" s="168"/>
      <c r="D837" s="168"/>
      <c r="E837" s="168"/>
      <c r="F837" s="168"/>
      <c r="G837" s="168"/>
      <c r="H837" s="209"/>
      <c r="I837" s="168"/>
      <c r="J837" s="168"/>
      <c r="K837" s="168"/>
      <c r="L837" s="168"/>
      <c r="M837" s="209"/>
    </row>
    <row r="838" spans="2:13" ht="15">
      <c r="B838" s="168"/>
      <c r="C838" s="168"/>
      <c r="D838" s="168"/>
      <c r="E838" s="168"/>
      <c r="F838" s="168"/>
      <c r="G838" s="168"/>
      <c r="H838" s="209"/>
      <c r="I838" s="168"/>
      <c r="J838" s="168"/>
      <c r="K838" s="168"/>
      <c r="L838" s="168"/>
      <c r="M838" s="209"/>
    </row>
    <row r="839" spans="2:13" ht="15">
      <c r="B839" s="168"/>
      <c r="C839" s="168"/>
      <c r="D839" s="168"/>
      <c r="E839" s="168"/>
      <c r="F839" s="168"/>
      <c r="G839" s="168"/>
      <c r="H839" s="209"/>
      <c r="I839" s="168"/>
      <c r="J839" s="168"/>
      <c r="K839" s="168"/>
      <c r="L839" s="168"/>
      <c r="M839" s="209"/>
    </row>
    <row r="840" spans="2:13" ht="15">
      <c r="B840" s="168"/>
      <c r="C840" s="168"/>
      <c r="D840" s="168"/>
      <c r="E840" s="168"/>
      <c r="F840" s="168"/>
      <c r="G840" s="168"/>
      <c r="H840" s="209"/>
      <c r="I840" s="168"/>
      <c r="J840" s="168"/>
      <c r="K840" s="168"/>
      <c r="L840" s="168"/>
      <c r="M840" s="209"/>
    </row>
    <row r="841" spans="2:13" ht="15">
      <c r="B841" s="168"/>
      <c r="C841" s="168"/>
      <c r="D841" s="168"/>
      <c r="E841" s="168"/>
      <c r="F841" s="168"/>
      <c r="G841" s="168"/>
      <c r="H841" s="209"/>
      <c r="I841" s="168"/>
      <c r="J841" s="168"/>
      <c r="K841" s="168"/>
      <c r="L841" s="168"/>
      <c r="M841" s="209"/>
    </row>
    <row r="842" spans="2:13" ht="15">
      <c r="B842" s="168"/>
      <c r="C842" s="168"/>
      <c r="D842" s="168"/>
      <c r="E842" s="168"/>
      <c r="F842" s="168"/>
      <c r="G842" s="168"/>
      <c r="H842" s="209"/>
      <c r="I842" s="168"/>
      <c r="J842" s="168"/>
      <c r="K842" s="168"/>
      <c r="L842" s="168"/>
      <c r="M842" s="209"/>
    </row>
    <row r="843" spans="2:13" ht="15">
      <c r="B843" s="168"/>
      <c r="C843" s="168"/>
      <c r="D843" s="168"/>
      <c r="E843" s="168"/>
      <c r="F843" s="168"/>
      <c r="G843" s="168"/>
      <c r="H843" s="209"/>
      <c r="I843" s="168"/>
      <c r="J843" s="168"/>
      <c r="K843" s="168"/>
      <c r="L843" s="168"/>
      <c r="M843" s="209"/>
    </row>
    <row r="844" spans="2:13" ht="15">
      <c r="B844" s="168"/>
      <c r="C844" s="168"/>
      <c r="D844" s="168"/>
      <c r="E844" s="168"/>
      <c r="F844" s="168"/>
      <c r="G844" s="168"/>
      <c r="H844" s="209"/>
      <c r="I844" s="168"/>
      <c r="J844" s="168"/>
      <c r="K844" s="168"/>
      <c r="L844" s="168"/>
      <c r="M844" s="209"/>
    </row>
    <row r="845" spans="2:13" ht="15">
      <c r="B845" s="168"/>
      <c r="C845" s="168"/>
      <c r="D845" s="168"/>
      <c r="E845" s="168"/>
      <c r="F845" s="168"/>
      <c r="G845" s="168"/>
      <c r="H845" s="209"/>
      <c r="I845" s="168"/>
      <c r="J845" s="168"/>
      <c r="K845" s="168"/>
      <c r="L845" s="168"/>
      <c r="M845" s="209"/>
    </row>
    <row r="846" spans="2:13" ht="15">
      <c r="B846" s="168"/>
      <c r="C846" s="168"/>
      <c r="D846" s="168"/>
      <c r="E846" s="168"/>
      <c r="F846" s="168"/>
      <c r="G846" s="168"/>
      <c r="H846" s="209"/>
      <c r="I846" s="168"/>
      <c r="J846" s="168"/>
      <c r="K846" s="168"/>
      <c r="L846" s="168"/>
      <c r="M846" s="209"/>
    </row>
    <row r="847" spans="2:13" ht="15">
      <c r="B847" s="168"/>
      <c r="C847" s="168"/>
      <c r="D847" s="168"/>
      <c r="E847" s="168"/>
      <c r="F847" s="168"/>
      <c r="G847" s="168"/>
      <c r="H847" s="209"/>
      <c r="I847" s="168"/>
      <c r="J847" s="168"/>
      <c r="K847" s="168"/>
      <c r="L847" s="168"/>
      <c r="M847" s="209"/>
    </row>
    <row r="848" spans="2:13" ht="15">
      <c r="B848" s="168"/>
      <c r="C848" s="168"/>
      <c r="D848" s="168"/>
      <c r="E848" s="168"/>
      <c r="F848" s="168"/>
      <c r="G848" s="168"/>
      <c r="H848" s="209"/>
      <c r="I848" s="168"/>
      <c r="J848" s="168"/>
      <c r="K848" s="168"/>
      <c r="L848" s="168"/>
      <c r="M848" s="209"/>
    </row>
    <row r="849" spans="2:13" ht="15">
      <c r="B849" s="168"/>
      <c r="C849" s="168"/>
      <c r="D849" s="168"/>
      <c r="E849" s="168"/>
      <c r="F849" s="168"/>
      <c r="G849" s="168"/>
      <c r="H849" s="209"/>
      <c r="I849" s="168"/>
      <c r="J849" s="168"/>
      <c r="K849" s="168"/>
      <c r="L849" s="168"/>
      <c r="M849" s="209"/>
    </row>
    <row r="850" spans="2:13" ht="15">
      <c r="B850" s="168"/>
      <c r="C850" s="168"/>
      <c r="D850" s="168"/>
      <c r="E850" s="168"/>
      <c r="F850" s="168"/>
      <c r="G850" s="168"/>
      <c r="H850" s="209"/>
      <c r="I850" s="168"/>
      <c r="J850" s="168"/>
      <c r="K850" s="168"/>
      <c r="L850" s="168"/>
      <c r="M850" s="209"/>
    </row>
    <row r="851" spans="2:13" ht="15">
      <c r="B851" s="168"/>
      <c r="C851" s="168"/>
      <c r="D851" s="168"/>
      <c r="E851" s="168"/>
      <c r="F851" s="168"/>
      <c r="G851" s="168"/>
      <c r="H851" s="209"/>
      <c r="I851" s="168"/>
      <c r="K851" s="168"/>
      <c r="L851" s="168"/>
      <c r="M851" s="209"/>
    </row>
    <row r="852" spans="2:13" ht="15">
      <c r="B852" s="168"/>
      <c r="C852" s="168"/>
      <c r="D852" s="168"/>
      <c r="G852" s="168"/>
      <c r="H852" s="209"/>
      <c r="I852" s="168"/>
      <c r="L852" s="168"/>
      <c r="M852" s="209"/>
    </row>
    <row r="853" spans="2:13" ht="15">
      <c r="B853" s="168"/>
      <c r="C853" s="168"/>
      <c r="D853" s="168"/>
      <c r="G853" s="168"/>
      <c r="H853" s="209"/>
      <c r="I853" s="168"/>
      <c r="L853" s="168"/>
      <c r="M853" s="209"/>
    </row>
    <row r="854" ht="15">
      <c r="B854" s="168"/>
    </row>
    <row r="855" ht="15">
      <c r="B855" s="168"/>
    </row>
    <row r="856" ht="15">
      <c r="B856" s="168"/>
    </row>
  </sheetData>
  <sheetProtection/>
  <mergeCells count="10">
    <mergeCell ref="A1:B2"/>
    <mergeCell ref="J8:N8"/>
    <mergeCell ref="O8:S8"/>
    <mergeCell ref="B8:C8"/>
    <mergeCell ref="A7:V7"/>
    <mergeCell ref="A8:A9"/>
    <mergeCell ref="E8:I8"/>
    <mergeCell ref="T8:T9"/>
    <mergeCell ref="U8:U9"/>
    <mergeCell ref="V8:V9"/>
  </mergeCells>
  <printOptions/>
  <pageMargins left="0.3937007874015748" right="0.3937007874015748" top="0.3937007874015748" bottom="0.3937007874015748" header="0" footer="0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858"/>
  <sheetViews>
    <sheetView zoomScale="75" zoomScaleNormal="75" zoomScalePageLayoutView="0" workbookViewId="0" topLeftCell="A1">
      <selection activeCell="A10" sqref="A10:C14"/>
    </sheetView>
  </sheetViews>
  <sheetFormatPr defaultColWidth="9.00390625" defaultRowHeight="12.75"/>
  <cols>
    <col min="1" max="1" width="9.25390625" style="111" customWidth="1"/>
    <col min="2" max="2" width="23.625" style="111" customWidth="1"/>
    <col min="3" max="3" width="32.375" style="111" customWidth="1"/>
    <col min="4" max="4" width="13.00390625" style="111" customWidth="1"/>
    <col min="5" max="5" width="5.875" style="111" customWidth="1"/>
    <col min="6" max="7" width="6.00390625" style="111" customWidth="1"/>
    <col min="8" max="8" width="6.00390625" style="210" customWidth="1"/>
    <col min="9" max="9" width="6.875" style="111" customWidth="1"/>
    <col min="10" max="12" width="5.125" style="111" customWidth="1"/>
    <col min="13" max="13" width="5.125" style="210" customWidth="1"/>
    <col min="14" max="14" width="5.375" style="111" customWidth="1"/>
    <col min="15" max="17" width="5.75390625" style="111" customWidth="1"/>
    <col min="18" max="18" width="5.75390625" style="210" customWidth="1"/>
    <col min="19" max="19" width="5.875" style="111" customWidth="1"/>
    <col min="20" max="20" width="9.625" style="111" customWidth="1"/>
    <col min="21" max="21" width="10.625" style="111" customWidth="1"/>
    <col min="22" max="22" width="15.125" style="111" customWidth="1"/>
    <col min="23" max="16384" width="9.125" style="111" customWidth="1"/>
  </cols>
  <sheetData>
    <row r="1" spans="1:23" ht="15.75">
      <c r="A1" s="262"/>
      <c r="B1" s="263"/>
      <c r="C1" s="191" t="s">
        <v>468</v>
      </c>
      <c r="D1" s="118"/>
      <c r="E1" s="118"/>
      <c r="F1" s="118"/>
      <c r="G1" s="118"/>
      <c r="H1" s="192"/>
      <c r="I1" s="118"/>
      <c r="J1" s="118"/>
      <c r="K1" s="118"/>
      <c r="L1" s="118"/>
      <c r="M1" s="192"/>
      <c r="N1" s="118"/>
      <c r="O1" s="118"/>
      <c r="P1" s="118"/>
      <c r="Q1" s="118"/>
      <c r="R1" s="192"/>
      <c r="S1" s="118"/>
      <c r="T1" s="118"/>
      <c r="U1" s="118"/>
      <c r="V1" s="118"/>
      <c r="W1" s="193"/>
    </row>
    <row r="2" spans="1:23" ht="15.75">
      <c r="A2" s="262"/>
      <c r="B2" s="263"/>
      <c r="C2" s="194" t="s">
        <v>1</v>
      </c>
      <c r="D2" s="118"/>
      <c r="E2" s="118"/>
      <c r="F2" s="118"/>
      <c r="G2" s="118"/>
      <c r="H2" s="192"/>
      <c r="I2" s="118"/>
      <c r="J2" s="118"/>
      <c r="K2" s="118"/>
      <c r="L2" s="118"/>
      <c r="M2" s="192"/>
      <c r="N2" s="118"/>
      <c r="O2" s="118"/>
      <c r="P2" s="118"/>
      <c r="Q2" s="118"/>
      <c r="R2" s="192"/>
      <c r="S2" s="118"/>
      <c r="T2" s="118"/>
      <c r="U2" s="118"/>
      <c r="V2" s="118"/>
      <c r="W2" s="193"/>
    </row>
    <row r="3" spans="1:23" ht="15.75">
      <c r="A3" s="189"/>
      <c r="B3" s="190"/>
      <c r="C3" s="117" t="s">
        <v>469</v>
      </c>
      <c r="D3" s="120"/>
      <c r="E3" s="118"/>
      <c r="F3" s="118"/>
      <c r="G3" s="118"/>
      <c r="H3" s="192"/>
      <c r="I3" s="118"/>
      <c r="J3" s="118"/>
      <c r="K3" s="118"/>
      <c r="L3" s="118"/>
      <c r="M3" s="192"/>
      <c r="N3" s="118"/>
      <c r="O3" s="118"/>
      <c r="P3" s="118"/>
      <c r="Q3" s="118"/>
      <c r="R3" s="192"/>
      <c r="S3" s="118"/>
      <c r="T3" s="118"/>
      <c r="U3" s="118"/>
      <c r="V3" s="118"/>
      <c r="W3" s="193"/>
    </row>
    <row r="4" spans="1:22" s="57" customFormat="1" ht="25.5" customHeight="1">
      <c r="A4" s="54" t="s">
        <v>3</v>
      </c>
      <c r="B4" s="121"/>
      <c r="C4" s="122" t="s">
        <v>564</v>
      </c>
      <c r="E4" s="114"/>
      <c r="F4" s="114"/>
      <c r="G4" s="114"/>
      <c r="H4" s="195"/>
      <c r="I4" s="114"/>
      <c r="J4" s="114"/>
      <c r="K4" s="114"/>
      <c r="L4" s="114"/>
      <c r="M4" s="195"/>
      <c r="N4" s="114"/>
      <c r="O4" s="114"/>
      <c r="P4" s="114"/>
      <c r="Q4" s="114"/>
      <c r="R4" s="195"/>
      <c r="S4" s="114"/>
      <c r="T4" s="114"/>
      <c r="U4" s="114"/>
      <c r="V4" s="114"/>
    </row>
    <row r="5" spans="1:22" s="57" customFormat="1" ht="15" customHeight="1">
      <c r="A5" s="54" t="s">
        <v>5</v>
      </c>
      <c r="B5" s="121"/>
      <c r="C5" s="196" t="s">
        <v>668</v>
      </c>
      <c r="D5" s="118"/>
      <c r="E5" s="118"/>
      <c r="F5" s="118"/>
      <c r="G5" s="118"/>
      <c r="H5" s="192"/>
      <c r="I5" s="118"/>
      <c r="J5" s="197"/>
      <c r="K5" s="197"/>
      <c r="L5" s="197"/>
      <c r="M5" s="198"/>
      <c r="N5" s="118"/>
      <c r="O5" s="118"/>
      <c r="P5" s="118"/>
      <c r="Q5" s="118"/>
      <c r="R5" s="192"/>
      <c r="S5" s="118"/>
      <c r="T5" s="118"/>
      <c r="U5" s="118"/>
      <c r="V5" s="118"/>
    </row>
    <row r="6" spans="1:22" s="57" customFormat="1" ht="18.75" customHeight="1">
      <c r="A6" s="54"/>
      <c r="B6" s="199"/>
      <c r="C6" s="118" t="s">
        <v>566</v>
      </c>
      <c r="D6" s="118"/>
      <c r="E6" s="118"/>
      <c r="F6" s="118"/>
      <c r="G6" s="118"/>
      <c r="H6" s="192"/>
      <c r="I6" s="118"/>
      <c r="J6" s="118"/>
      <c r="K6" s="118"/>
      <c r="L6" s="118"/>
      <c r="M6" s="192"/>
      <c r="N6" s="118"/>
      <c r="O6" s="118"/>
      <c r="P6" s="118"/>
      <c r="Q6" s="118"/>
      <c r="R6" s="192"/>
      <c r="S6" s="118"/>
      <c r="T6" s="118"/>
      <c r="U6" s="118"/>
      <c r="V6" s="118"/>
    </row>
    <row r="7" spans="1:22" ht="17.25" customHeight="1">
      <c r="A7" s="268" t="s">
        <v>567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</row>
    <row r="8" spans="1:22" s="112" customFormat="1" ht="54" customHeight="1">
      <c r="A8" s="267" t="s">
        <v>514</v>
      </c>
      <c r="B8" s="267" t="s">
        <v>568</v>
      </c>
      <c r="C8" s="267"/>
      <c r="D8" s="200"/>
      <c r="E8" s="266" t="s">
        <v>569</v>
      </c>
      <c r="F8" s="266"/>
      <c r="G8" s="266"/>
      <c r="H8" s="266"/>
      <c r="I8" s="266"/>
      <c r="J8" s="264" t="s">
        <v>570</v>
      </c>
      <c r="K8" s="265"/>
      <c r="L8" s="265"/>
      <c r="M8" s="265"/>
      <c r="N8" s="265"/>
      <c r="O8" s="266" t="s">
        <v>571</v>
      </c>
      <c r="P8" s="266"/>
      <c r="Q8" s="266"/>
      <c r="R8" s="266"/>
      <c r="S8" s="266"/>
      <c r="T8" s="270" t="s">
        <v>669</v>
      </c>
      <c r="U8" s="270" t="s">
        <v>573</v>
      </c>
      <c r="V8" s="270" t="s">
        <v>18</v>
      </c>
    </row>
    <row r="9" spans="1:22" s="112" customFormat="1" ht="112.5" customHeight="1" thickBot="1">
      <c r="A9" s="267"/>
      <c r="B9" s="173" t="s">
        <v>574</v>
      </c>
      <c r="C9" s="173" t="s">
        <v>20</v>
      </c>
      <c r="D9" s="173" t="s">
        <v>12</v>
      </c>
      <c r="E9" s="174" t="s">
        <v>575</v>
      </c>
      <c r="F9" s="174" t="s">
        <v>576</v>
      </c>
      <c r="G9" s="174" t="s">
        <v>577</v>
      </c>
      <c r="H9" s="201" t="s">
        <v>578</v>
      </c>
      <c r="I9" s="174" t="s">
        <v>579</v>
      </c>
      <c r="J9" s="174" t="s">
        <v>575</v>
      </c>
      <c r="K9" s="174" t="s">
        <v>576</v>
      </c>
      <c r="L9" s="174" t="s">
        <v>577</v>
      </c>
      <c r="M9" s="201" t="s">
        <v>578</v>
      </c>
      <c r="N9" s="174" t="s">
        <v>579</v>
      </c>
      <c r="O9" s="174" t="s">
        <v>575</v>
      </c>
      <c r="P9" s="174" t="s">
        <v>576</v>
      </c>
      <c r="Q9" s="174" t="s">
        <v>577</v>
      </c>
      <c r="R9" s="201" t="s">
        <v>578</v>
      </c>
      <c r="S9" s="174" t="s">
        <v>579</v>
      </c>
      <c r="T9" s="270"/>
      <c r="U9" s="270"/>
      <c r="V9" s="270"/>
    </row>
    <row r="10" spans="1:22" ht="52.5" customHeight="1" thickBot="1" thickTop="1">
      <c r="A10" s="181">
        <v>42</v>
      </c>
      <c r="B10" s="109" t="s">
        <v>608</v>
      </c>
      <c r="C10" s="181" t="s">
        <v>670</v>
      </c>
      <c r="D10" s="109" t="s">
        <v>32</v>
      </c>
      <c r="E10" s="202">
        <v>10</v>
      </c>
      <c r="F10" s="202">
        <v>10</v>
      </c>
      <c r="G10" s="203">
        <v>5</v>
      </c>
      <c r="H10" s="204">
        <v>10</v>
      </c>
      <c r="I10" s="205">
        <v>10</v>
      </c>
      <c r="J10" s="202">
        <v>9</v>
      </c>
      <c r="K10" s="202">
        <v>10</v>
      </c>
      <c r="L10" s="203">
        <v>4</v>
      </c>
      <c r="M10" s="204">
        <v>10</v>
      </c>
      <c r="N10" s="205">
        <v>10</v>
      </c>
      <c r="O10" s="202"/>
      <c r="P10" s="202">
        <v>15</v>
      </c>
      <c r="Q10" s="203">
        <v>5</v>
      </c>
      <c r="R10" s="204">
        <v>14</v>
      </c>
      <c r="S10" s="205">
        <v>15</v>
      </c>
      <c r="T10" s="202">
        <f aca="true" t="shared" si="0" ref="T10:T41">SUM(E10:S10)</f>
        <v>137</v>
      </c>
      <c r="U10" s="202">
        <v>104</v>
      </c>
      <c r="V10" s="202" t="s">
        <v>1089</v>
      </c>
    </row>
    <row r="11" spans="1:22" ht="17.25" thickBot="1" thickTop="1">
      <c r="A11" s="181">
        <v>124</v>
      </c>
      <c r="B11" s="109" t="s">
        <v>368</v>
      </c>
      <c r="C11" s="181" t="s">
        <v>671</v>
      </c>
      <c r="D11" s="109" t="s">
        <v>369</v>
      </c>
      <c r="E11" s="202"/>
      <c r="F11" s="202">
        <v>10</v>
      </c>
      <c r="G11" s="203">
        <v>5</v>
      </c>
      <c r="H11" s="204">
        <v>10</v>
      </c>
      <c r="I11" s="205">
        <v>10</v>
      </c>
      <c r="J11" s="202"/>
      <c r="K11" s="202">
        <v>10</v>
      </c>
      <c r="L11" s="203">
        <v>6</v>
      </c>
      <c r="M11" s="204">
        <v>10</v>
      </c>
      <c r="N11" s="205">
        <v>10</v>
      </c>
      <c r="O11" s="202"/>
      <c r="P11" s="202">
        <v>15</v>
      </c>
      <c r="Q11" s="203">
        <v>10</v>
      </c>
      <c r="R11" s="204">
        <v>12</v>
      </c>
      <c r="S11" s="205">
        <v>15</v>
      </c>
      <c r="T11" s="202">
        <f t="shared" si="0"/>
        <v>123</v>
      </c>
      <c r="U11" s="206">
        <v>102</v>
      </c>
      <c r="V11" s="202">
        <v>2</v>
      </c>
    </row>
    <row r="12" spans="1:22" ht="17.25" thickBot="1" thickTop="1">
      <c r="A12" s="181">
        <v>41</v>
      </c>
      <c r="B12" s="109" t="s">
        <v>608</v>
      </c>
      <c r="C12" s="181" t="s">
        <v>672</v>
      </c>
      <c r="D12" s="109" t="s">
        <v>32</v>
      </c>
      <c r="E12" s="202">
        <v>10</v>
      </c>
      <c r="F12" s="202">
        <v>10</v>
      </c>
      <c r="G12" s="203"/>
      <c r="H12" s="204">
        <v>10</v>
      </c>
      <c r="I12" s="205">
        <v>10</v>
      </c>
      <c r="J12" s="202">
        <v>9</v>
      </c>
      <c r="K12" s="202">
        <v>10</v>
      </c>
      <c r="L12" s="203"/>
      <c r="M12" s="204">
        <v>10</v>
      </c>
      <c r="N12" s="205">
        <v>10</v>
      </c>
      <c r="O12" s="202">
        <v>14</v>
      </c>
      <c r="P12" s="202">
        <v>12</v>
      </c>
      <c r="Q12" s="203"/>
      <c r="R12" s="204">
        <v>12</v>
      </c>
      <c r="S12" s="205">
        <v>15</v>
      </c>
      <c r="T12" s="202">
        <f t="shared" si="0"/>
        <v>132</v>
      </c>
      <c r="U12" s="206">
        <v>101</v>
      </c>
      <c r="V12" s="202"/>
    </row>
    <row r="13" spans="1:22" ht="16.5" thickBot="1" thickTop="1">
      <c r="A13" s="181">
        <v>230</v>
      </c>
      <c r="B13" s="109" t="s">
        <v>505</v>
      </c>
      <c r="C13" s="181" t="s">
        <v>673</v>
      </c>
      <c r="D13" s="109"/>
      <c r="E13" s="202">
        <v>9</v>
      </c>
      <c r="F13" s="202">
        <v>10</v>
      </c>
      <c r="G13" s="213">
        <v>6</v>
      </c>
      <c r="H13" s="204">
        <v>9</v>
      </c>
      <c r="I13" s="214">
        <v>10</v>
      </c>
      <c r="J13" s="202">
        <v>9</v>
      </c>
      <c r="K13" s="202">
        <v>10</v>
      </c>
      <c r="L13" s="213">
        <v>6</v>
      </c>
      <c r="M13" s="204">
        <v>9</v>
      </c>
      <c r="N13" s="214">
        <v>10</v>
      </c>
      <c r="O13" s="202">
        <v>13</v>
      </c>
      <c r="P13" s="202">
        <v>15</v>
      </c>
      <c r="Q13" s="213">
        <v>11</v>
      </c>
      <c r="R13" s="204">
        <v>12</v>
      </c>
      <c r="S13" s="214">
        <v>13</v>
      </c>
      <c r="T13" s="202">
        <f t="shared" si="0"/>
        <v>152</v>
      </c>
      <c r="U13" s="202">
        <v>99</v>
      </c>
      <c r="V13" s="202">
        <v>3</v>
      </c>
    </row>
    <row r="14" spans="1:22" ht="16.5" thickBot="1" thickTop="1">
      <c r="A14" s="181">
        <v>60</v>
      </c>
      <c r="B14" s="109" t="s">
        <v>582</v>
      </c>
      <c r="C14" s="181" t="s">
        <v>674</v>
      </c>
      <c r="D14" s="109"/>
      <c r="E14" s="202">
        <v>9</v>
      </c>
      <c r="F14" s="202">
        <v>10</v>
      </c>
      <c r="G14" s="203">
        <v>5</v>
      </c>
      <c r="H14" s="204">
        <v>5</v>
      </c>
      <c r="I14" s="205">
        <v>10</v>
      </c>
      <c r="J14" s="202">
        <v>10</v>
      </c>
      <c r="K14" s="202">
        <v>10</v>
      </c>
      <c r="L14" s="203">
        <v>8</v>
      </c>
      <c r="M14" s="204">
        <v>6</v>
      </c>
      <c r="N14" s="205">
        <v>7</v>
      </c>
      <c r="O14" s="202">
        <v>13</v>
      </c>
      <c r="P14" s="202">
        <v>15</v>
      </c>
      <c r="Q14" s="203">
        <v>12</v>
      </c>
      <c r="R14" s="204">
        <v>9</v>
      </c>
      <c r="S14" s="205">
        <v>10</v>
      </c>
      <c r="T14" s="202">
        <f t="shared" si="0"/>
        <v>139</v>
      </c>
      <c r="U14" s="202">
        <v>98</v>
      </c>
      <c r="V14" s="202">
        <v>4</v>
      </c>
    </row>
    <row r="15" spans="1:22" ht="17.25" thickBot="1" thickTop="1">
      <c r="A15" s="181">
        <v>486</v>
      </c>
      <c r="B15" s="109" t="s">
        <v>184</v>
      </c>
      <c r="C15" s="181" t="s">
        <v>675</v>
      </c>
      <c r="D15" s="109" t="s">
        <v>32</v>
      </c>
      <c r="E15" s="202"/>
      <c r="F15" s="215">
        <v>10</v>
      </c>
      <c r="G15" s="203">
        <v>8</v>
      </c>
      <c r="H15" s="204">
        <v>9</v>
      </c>
      <c r="I15" s="205">
        <v>10</v>
      </c>
      <c r="J15" s="202"/>
      <c r="K15" s="202">
        <v>10</v>
      </c>
      <c r="L15" s="203">
        <v>8</v>
      </c>
      <c r="M15" s="204">
        <v>9</v>
      </c>
      <c r="N15" s="205">
        <v>3</v>
      </c>
      <c r="O15" s="202"/>
      <c r="P15" s="202">
        <v>15</v>
      </c>
      <c r="Q15" s="203">
        <v>13</v>
      </c>
      <c r="R15" s="204">
        <v>11</v>
      </c>
      <c r="S15" s="205">
        <v>3</v>
      </c>
      <c r="T15" s="202">
        <f t="shared" si="0"/>
        <v>109</v>
      </c>
      <c r="U15" s="206">
        <v>95</v>
      </c>
      <c r="V15" s="202">
        <v>5</v>
      </c>
    </row>
    <row r="16" spans="1:22" ht="36" customHeight="1" thickBot="1" thickTop="1">
      <c r="A16" s="181">
        <v>276</v>
      </c>
      <c r="B16" s="109" t="s">
        <v>621</v>
      </c>
      <c r="C16" s="181" t="s">
        <v>676</v>
      </c>
      <c r="D16" s="109" t="s">
        <v>504</v>
      </c>
      <c r="E16" s="202">
        <v>9</v>
      </c>
      <c r="F16" s="202">
        <v>10</v>
      </c>
      <c r="G16" s="203"/>
      <c r="H16" s="204">
        <v>8</v>
      </c>
      <c r="I16" s="205">
        <v>10</v>
      </c>
      <c r="J16" s="202">
        <v>9</v>
      </c>
      <c r="K16" s="202">
        <v>9</v>
      </c>
      <c r="L16" s="203"/>
      <c r="M16" s="204">
        <v>8</v>
      </c>
      <c r="N16" s="205">
        <v>10</v>
      </c>
      <c r="O16" s="202">
        <v>12</v>
      </c>
      <c r="P16" s="202">
        <v>10</v>
      </c>
      <c r="Q16" s="203"/>
      <c r="R16" s="204">
        <v>10</v>
      </c>
      <c r="S16" s="205">
        <v>15</v>
      </c>
      <c r="T16" s="202">
        <f t="shared" si="0"/>
        <v>120</v>
      </c>
      <c r="U16" s="206">
        <v>94</v>
      </c>
      <c r="V16" s="202">
        <v>6</v>
      </c>
    </row>
    <row r="17" spans="1:22" ht="17.25" thickBot="1" thickTop="1">
      <c r="A17" s="181">
        <v>43</v>
      </c>
      <c r="B17" s="109" t="s">
        <v>608</v>
      </c>
      <c r="C17" s="181" t="s">
        <v>677</v>
      </c>
      <c r="D17" s="109" t="s">
        <v>32</v>
      </c>
      <c r="E17" s="202">
        <v>9</v>
      </c>
      <c r="F17" s="202">
        <v>10</v>
      </c>
      <c r="G17" s="203"/>
      <c r="H17" s="204">
        <v>4</v>
      </c>
      <c r="I17" s="205">
        <v>10</v>
      </c>
      <c r="J17" s="202">
        <v>10</v>
      </c>
      <c r="K17" s="202">
        <v>10</v>
      </c>
      <c r="L17" s="203"/>
      <c r="M17" s="204">
        <v>6</v>
      </c>
      <c r="N17" s="205">
        <v>9</v>
      </c>
      <c r="O17" s="202">
        <v>13</v>
      </c>
      <c r="P17" s="202">
        <v>15</v>
      </c>
      <c r="Q17" s="203"/>
      <c r="R17" s="204">
        <v>6</v>
      </c>
      <c r="S17" s="205">
        <v>8</v>
      </c>
      <c r="T17" s="202">
        <f t="shared" si="0"/>
        <v>110</v>
      </c>
      <c r="U17" s="206">
        <v>94</v>
      </c>
      <c r="V17" s="202">
        <v>6</v>
      </c>
    </row>
    <row r="18" spans="1:22" ht="36" customHeight="1" thickBot="1" thickTop="1">
      <c r="A18" s="181">
        <v>99</v>
      </c>
      <c r="B18" s="109" t="s">
        <v>600</v>
      </c>
      <c r="C18" s="181" t="s">
        <v>678</v>
      </c>
      <c r="D18" s="109" t="s">
        <v>602</v>
      </c>
      <c r="E18" s="202">
        <v>9</v>
      </c>
      <c r="F18" s="202">
        <v>10</v>
      </c>
      <c r="G18" s="203"/>
      <c r="H18" s="204">
        <v>7</v>
      </c>
      <c r="I18" s="205">
        <v>10</v>
      </c>
      <c r="J18" s="202">
        <v>10</v>
      </c>
      <c r="K18" s="202">
        <v>10</v>
      </c>
      <c r="L18" s="203"/>
      <c r="M18" s="204">
        <v>5</v>
      </c>
      <c r="N18" s="205">
        <v>8</v>
      </c>
      <c r="O18" s="202">
        <v>14</v>
      </c>
      <c r="P18" s="202">
        <v>12</v>
      </c>
      <c r="Q18" s="203"/>
      <c r="R18" s="204">
        <v>7</v>
      </c>
      <c r="S18" s="205">
        <v>10</v>
      </c>
      <c r="T18" s="202">
        <f t="shared" si="0"/>
        <v>112</v>
      </c>
      <c r="U18" s="206">
        <v>93</v>
      </c>
      <c r="V18" s="202">
        <v>7</v>
      </c>
    </row>
    <row r="19" spans="1:22" ht="36" customHeight="1" thickBot="1" thickTop="1">
      <c r="A19" s="181">
        <v>231</v>
      </c>
      <c r="B19" s="109" t="s">
        <v>505</v>
      </c>
      <c r="C19" s="181" t="s">
        <v>679</v>
      </c>
      <c r="D19" s="109"/>
      <c r="E19" s="202">
        <v>9</v>
      </c>
      <c r="F19" s="202">
        <v>10</v>
      </c>
      <c r="G19" s="203"/>
      <c r="H19" s="204">
        <v>9</v>
      </c>
      <c r="I19" s="205">
        <v>10</v>
      </c>
      <c r="J19" s="202">
        <v>9</v>
      </c>
      <c r="K19" s="202">
        <v>10</v>
      </c>
      <c r="L19" s="203"/>
      <c r="M19" s="204">
        <v>9</v>
      </c>
      <c r="N19" s="205">
        <v>9</v>
      </c>
      <c r="O19" s="202">
        <v>13</v>
      </c>
      <c r="P19" s="202">
        <v>10</v>
      </c>
      <c r="Q19" s="203"/>
      <c r="R19" s="204">
        <v>11</v>
      </c>
      <c r="S19" s="205">
        <v>11</v>
      </c>
      <c r="T19" s="202">
        <f t="shared" si="0"/>
        <v>120</v>
      </c>
      <c r="U19" s="206">
        <v>91</v>
      </c>
      <c r="V19" s="202">
        <v>8</v>
      </c>
    </row>
    <row r="20" spans="1:22" ht="17.25" thickBot="1" thickTop="1">
      <c r="A20" s="181">
        <v>374</v>
      </c>
      <c r="B20" s="109" t="s">
        <v>580</v>
      </c>
      <c r="C20" s="181" t="s">
        <v>680</v>
      </c>
      <c r="D20" s="109"/>
      <c r="E20" s="202">
        <v>9</v>
      </c>
      <c r="F20" s="202">
        <v>10</v>
      </c>
      <c r="G20" s="203"/>
      <c r="H20" s="204">
        <v>6</v>
      </c>
      <c r="I20" s="205">
        <v>8</v>
      </c>
      <c r="J20" s="202">
        <v>8</v>
      </c>
      <c r="K20" s="202">
        <v>10</v>
      </c>
      <c r="L20" s="203"/>
      <c r="M20" s="204">
        <v>6</v>
      </c>
      <c r="N20" s="205">
        <v>10</v>
      </c>
      <c r="O20" s="202">
        <v>11</v>
      </c>
      <c r="P20" s="202">
        <v>12</v>
      </c>
      <c r="Q20" s="203"/>
      <c r="R20" s="204">
        <v>7</v>
      </c>
      <c r="S20" s="205">
        <v>13</v>
      </c>
      <c r="T20" s="202">
        <f t="shared" si="0"/>
        <v>110</v>
      </c>
      <c r="U20" s="206">
        <v>91</v>
      </c>
      <c r="V20" s="202">
        <v>8</v>
      </c>
    </row>
    <row r="21" spans="1:22" ht="36" customHeight="1" thickBot="1" thickTop="1">
      <c r="A21" s="181">
        <v>59</v>
      </c>
      <c r="B21" s="109" t="s">
        <v>582</v>
      </c>
      <c r="C21" s="181" t="s">
        <v>681</v>
      </c>
      <c r="D21" s="109"/>
      <c r="E21" s="202">
        <v>9</v>
      </c>
      <c r="F21" s="202">
        <v>10</v>
      </c>
      <c r="G21" s="203"/>
      <c r="H21" s="204">
        <v>8</v>
      </c>
      <c r="I21" s="205">
        <v>10</v>
      </c>
      <c r="J21" s="202">
        <v>10</v>
      </c>
      <c r="K21" s="202">
        <v>10</v>
      </c>
      <c r="L21" s="203"/>
      <c r="M21" s="204">
        <v>6</v>
      </c>
      <c r="N21" s="205">
        <v>4</v>
      </c>
      <c r="O21" s="202">
        <v>13</v>
      </c>
      <c r="P21" s="202">
        <v>15</v>
      </c>
      <c r="Q21" s="203"/>
      <c r="R21" s="204">
        <v>8</v>
      </c>
      <c r="S21" s="205">
        <v>4</v>
      </c>
      <c r="T21" s="202">
        <f t="shared" si="0"/>
        <v>107</v>
      </c>
      <c r="U21" s="206">
        <v>91</v>
      </c>
      <c r="V21" s="202">
        <v>8</v>
      </c>
    </row>
    <row r="22" spans="1:22" ht="36" customHeight="1" thickBot="1" thickTop="1">
      <c r="A22" s="181">
        <v>246</v>
      </c>
      <c r="B22" s="109" t="s">
        <v>682</v>
      </c>
      <c r="C22" s="181" t="s">
        <v>683</v>
      </c>
      <c r="D22" s="109"/>
      <c r="E22" s="202">
        <v>9</v>
      </c>
      <c r="F22" s="202">
        <v>10</v>
      </c>
      <c r="G22" s="203"/>
      <c r="H22" s="204">
        <v>7</v>
      </c>
      <c r="I22" s="205">
        <v>10</v>
      </c>
      <c r="J22" s="202">
        <v>7</v>
      </c>
      <c r="K22" s="202">
        <v>7</v>
      </c>
      <c r="L22" s="203"/>
      <c r="M22" s="204">
        <v>9</v>
      </c>
      <c r="N22" s="205">
        <v>10</v>
      </c>
      <c r="O22" s="202">
        <v>12</v>
      </c>
      <c r="P22" s="202">
        <v>10</v>
      </c>
      <c r="Q22" s="203"/>
      <c r="R22" s="204">
        <v>11</v>
      </c>
      <c r="S22" s="205">
        <v>15</v>
      </c>
      <c r="T22" s="202">
        <f t="shared" si="0"/>
        <v>117</v>
      </c>
      <c r="U22" s="206">
        <v>90</v>
      </c>
      <c r="V22" s="202">
        <v>9</v>
      </c>
    </row>
    <row r="23" spans="1:22" ht="17.25" thickBot="1" thickTop="1">
      <c r="A23" s="181">
        <v>245</v>
      </c>
      <c r="B23" s="109" t="s">
        <v>682</v>
      </c>
      <c r="C23" s="181" t="s">
        <v>684</v>
      </c>
      <c r="D23" s="109"/>
      <c r="E23" s="202"/>
      <c r="F23" s="202">
        <v>10</v>
      </c>
      <c r="G23" s="203">
        <v>3</v>
      </c>
      <c r="H23" s="204">
        <v>7</v>
      </c>
      <c r="I23" s="205">
        <v>9</v>
      </c>
      <c r="J23" s="202"/>
      <c r="K23" s="202">
        <v>10</v>
      </c>
      <c r="L23" s="203">
        <v>6</v>
      </c>
      <c r="M23" s="204">
        <v>9</v>
      </c>
      <c r="N23" s="205">
        <v>9</v>
      </c>
      <c r="O23" s="202"/>
      <c r="P23" s="202">
        <v>15</v>
      </c>
      <c r="Q23" s="203">
        <v>10</v>
      </c>
      <c r="R23" s="204">
        <v>11</v>
      </c>
      <c r="S23" s="205">
        <v>11</v>
      </c>
      <c r="T23" s="202">
        <f t="shared" si="0"/>
        <v>110</v>
      </c>
      <c r="U23" s="206">
        <v>90</v>
      </c>
      <c r="V23" s="202">
        <v>9</v>
      </c>
    </row>
    <row r="24" spans="1:22" ht="36" customHeight="1" thickBot="1" thickTop="1">
      <c r="A24" s="181">
        <v>198</v>
      </c>
      <c r="B24" s="109" t="s">
        <v>685</v>
      </c>
      <c r="C24" s="181" t="s">
        <v>686</v>
      </c>
      <c r="D24" s="109" t="s">
        <v>32</v>
      </c>
      <c r="E24" s="202">
        <v>9</v>
      </c>
      <c r="F24" s="202">
        <v>10</v>
      </c>
      <c r="G24" s="203"/>
      <c r="H24" s="204">
        <v>7</v>
      </c>
      <c r="I24" s="205">
        <v>10</v>
      </c>
      <c r="J24" s="202">
        <v>9</v>
      </c>
      <c r="K24" s="202">
        <v>7</v>
      </c>
      <c r="L24" s="203"/>
      <c r="M24" s="204">
        <v>7</v>
      </c>
      <c r="N24" s="205">
        <v>10</v>
      </c>
      <c r="O24" s="202">
        <v>13</v>
      </c>
      <c r="P24" s="202">
        <v>10</v>
      </c>
      <c r="Q24" s="203"/>
      <c r="R24" s="204">
        <v>10</v>
      </c>
      <c r="S24" s="205">
        <v>11</v>
      </c>
      <c r="T24" s="202">
        <f t="shared" si="0"/>
        <v>113</v>
      </c>
      <c r="U24" s="206">
        <v>89</v>
      </c>
      <c r="V24" s="202">
        <v>10</v>
      </c>
    </row>
    <row r="25" spans="1:22" ht="17.25" thickBot="1" thickTop="1">
      <c r="A25" s="181">
        <v>68</v>
      </c>
      <c r="B25" s="109" t="s">
        <v>398</v>
      </c>
      <c r="C25" s="181" t="s">
        <v>687</v>
      </c>
      <c r="D25" s="109"/>
      <c r="E25" s="202">
        <v>7</v>
      </c>
      <c r="F25" s="202">
        <v>10</v>
      </c>
      <c r="G25" s="203"/>
      <c r="H25" s="204">
        <v>10</v>
      </c>
      <c r="I25" s="205">
        <v>10</v>
      </c>
      <c r="J25" s="202">
        <v>9</v>
      </c>
      <c r="K25" s="202">
        <v>8</v>
      </c>
      <c r="L25" s="203"/>
      <c r="M25" s="204">
        <v>9</v>
      </c>
      <c r="N25" s="205">
        <v>5</v>
      </c>
      <c r="O25" s="202">
        <v>11</v>
      </c>
      <c r="P25" s="202">
        <v>10</v>
      </c>
      <c r="Q25" s="203"/>
      <c r="R25" s="204">
        <v>12</v>
      </c>
      <c r="S25" s="205">
        <v>6</v>
      </c>
      <c r="T25" s="202">
        <f t="shared" si="0"/>
        <v>107</v>
      </c>
      <c r="U25" s="206">
        <v>89</v>
      </c>
      <c r="V25" s="202">
        <v>10</v>
      </c>
    </row>
    <row r="26" spans="1:22" ht="17.25" thickBot="1" thickTop="1">
      <c r="A26" s="181">
        <v>287</v>
      </c>
      <c r="B26" s="109" t="s">
        <v>688</v>
      </c>
      <c r="C26" s="181" t="s">
        <v>689</v>
      </c>
      <c r="D26" s="109"/>
      <c r="E26" s="202">
        <v>9</v>
      </c>
      <c r="F26" s="202">
        <v>10</v>
      </c>
      <c r="G26" s="203">
        <v>6</v>
      </c>
      <c r="H26" s="204">
        <v>5</v>
      </c>
      <c r="I26" s="205">
        <v>10</v>
      </c>
      <c r="J26" s="202">
        <v>9</v>
      </c>
      <c r="K26" s="202">
        <v>8</v>
      </c>
      <c r="L26" s="203">
        <v>6</v>
      </c>
      <c r="M26" s="204">
        <v>4</v>
      </c>
      <c r="N26" s="205">
        <v>7</v>
      </c>
      <c r="O26" s="202">
        <v>12</v>
      </c>
      <c r="P26" s="202">
        <v>12</v>
      </c>
      <c r="Q26" s="203">
        <v>10</v>
      </c>
      <c r="R26" s="204">
        <v>6</v>
      </c>
      <c r="S26" s="205">
        <v>8</v>
      </c>
      <c r="T26" s="202">
        <f t="shared" si="0"/>
        <v>122</v>
      </c>
      <c r="U26" s="206">
        <v>87</v>
      </c>
      <c r="V26" s="202">
        <v>11</v>
      </c>
    </row>
    <row r="27" spans="1:22" ht="36" customHeight="1" thickBot="1" thickTop="1">
      <c r="A27" s="181">
        <v>159</v>
      </c>
      <c r="B27" s="109" t="s">
        <v>625</v>
      </c>
      <c r="C27" s="181" t="s">
        <v>690</v>
      </c>
      <c r="D27" s="109" t="s">
        <v>627</v>
      </c>
      <c r="E27" s="202">
        <v>9</v>
      </c>
      <c r="F27" s="202">
        <v>10</v>
      </c>
      <c r="G27" s="203"/>
      <c r="H27" s="204">
        <v>5</v>
      </c>
      <c r="I27" s="205">
        <v>10</v>
      </c>
      <c r="J27" s="202">
        <v>9</v>
      </c>
      <c r="K27" s="202">
        <v>10</v>
      </c>
      <c r="L27" s="203"/>
      <c r="M27" s="204">
        <v>5</v>
      </c>
      <c r="N27" s="205">
        <v>8</v>
      </c>
      <c r="O27" s="202">
        <v>12</v>
      </c>
      <c r="P27" s="202">
        <v>10</v>
      </c>
      <c r="Q27" s="203"/>
      <c r="R27" s="204">
        <v>7</v>
      </c>
      <c r="S27" s="205">
        <v>9</v>
      </c>
      <c r="T27" s="202">
        <f t="shared" si="0"/>
        <v>104</v>
      </c>
      <c r="U27" s="206">
        <v>87</v>
      </c>
      <c r="V27" s="202">
        <v>11</v>
      </c>
    </row>
    <row r="28" spans="1:22" ht="17.25" thickBot="1" thickTop="1">
      <c r="A28" s="181">
        <v>259</v>
      </c>
      <c r="B28" s="109" t="s">
        <v>688</v>
      </c>
      <c r="C28" s="181" t="s">
        <v>691</v>
      </c>
      <c r="D28" s="109"/>
      <c r="E28" s="202">
        <v>9</v>
      </c>
      <c r="F28" s="202">
        <v>10</v>
      </c>
      <c r="G28" s="203"/>
      <c r="H28" s="204">
        <v>9</v>
      </c>
      <c r="I28" s="205">
        <v>10</v>
      </c>
      <c r="J28" s="202">
        <v>7</v>
      </c>
      <c r="K28" s="202">
        <v>10</v>
      </c>
      <c r="L28" s="203"/>
      <c r="M28" s="204">
        <v>9</v>
      </c>
      <c r="N28" s="205">
        <v>7</v>
      </c>
      <c r="O28" s="202">
        <v>12</v>
      </c>
      <c r="P28" s="202">
        <v>15</v>
      </c>
      <c r="Q28" s="203"/>
      <c r="R28" s="204">
        <v>11</v>
      </c>
      <c r="S28" s="205">
        <v>6</v>
      </c>
      <c r="T28" s="202">
        <f t="shared" si="0"/>
        <v>115</v>
      </c>
      <c r="U28" s="206">
        <v>86</v>
      </c>
      <c r="V28" s="202">
        <v>12</v>
      </c>
    </row>
    <row r="29" spans="1:22" ht="17.25" thickBot="1" thickTop="1">
      <c r="A29" s="181">
        <v>306</v>
      </c>
      <c r="B29" s="109" t="s">
        <v>38</v>
      </c>
      <c r="C29" s="181" t="s">
        <v>692</v>
      </c>
      <c r="D29" s="109" t="s">
        <v>39</v>
      </c>
      <c r="E29" s="202"/>
      <c r="F29" s="202">
        <v>10</v>
      </c>
      <c r="G29" s="203"/>
      <c r="H29" s="204">
        <v>6</v>
      </c>
      <c r="I29" s="205">
        <v>10</v>
      </c>
      <c r="J29" s="202"/>
      <c r="K29" s="202">
        <v>10</v>
      </c>
      <c r="L29" s="203"/>
      <c r="M29" s="204">
        <v>6</v>
      </c>
      <c r="N29" s="205">
        <v>10</v>
      </c>
      <c r="O29" s="202"/>
      <c r="P29" s="202">
        <v>15</v>
      </c>
      <c r="Q29" s="203"/>
      <c r="R29" s="204">
        <v>9</v>
      </c>
      <c r="S29" s="205">
        <v>10</v>
      </c>
      <c r="T29" s="202">
        <f t="shared" si="0"/>
        <v>86</v>
      </c>
      <c r="U29" s="206">
        <v>86</v>
      </c>
      <c r="V29" s="202">
        <v>12</v>
      </c>
    </row>
    <row r="30" spans="1:22" ht="36" customHeight="1" thickBot="1" thickTop="1">
      <c r="A30" s="181">
        <v>118</v>
      </c>
      <c r="B30" s="109" t="s">
        <v>368</v>
      </c>
      <c r="C30" s="181" t="s">
        <v>693</v>
      </c>
      <c r="D30" s="109" t="s">
        <v>369</v>
      </c>
      <c r="E30" s="202">
        <v>8</v>
      </c>
      <c r="F30" s="202">
        <v>10</v>
      </c>
      <c r="G30" s="203"/>
      <c r="H30" s="204">
        <v>5</v>
      </c>
      <c r="I30" s="205">
        <v>10</v>
      </c>
      <c r="J30" s="202">
        <v>7</v>
      </c>
      <c r="K30" s="202">
        <v>8</v>
      </c>
      <c r="L30" s="203"/>
      <c r="M30" s="204">
        <v>6</v>
      </c>
      <c r="N30" s="205">
        <v>7</v>
      </c>
      <c r="O30" s="202">
        <v>11</v>
      </c>
      <c r="P30" s="202">
        <v>12</v>
      </c>
      <c r="Q30" s="203"/>
      <c r="R30" s="204">
        <v>7</v>
      </c>
      <c r="S30" s="205">
        <v>12</v>
      </c>
      <c r="T30" s="202">
        <f t="shared" si="0"/>
        <v>103</v>
      </c>
      <c r="U30" s="206">
        <v>85</v>
      </c>
      <c r="V30" s="202">
        <v>13</v>
      </c>
    </row>
    <row r="31" spans="1:22" ht="36" customHeight="1" thickBot="1" thickTop="1">
      <c r="A31" s="181">
        <v>355</v>
      </c>
      <c r="B31" s="109" t="s">
        <v>638</v>
      </c>
      <c r="C31" s="181" t="s">
        <v>694</v>
      </c>
      <c r="D31" s="109" t="s">
        <v>32</v>
      </c>
      <c r="E31" s="202">
        <v>8</v>
      </c>
      <c r="F31" s="202">
        <v>10</v>
      </c>
      <c r="G31" s="203"/>
      <c r="H31" s="204">
        <v>6</v>
      </c>
      <c r="I31" s="205">
        <v>10</v>
      </c>
      <c r="J31" s="202">
        <v>9</v>
      </c>
      <c r="K31" s="202">
        <v>10</v>
      </c>
      <c r="L31" s="203"/>
      <c r="M31" s="204">
        <v>5</v>
      </c>
      <c r="N31" s="205">
        <v>5</v>
      </c>
      <c r="O31" s="202">
        <v>11</v>
      </c>
      <c r="P31" s="202">
        <v>15</v>
      </c>
      <c r="Q31" s="203"/>
      <c r="R31" s="204">
        <v>7</v>
      </c>
      <c r="S31" s="205">
        <v>5</v>
      </c>
      <c r="T31" s="202">
        <f t="shared" si="0"/>
        <v>101</v>
      </c>
      <c r="U31" s="206">
        <v>85</v>
      </c>
      <c r="V31" s="202">
        <v>13</v>
      </c>
    </row>
    <row r="32" spans="1:22" ht="36" customHeight="1" thickBot="1" thickTop="1">
      <c r="A32" s="181">
        <v>28</v>
      </c>
      <c r="B32" s="109" t="s">
        <v>695</v>
      </c>
      <c r="C32" s="181" t="s">
        <v>696</v>
      </c>
      <c r="D32" s="109"/>
      <c r="E32" s="202">
        <v>6</v>
      </c>
      <c r="F32" s="202">
        <v>10</v>
      </c>
      <c r="G32" s="203"/>
      <c r="H32" s="204">
        <v>5</v>
      </c>
      <c r="I32" s="205">
        <v>10</v>
      </c>
      <c r="J32" s="202">
        <v>9</v>
      </c>
      <c r="K32" s="202">
        <v>8</v>
      </c>
      <c r="L32" s="203"/>
      <c r="M32" s="204">
        <v>3</v>
      </c>
      <c r="N32" s="205">
        <v>5</v>
      </c>
      <c r="O32" s="202">
        <v>10</v>
      </c>
      <c r="P32" s="202">
        <v>10</v>
      </c>
      <c r="Q32" s="203"/>
      <c r="R32" s="204">
        <v>4</v>
      </c>
      <c r="S32" s="205">
        <v>5</v>
      </c>
      <c r="T32" s="202">
        <f t="shared" si="0"/>
        <v>85</v>
      </c>
      <c r="U32" s="206">
        <v>85</v>
      </c>
      <c r="V32" s="202">
        <v>13</v>
      </c>
    </row>
    <row r="33" spans="1:22" ht="36" customHeight="1" thickBot="1" thickTop="1">
      <c r="A33" s="181">
        <v>447</v>
      </c>
      <c r="B33" s="109" t="s">
        <v>617</v>
      </c>
      <c r="C33" s="181" t="s">
        <v>697</v>
      </c>
      <c r="D33" s="109" t="s">
        <v>298</v>
      </c>
      <c r="E33" s="202"/>
      <c r="F33" s="202">
        <v>10</v>
      </c>
      <c r="G33" s="203"/>
      <c r="H33" s="204">
        <v>9</v>
      </c>
      <c r="I33" s="205">
        <v>10</v>
      </c>
      <c r="J33" s="202"/>
      <c r="K33" s="202">
        <v>10</v>
      </c>
      <c r="L33" s="203"/>
      <c r="M33" s="204">
        <v>9</v>
      </c>
      <c r="N33" s="205">
        <v>7</v>
      </c>
      <c r="O33" s="202"/>
      <c r="P33" s="202">
        <v>12</v>
      </c>
      <c r="Q33" s="203"/>
      <c r="R33" s="204">
        <v>11</v>
      </c>
      <c r="S33" s="205">
        <v>7</v>
      </c>
      <c r="T33" s="202">
        <f t="shared" si="0"/>
        <v>85</v>
      </c>
      <c r="U33" s="206">
        <v>85</v>
      </c>
      <c r="V33" s="202">
        <v>13</v>
      </c>
    </row>
    <row r="34" spans="1:22" ht="17.25" thickBot="1" thickTop="1">
      <c r="A34" s="181">
        <v>58</v>
      </c>
      <c r="B34" s="109" t="s">
        <v>582</v>
      </c>
      <c r="C34" s="181" t="s">
        <v>698</v>
      </c>
      <c r="D34" s="109"/>
      <c r="E34" s="202">
        <v>8</v>
      </c>
      <c r="F34" s="202">
        <v>10</v>
      </c>
      <c r="G34" s="203"/>
      <c r="H34" s="204">
        <v>7</v>
      </c>
      <c r="I34" s="205">
        <v>10</v>
      </c>
      <c r="J34" s="202">
        <v>10</v>
      </c>
      <c r="K34" s="202">
        <v>9</v>
      </c>
      <c r="L34" s="203"/>
      <c r="M34" s="204">
        <v>7</v>
      </c>
      <c r="N34" s="205">
        <v>7</v>
      </c>
      <c r="O34" s="202">
        <v>12</v>
      </c>
      <c r="P34" s="202">
        <v>10</v>
      </c>
      <c r="Q34" s="203"/>
      <c r="R34" s="204">
        <v>8</v>
      </c>
      <c r="S34" s="205">
        <v>8</v>
      </c>
      <c r="T34" s="202">
        <f t="shared" si="0"/>
        <v>106</v>
      </c>
      <c r="U34" s="206">
        <v>84</v>
      </c>
      <c r="V34" s="202">
        <v>14</v>
      </c>
    </row>
    <row r="35" spans="1:22" ht="36" customHeight="1" thickBot="1" thickTop="1">
      <c r="A35" s="181">
        <v>200</v>
      </c>
      <c r="B35" s="109" t="s">
        <v>588</v>
      </c>
      <c r="C35" s="181" t="s">
        <v>699</v>
      </c>
      <c r="D35" s="109" t="s">
        <v>590</v>
      </c>
      <c r="E35" s="202">
        <v>9</v>
      </c>
      <c r="F35" s="202">
        <v>10</v>
      </c>
      <c r="G35" s="203"/>
      <c r="H35" s="204">
        <v>6</v>
      </c>
      <c r="I35" s="205">
        <v>3</v>
      </c>
      <c r="J35" s="202">
        <v>9</v>
      </c>
      <c r="K35" s="202">
        <v>10</v>
      </c>
      <c r="L35" s="203"/>
      <c r="M35" s="204">
        <v>6</v>
      </c>
      <c r="N35" s="205">
        <v>1</v>
      </c>
      <c r="O35" s="202">
        <v>13</v>
      </c>
      <c r="P35" s="202">
        <v>12</v>
      </c>
      <c r="Q35" s="203"/>
      <c r="R35" s="204">
        <v>9</v>
      </c>
      <c r="S35" s="205">
        <v>1</v>
      </c>
      <c r="T35" s="202">
        <f t="shared" si="0"/>
        <v>89</v>
      </c>
      <c r="U35" s="206">
        <v>84</v>
      </c>
      <c r="V35" s="202">
        <v>14</v>
      </c>
    </row>
    <row r="36" spans="1:22" ht="36" customHeight="1" thickBot="1" thickTop="1">
      <c r="A36" s="181">
        <v>484</v>
      </c>
      <c r="B36" s="109" t="s">
        <v>184</v>
      </c>
      <c r="C36" s="181" t="s">
        <v>700</v>
      </c>
      <c r="D36" s="109" t="s">
        <v>32</v>
      </c>
      <c r="E36" s="202">
        <v>8</v>
      </c>
      <c r="F36" s="202">
        <v>10</v>
      </c>
      <c r="G36" s="203">
        <v>5</v>
      </c>
      <c r="H36" s="204">
        <v>7</v>
      </c>
      <c r="I36" s="205">
        <v>10</v>
      </c>
      <c r="J36" s="202">
        <v>8</v>
      </c>
      <c r="K36" s="202">
        <v>8</v>
      </c>
      <c r="L36" s="203">
        <v>6</v>
      </c>
      <c r="M36" s="204">
        <v>7</v>
      </c>
      <c r="N36" s="205">
        <v>6</v>
      </c>
      <c r="O36" s="202">
        <v>11</v>
      </c>
      <c r="P36" s="202">
        <v>10</v>
      </c>
      <c r="Q36" s="203">
        <v>11</v>
      </c>
      <c r="R36" s="204">
        <v>10</v>
      </c>
      <c r="S36" s="205">
        <v>5</v>
      </c>
      <c r="T36" s="202">
        <f t="shared" si="0"/>
        <v>122</v>
      </c>
      <c r="U36" s="206">
        <v>83</v>
      </c>
      <c r="V36" s="202">
        <v>15</v>
      </c>
    </row>
    <row r="37" spans="1:22" ht="36" customHeight="1" thickBot="1" thickTop="1">
      <c r="A37" s="181">
        <v>52</v>
      </c>
      <c r="B37" s="109" t="s">
        <v>630</v>
      </c>
      <c r="C37" s="181" t="s">
        <v>701</v>
      </c>
      <c r="D37" s="109" t="s">
        <v>546</v>
      </c>
      <c r="E37" s="202">
        <v>8</v>
      </c>
      <c r="F37" s="202">
        <v>10</v>
      </c>
      <c r="G37" s="203"/>
      <c r="H37" s="204">
        <v>6</v>
      </c>
      <c r="I37" s="205">
        <v>10</v>
      </c>
      <c r="J37" s="202">
        <v>10</v>
      </c>
      <c r="K37" s="202">
        <v>8</v>
      </c>
      <c r="L37" s="203"/>
      <c r="M37" s="204">
        <v>7</v>
      </c>
      <c r="N37" s="205">
        <v>6</v>
      </c>
      <c r="O37" s="202">
        <v>12</v>
      </c>
      <c r="P37" s="202">
        <v>8</v>
      </c>
      <c r="Q37" s="203"/>
      <c r="R37" s="204">
        <v>10</v>
      </c>
      <c r="S37" s="205">
        <v>6</v>
      </c>
      <c r="T37" s="202">
        <f t="shared" si="0"/>
        <v>101</v>
      </c>
      <c r="U37" s="206">
        <v>83</v>
      </c>
      <c r="V37" s="202">
        <v>15</v>
      </c>
    </row>
    <row r="38" spans="1:22" ht="36" customHeight="1" thickBot="1" thickTop="1">
      <c r="A38" s="181">
        <v>50</v>
      </c>
      <c r="B38" s="109" t="s">
        <v>630</v>
      </c>
      <c r="C38" s="181" t="s">
        <v>702</v>
      </c>
      <c r="D38" s="109" t="s">
        <v>546</v>
      </c>
      <c r="E38" s="202">
        <v>9</v>
      </c>
      <c r="F38" s="202">
        <v>10</v>
      </c>
      <c r="G38" s="203"/>
      <c r="H38" s="204">
        <v>6</v>
      </c>
      <c r="I38" s="205">
        <v>10</v>
      </c>
      <c r="J38" s="202">
        <v>10</v>
      </c>
      <c r="K38" s="202">
        <v>8</v>
      </c>
      <c r="L38" s="203"/>
      <c r="M38" s="204">
        <v>6</v>
      </c>
      <c r="N38" s="205">
        <v>6</v>
      </c>
      <c r="O38" s="202">
        <v>13</v>
      </c>
      <c r="P38" s="202">
        <v>8</v>
      </c>
      <c r="Q38" s="203"/>
      <c r="R38" s="204">
        <v>8</v>
      </c>
      <c r="S38" s="205">
        <v>5</v>
      </c>
      <c r="T38" s="202">
        <f t="shared" si="0"/>
        <v>99</v>
      </c>
      <c r="U38" s="206">
        <v>82</v>
      </c>
      <c r="V38" s="202">
        <v>16</v>
      </c>
    </row>
    <row r="39" spans="1:22" ht="36" customHeight="1" thickBot="1" thickTop="1">
      <c r="A39" s="181">
        <v>158</v>
      </c>
      <c r="B39" s="109" t="s">
        <v>625</v>
      </c>
      <c r="C39" s="181" t="s">
        <v>703</v>
      </c>
      <c r="D39" s="109" t="s">
        <v>627</v>
      </c>
      <c r="E39" s="202">
        <v>9</v>
      </c>
      <c r="F39" s="202">
        <v>10</v>
      </c>
      <c r="G39" s="203"/>
      <c r="H39" s="204">
        <v>5</v>
      </c>
      <c r="I39" s="205">
        <v>10</v>
      </c>
      <c r="J39" s="202">
        <v>9</v>
      </c>
      <c r="K39" s="202">
        <v>7</v>
      </c>
      <c r="L39" s="203"/>
      <c r="M39" s="204">
        <v>5</v>
      </c>
      <c r="N39" s="205">
        <v>8</v>
      </c>
      <c r="O39" s="202">
        <v>12</v>
      </c>
      <c r="P39" s="202">
        <v>8</v>
      </c>
      <c r="Q39" s="203"/>
      <c r="R39" s="204">
        <v>7</v>
      </c>
      <c r="S39" s="205">
        <v>9</v>
      </c>
      <c r="T39" s="202">
        <f t="shared" si="0"/>
        <v>99</v>
      </c>
      <c r="U39" s="206">
        <v>82</v>
      </c>
      <c r="V39" s="202">
        <v>16</v>
      </c>
    </row>
    <row r="40" spans="1:22" ht="17.25" thickBot="1" thickTop="1">
      <c r="A40" s="181">
        <v>446</v>
      </c>
      <c r="B40" s="109" t="s">
        <v>704</v>
      </c>
      <c r="C40" s="181" t="s">
        <v>705</v>
      </c>
      <c r="D40" s="109" t="s">
        <v>492</v>
      </c>
      <c r="E40" s="202">
        <v>9</v>
      </c>
      <c r="F40" s="202"/>
      <c r="G40" s="203"/>
      <c r="H40" s="204">
        <v>6</v>
      </c>
      <c r="I40" s="205">
        <v>10</v>
      </c>
      <c r="J40" s="202">
        <v>10</v>
      </c>
      <c r="K40" s="202"/>
      <c r="L40" s="203"/>
      <c r="M40" s="204">
        <v>6</v>
      </c>
      <c r="N40" s="205">
        <v>8</v>
      </c>
      <c r="O40" s="202">
        <v>14</v>
      </c>
      <c r="P40" s="202"/>
      <c r="Q40" s="203"/>
      <c r="R40" s="204">
        <v>9</v>
      </c>
      <c r="S40" s="205">
        <v>10</v>
      </c>
      <c r="T40" s="202">
        <f t="shared" si="0"/>
        <v>82</v>
      </c>
      <c r="U40" s="206">
        <v>82</v>
      </c>
      <c r="V40" s="202">
        <v>17</v>
      </c>
    </row>
    <row r="41" spans="1:22" ht="34.5" customHeight="1" thickBot="1" thickTop="1">
      <c r="A41" s="181">
        <v>151</v>
      </c>
      <c r="B41" s="109" t="s">
        <v>403</v>
      </c>
      <c r="C41" s="181" t="s">
        <v>706</v>
      </c>
      <c r="D41" s="109" t="s">
        <v>707</v>
      </c>
      <c r="E41" s="202">
        <v>6</v>
      </c>
      <c r="F41" s="202">
        <v>10</v>
      </c>
      <c r="G41" s="203"/>
      <c r="H41" s="204">
        <v>5</v>
      </c>
      <c r="I41" s="205">
        <v>10</v>
      </c>
      <c r="J41" s="202">
        <v>10</v>
      </c>
      <c r="K41" s="202">
        <v>8</v>
      </c>
      <c r="L41" s="203"/>
      <c r="M41" s="204">
        <v>4</v>
      </c>
      <c r="N41" s="205">
        <v>7</v>
      </c>
      <c r="O41" s="202">
        <v>12</v>
      </c>
      <c r="P41" s="202">
        <v>10</v>
      </c>
      <c r="Q41" s="203"/>
      <c r="R41" s="204">
        <v>6</v>
      </c>
      <c r="S41" s="205">
        <v>8</v>
      </c>
      <c r="T41" s="202">
        <f t="shared" si="0"/>
        <v>96</v>
      </c>
      <c r="U41" s="206">
        <v>81</v>
      </c>
      <c r="V41" s="202">
        <v>18</v>
      </c>
    </row>
    <row r="42" spans="1:22" ht="34.5" customHeight="1" thickBot="1" thickTop="1">
      <c r="A42" s="181">
        <v>132</v>
      </c>
      <c r="B42" s="109" t="s">
        <v>594</v>
      </c>
      <c r="C42" s="181" t="s">
        <v>708</v>
      </c>
      <c r="D42" s="109"/>
      <c r="E42" s="202">
        <v>7</v>
      </c>
      <c r="F42" s="202">
        <v>10</v>
      </c>
      <c r="G42" s="203"/>
      <c r="H42" s="204">
        <v>8</v>
      </c>
      <c r="I42" s="205">
        <v>10</v>
      </c>
      <c r="J42" s="202">
        <v>8</v>
      </c>
      <c r="K42" s="202">
        <v>9</v>
      </c>
      <c r="L42" s="203"/>
      <c r="M42" s="204">
        <v>6</v>
      </c>
      <c r="N42" s="205">
        <v>3</v>
      </c>
      <c r="O42" s="202">
        <v>10</v>
      </c>
      <c r="P42" s="202">
        <v>12</v>
      </c>
      <c r="Q42" s="203"/>
      <c r="R42" s="204">
        <v>8</v>
      </c>
      <c r="S42" s="205">
        <v>4</v>
      </c>
      <c r="T42" s="202">
        <f aca="true" t="shared" si="1" ref="T42:T73">SUM(E42:S42)</f>
        <v>95</v>
      </c>
      <c r="U42" s="206">
        <v>81</v>
      </c>
      <c r="V42" s="202">
        <v>18</v>
      </c>
    </row>
    <row r="43" spans="1:22" ht="17.25" thickBot="1" thickTop="1">
      <c r="A43" s="181">
        <v>260</v>
      </c>
      <c r="B43" s="109" t="s">
        <v>688</v>
      </c>
      <c r="C43" s="181" t="s">
        <v>709</v>
      </c>
      <c r="D43" s="109"/>
      <c r="E43" s="202">
        <v>9</v>
      </c>
      <c r="F43" s="202"/>
      <c r="G43" s="203"/>
      <c r="H43" s="204">
        <v>10</v>
      </c>
      <c r="I43" s="205">
        <v>10</v>
      </c>
      <c r="J43" s="202">
        <v>7</v>
      </c>
      <c r="K43" s="202"/>
      <c r="L43" s="203"/>
      <c r="M43" s="204">
        <v>10</v>
      </c>
      <c r="N43" s="205">
        <v>5</v>
      </c>
      <c r="O43" s="202">
        <v>12</v>
      </c>
      <c r="P43" s="202"/>
      <c r="Q43" s="203"/>
      <c r="R43" s="204">
        <v>12</v>
      </c>
      <c r="S43" s="205">
        <v>6</v>
      </c>
      <c r="T43" s="202">
        <f t="shared" si="1"/>
        <v>81</v>
      </c>
      <c r="U43" s="206">
        <v>81</v>
      </c>
      <c r="V43" s="202">
        <v>18</v>
      </c>
    </row>
    <row r="44" spans="1:22" ht="36" customHeight="1" thickBot="1" thickTop="1">
      <c r="A44" s="181">
        <v>174</v>
      </c>
      <c r="B44" s="109" t="s">
        <v>710</v>
      </c>
      <c r="C44" s="181" t="s">
        <v>711</v>
      </c>
      <c r="D44" s="109" t="s">
        <v>390</v>
      </c>
      <c r="E44" s="202">
        <v>8</v>
      </c>
      <c r="F44" s="202">
        <v>10</v>
      </c>
      <c r="G44" s="203"/>
      <c r="H44" s="204">
        <v>7</v>
      </c>
      <c r="I44" s="205">
        <v>10</v>
      </c>
      <c r="J44" s="202">
        <v>9</v>
      </c>
      <c r="K44" s="202">
        <v>7</v>
      </c>
      <c r="L44" s="203"/>
      <c r="M44" s="204">
        <v>7</v>
      </c>
      <c r="N44" s="205">
        <v>5</v>
      </c>
      <c r="O44" s="202">
        <v>12</v>
      </c>
      <c r="P44" s="202">
        <v>8</v>
      </c>
      <c r="Q44" s="203"/>
      <c r="R44" s="204">
        <v>9</v>
      </c>
      <c r="S44" s="205">
        <v>5</v>
      </c>
      <c r="T44" s="202">
        <f t="shared" si="1"/>
        <v>97</v>
      </c>
      <c r="U44" s="206">
        <v>80</v>
      </c>
      <c r="V44" s="202">
        <v>19</v>
      </c>
    </row>
    <row r="45" spans="1:22" ht="35.25" customHeight="1" thickBot="1" thickTop="1">
      <c r="A45" s="181">
        <v>57</v>
      </c>
      <c r="B45" s="109" t="s">
        <v>630</v>
      </c>
      <c r="C45" s="181" t="s">
        <v>712</v>
      </c>
      <c r="D45" s="109" t="s">
        <v>546</v>
      </c>
      <c r="E45" s="202">
        <v>7</v>
      </c>
      <c r="F45" s="202">
        <v>10</v>
      </c>
      <c r="G45" s="203"/>
      <c r="H45" s="204">
        <v>4</v>
      </c>
      <c r="I45" s="205">
        <v>10</v>
      </c>
      <c r="J45" s="202">
        <v>10</v>
      </c>
      <c r="K45" s="202">
        <v>9</v>
      </c>
      <c r="L45" s="203"/>
      <c r="M45" s="204">
        <v>2</v>
      </c>
      <c r="N45" s="205">
        <v>5</v>
      </c>
      <c r="O45" s="202">
        <v>12</v>
      </c>
      <c r="P45" s="202">
        <v>12</v>
      </c>
      <c r="Q45" s="203"/>
      <c r="R45" s="204">
        <v>3</v>
      </c>
      <c r="S45" s="205">
        <v>5</v>
      </c>
      <c r="T45" s="202">
        <f t="shared" si="1"/>
        <v>89</v>
      </c>
      <c r="U45" s="206">
        <v>80</v>
      </c>
      <c r="V45" s="202">
        <v>19</v>
      </c>
    </row>
    <row r="46" spans="1:22" ht="17.25" thickBot="1" thickTop="1">
      <c r="A46" s="181">
        <v>275</v>
      </c>
      <c r="B46" s="109" t="s">
        <v>621</v>
      </c>
      <c r="C46" s="181" t="s">
        <v>713</v>
      </c>
      <c r="D46" s="109" t="s">
        <v>504</v>
      </c>
      <c r="E46" s="202"/>
      <c r="F46" s="202">
        <v>10</v>
      </c>
      <c r="G46" s="203"/>
      <c r="H46" s="204">
        <v>7</v>
      </c>
      <c r="I46" s="205">
        <v>10</v>
      </c>
      <c r="J46" s="202"/>
      <c r="K46" s="202">
        <v>8</v>
      </c>
      <c r="L46" s="203"/>
      <c r="M46" s="204">
        <v>8</v>
      </c>
      <c r="N46" s="205">
        <v>7</v>
      </c>
      <c r="O46" s="202"/>
      <c r="P46" s="202">
        <v>10</v>
      </c>
      <c r="Q46" s="203"/>
      <c r="R46" s="204">
        <v>9</v>
      </c>
      <c r="S46" s="205">
        <v>10</v>
      </c>
      <c r="T46" s="202">
        <f t="shared" si="1"/>
        <v>79</v>
      </c>
      <c r="U46" s="206">
        <v>79</v>
      </c>
      <c r="V46" s="202">
        <v>20</v>
      </c>
    </row>
    <row r="47" spans="1:22" ht="17.25" thickBot="1" thickTop="1">
      <c r="A47" s="181">
        <v>305</v>
      </c>
      <c r="B47" s="109" t="s">
        <v>38</v>
      </c>
      <c r="C47" s="181" t="s">
        <v>714</v>
      </c>
      <c r="D47" s="109" t="s">
        <v>39</v>
      </c>
      <c r="E47" s="202"/>
      <c r="F47" s="202">
        <v>10</v>
      </c>
      <c r="G47" s="203"/>
      <c r="H47" s="204">
        <v>5</v>
      </c>
      <c r="I47" s="205">
        <v>10</v>
      </c>
      <c r="J47" s="202"/>
      <c r="K47" s="202">
        <v>8</v>
      </c>
      <c r="L47" s="203"/>
      <c r="M47" s="204">
        <v>5</v>
      </c>
      <c r="N47" s="205">
        <v>10</v>
      </c>
      <c r="O47" s="202"/>
      <c r="P47" s="202">
        <v>12</v>
      </c>
      <c r="Q47" s="203"/>
      <c r="R47" s="204">
        <v>6</v>
      </c>
      <c r="S47" s="205">
        <v>13</v>
      </c>
      <c r="T47" s="202">
        <f t="shared" si="1"/>
        <v>79</v>
      </c>
      <c r="U47" s="206">
        <v>79</v>
      </c>
      <c r="V47" s="202">
        <v>20</v>
      </c>
    </row>
    <row r="48" spans="1:22" ht="17.25" thickBot="1" thickTop="1">
      <c r="A48" s="181">
        <v>205</v>
      </c>
      <c r="B48" s="109" t="s">
        <v>715</v>
      </c>
      <c r="C48" s="181" t="s">
        <v>716</v>
      </c>
      <c r="D48" s="109" t="s">
        <v>590</v>
      </c>
      <c r="E48" s="202">
        <v>9</v>
      </c>
      <c r="F48" s="202"/>
      <c r="G48" s="203"/>
      <c r="H48" s="204">
        <v>7</v>
      </c>
      <c r="I48" s="205">
        <v>10</v>
      </c>
      <c r="J48" s="202">
        <v>9</v>
      </c>
      <c r="K48" s="202"/>
      <c r="L48" s="203"/>
      <c r="M48" s="204">
        <v>7</v>
      </c>
      <c r="N48" s="205">
        <v>6</v>
      </c>
      <c r="O48" s="202">
        <v>13</v>
      </c>
      <c r="P48" s="202"/>
      <c r="Q48" s="203"/>
      <c r="R48" s="204">
        <v>11</v>
      </c>
      <c r="S48" s="205">
        <v>6</v>
      </c>
      <c r="T48" s="202">
        <f t="shared" si="1"/>
        <v>78</v>
      </c>
      <c r="U48" s="206">
        <v>78</v>
      </c>
      <c r="V48" s="202">
        <v>21</v>
      </c>
    </row>
    <row r="49" spans="1:22" ht="35.25" customHeight="1" thickBot="1" thickTop="1">
      <c r="A49" s="181">
        <v>435</v>
      </c>
      <c r="B49" s="109" t="s">
        <v>717</v>
      </c>
      <c r="C49" s="181" t="s">
        <v>718</v>
      </c>
      <c r="D49" s="109" t="s">
        <v>492</v>
      </c>
      <c r="E49" s="202">
        <v>9</v>
      </c>
      <c r="F49" s="202"/>
      <c r="G49" s="203"/>
      <c r="H49" s="204">
        <v>6</v>
      </c>
      <c r="I49" s="205">
        <v>10</v>
      </c>
      <c r="J49" s="202">
        <v>10</v>
      </c>
      <c r="K49" s="202"/>
      <c r="L49" s="203"/>
      <c r="M49" s="204">
        <v>6</v>
      </c>
      <c r="N49" s="205">
        <v>6</v>
      </c>
      <c r="O49" s="202">
        <v>14</v>
      </c>
      <c r="P49" s="202"/>
      <c r="Q49" s="203"/>
      <c r="R49" s="204">
        <v>7</v>
      </c>
      <c r="S49" s="205">
        <v>9</v>
      </c>
      <c r="T49" s="202">
        <f t="shared" si="1"/>
        <v>77</v>
      </c>
      <c r="U49" s="206">
        <v>77</v>
      </c>
      <c r="V49" s="202">
        <v>22</v>
      </c>
    </row>
    <row r="50" spans="1:22" ht="31.5" customHeight="1" thickBot="1" thickTop="1">
      <c r="A50" s="181">
        <v>372</v>
      </c>
      <c r="B50" s="109" t="s">
        <v>580</v>
      </c>
      <c r="C50" s="181" t="s">
        <v>719</v>
      </c>
      <c r="D50" s="109"/>
      <c r="E50" s="202">
        <v>8</v>
      </c>
      <c r="F50" s="202"/>
      <c r="G50" s="203"/>
      <c r="H50" s="204">
        <v>6</v>
      </c>
      <c r="I50" s="205">
        <v>10</v>
      </c>
      <c r="J50" s="202">
        <v>9</v>
      </c>
      <c r="K50" s="202"/>
      <c r="L50" s="203"/>
      <c r="M50" s="204">
        <v>6</v>
      </c>
      <c r="N50" s="205">
        <v>8</v>
      </c>
      <c r="O50" s="202">
        <v>11</v>
      </c>
      <c r="P50" s="202"/>
      <c r="Q50" s="203"/>
      <c r="R50" s="204">
        <v>8</v>
      </c>
      <c r="S50" s="205">
        <v>10</v>
      </c>
      <c r="T50" s="202">
        <f t="shared" si="1"/>
        <v>76</v>
      </c>
      <c r="U50" s="206">
        <v>76</v>
      </c>
      <c r="V50" s="202">
        <v>23</v>
      </c>
    </row>
    <row r="51" spans="1:22" ht="16.5" thickBot="1" thickTop="1">
      <c r="A51" s="181">
        <v>429</v>
      </c>
      <c r="B51" s="109" t="s">
        <v>603</v>
      </c>
      <c r="C51" s="181" t="s">
        <v>720</v>
      </c>
      <c r="D51" s="109"/>
      <c r="E51" s="202">
        <v>9</v>
      </c>
      <c r="F51" s="202"/>
      <c r="G51" s="203"/>
      <c r="H51" s="204">
        <v>5</v>
      </c>
      <c r="I51" s="205">
        <v>10</v>
      </c>
      <c r="J51" s="202">
        <v>10</v>
      </c>
      <c r="K51" s="202"/>
      <c r="L51" s="203"/>
      <c r="M51" s="204">
        <v>5</v>
      </c>
      <c r="N51" s="205">
        <v>8</v>
      </c>
      <c r="O51" s="202">
        <v>14</v>
      </c>
      <c r="P51" s="202"/>
      <c r="Q51" s="203"/>
      <c r="R51" s="204">
        <v>6</v>
      </c>
      <c r="S51" s="205">
        <v>9</v>
      </c>
      <c r="T51" s="202">
        <f t="shared" si="1"/>
        <v>76</v>
      </c>
      <c r="U51" s="202">
        <v>76</v>
      </c>
      <c r="V51" s="202">
        <v>23</v>
      </c>
    </row>
    <row r="52" spans="1:22" ht="30.75" customHeight="1" thickBot="1" thickTop="1">
      <c r="A52" s="181">
        <v>164</v>
      </c>
      <c r="B52" s="109" t="s">
        <v>625</v>
      </c>
      <c r="C52" s="181" t="s">
        <v>721</v>
      </c>
      <c r="D52" s="109"/>
      <c r="E52" s="202">
        <v>9</v>
      </c>
      <c r="F52" s="202"/>
      <c r="G52" s="203"/>
      <c r="H52" s="204">
        <v>6</v>
      </c>
      <c r="I52" s="205">
        <v>10</v>
      </c>
      <c r="J52" s="202">
        <v>9</v>
      </c>
      <c r="K52" s="202"/>
      <c r="L52" s="203"/>
      <c r="M52" s="204">
        <v>6</v>
      </c>
      <c r="N52" s="205">
        <v>8</v>
      </c>
      <c r="O52" s="202">
        <v>12</v>
      </c>
      <c r="P52" s="202"/>
      <c r="Q52" s="203"/>
      <c r="R52" s="204">
        <v>7</v>
      </c>
      <c r="S52" s="205">
        <v>8</v>
      </c>
      <c r="T52" s="202">
        <f t="shared" si="1"/>
        <v>75</v>
      </c>
      <c r="U52" s="202">
        <v>75</v>
      </c>
      <c r="V52" s="202">
        <v>24</v>
      </c>
    </row>
    <row r="53" spans="1:22" ht="30.75" customHeight="1" thickBot="1" thickTop="1">
      <c r="A53" s="181">
        <v>377</v>
      </c>
      <c r="B53" s="109" t="s">
        <v>580</v>
      </c>
      <c r="C53" s="181" t="s">
        <v>722</v>
      </c>
      <c r="D53" s="109"/>
      <c r="E53" s="202">
        <v>9</v>
      </c>
      <c r="F53" s="202"/>
      <c r="G53" s="203"/>
      <c r="H53" s="204">
        <v>7</v>
      </c>
      <c r="I53" s="205">
        <v>10</v>
      </c>
      <c r="J53" s="202">
        <v>8</v>
      </c>
      <c r="K53" s="202"/>
      <c r="L53" s="203"/>
      <c r="M53" s="204">
        <v>7</v>
      </c>
      <c r="N53" s="205">
        <v>7</v>
      </c>
      <c r="O53" s="202">
        <v>11</v>
      </c>
      <c r="P53" s="202"/>
      <c r="Q53" s="203"/>
      <c r="R53" s="204">
        <v>9</v>
      </c>
      <c r="S53" s="205">
        <v>7</v>
      </c>
      <c r="T53" s="202">
        <f t="shared" si="1"/>
        <v>75</v>
      </c>
      <c r="U53" s="202">
        <v>75</v>
      </c>
      <c r="V53" s="202">
        <v>24</v>
      </c>
    </row>
    <row r="54" spans="1:22" ht="30.75" customHeight="1" thickBot="1" thickTop="1">
      <c r="A54" s="181">
        <v>396</v>
      </c>
      <c r="B54" s="109" t="s">
        <v>651</v>
      </c>
      <c r="C54" s="181" t="s">
        <v>723</v>
      </c>
      <c r="D54" s="109" t="s">
        <v>154</v>
      </c>
      <c r="E54" s="202">
        <v>8</v>
      </c>
      <c r="F54" s="202"/>
      <c r="G54" s="203"/>
      <c r="H54" s="204">
        <v>7</v>
      </c>
      <c r="I54" s="205">
        <v>10</v>
      </c>
      <c r="J54" s="202">
        <v>9</v>
      </c>
      <c r="K54" s="202"/>
      <c r="L54" s="203"/>
      <c r="M54" s="204">
        <v>8</v>
      </c>
      <c r="N54" s="205">
        <v>6</v>
      </c>
      <c r="O54" s="202">
        <v>11</v>
      </c>
      <c r="P54" s="202"/>
      <c r="Q54" s="203"/>
      <c r="R54" s="204">
        <v>10</v>
      </c>
      <c r="S54" s="205">
        <v>6</v>
      </c>
      <c r="T54" s="202">
        <f t="shared" si="1"/>
        <v>75</v>
      </c>
      <c r="U54" s="202">
        <v>75</v>
      </c>
      <c r="V54" s="202">
        <v>24</v>
      </c>
    </row>
    <row r="55" spans="1:22" ht="30.75" customHeight="1" thickBot="1" thickTop="1">
      <c r="A55" s="181">
        <v>191</v>
      </c>
      <c r="B55" s="109" t="s">
        <v>623</v>
      </c>
      <c r="C55" s="181" t="s">
        <v>724</v>
      </c>
      <c r="D55" s="109" t="s">
        <v>32</v>
      </c>
      <c r="E55" s="202"/>
      <c r="F55" s="202">
        <v>10</v>
      </c>
      <c r="G55" s="203">
        <v>5</v>
      </c>
      <c r="H55" s="204">
        <v>6</v>
      </c>
      <c r="I55" s="205">
        <v>10</v>
      </c>
      <c r="J55" s="202"/>
      <c r="K55" s="202">
        <v>8</v>
      </c>
      <c r="L55" s="203">
        <v>5</v>
      </c>
      <c r="M55" s="204">
        <v>6</v>
      </c>
      <c r="N55" s="205">
        <v>6</v>
      </c>
      <c r="O55" s="202"/>
      <c r="P55" s="202">
        <v>10</v>
      </c>
      <c r="Q55" s="203">
        <v>10</v>
      </c>
      <c r="R55" s="204">
        <v>8</v>
      </c>
      <c r="S55" s="205">
        <v>6</v>
      </c>
      <c r="T55" s="202">
        <f t="shared" si="1"/>
        <v>90</v>
      </c>
      <c r="U55" s="206">
        <v>74</v>
      </c>
      <c r="V55" s="202">
        <v>25</v>
      </c>
    </row>
    <row r="56" spans="1:22" s="112" customFormat="1" ht="17.25" thickBot="1" thickTop="1">
      <c r="A56" s="181">
        <v>25</v>
      </c>
      <c r="B56" s="109" t="s">
        <v>725</v>
      </c>
      <c r="C56" s="181" t="s">
        <v>726</v>
      </c>
      <c r="D56" s="109" t="s">
        <v>727</v>
      </c>
      <c r="E56" s="202">
        <v>8</v>
      </c>
      <c r="F56" s="202">
        <v>10</v>
      </c>
      <c r="G56" s="203"/>
      <c r="H56" s="204">
        <v>5</v>
      </c>
      <c r="I56" s="205">
        <v>10</v>
      </c>
      <c r="J56" s="202">
        <v>8</v>
      </c>
      <c r="K56" s="202">
        <v>8</v>
      </c>
      <c r="L56" s="203"/>
      <c r="M56" s="204">
        <v>4</v>
      </c>
      <c r="N56" s="205">
        <v>3</v>
      </c>
      <c r="O56" s="202">
        <v>11</v>
      </c>
      <c r="P56" s="202">
        <v>9</v>
      </c>
      <c r="Q56" s="203"/>
      <c r="R56" s="204">
        <v>6</v>
      </c>
      <c r="S56" s="205">
        <v>3</v>
      </c>
      <c r="T56" s="202">
        <f t="shared" si="1"/>
        <v>85</v>
      </c>
      <c r="U56" s="206">
        <v>74</v>
      </c>
      <c r="V56" s="202">
        <v>25</v>
      </c>
    </row>
    <row r="57" spans="1:22" s="112" customFormat="1" ht="17.25" thickBot="1" thickTop="1">
      <c r="A57" s="181">
        <v>24</v>
      </c>
      <c r="B57" s="109" t="s">
        <v>728</v>
      </c>
      <c r="C57" s="181" t="s">
        <v>729</v>
      </c>
      <c r="D57" s="109" t="s">
        <v>730</v>
      </c>
      <c r="E57" s="202">
        <v>7</v>
      </c>
      <c r="F57" s="202">
        <v>10</v>
      </c>
      <c r="G57" s="203"/>
      <c r="H57" s="204">
        <v>4</v>
      </c>
      <c r="I57" s="205">
        <v>10</v>
      </c>
      <c r="J57" s="202">
        <v>9</v>
      </c>
      <c r="K57" s="202">
        <v>8</v>
      </c>
      <c r="L57" s="203"/>
      <c r="M57" s="204">
        <v>2</v>
      </c>
      <c r="N57" s="205">
        <v>4</v>
      </c>
      <c r="O57" s="202">
        <v>12</v>
      </c>
      <c r="P57" s="202">
        <v>8</v>
      </c>
      <c r="Q57" s="203"/>
      <c r="R57" s="204">
        <v>3</v>
      </c>
      <c r="S57" s="205">
        <v>4</v>
      </c>
      <c r="T57" s="202">
        <f t="shared" si="1"/>
        <v>81</v>
      </c>
      <c r="U57" s="206">
        <v>72</v>
      </c>
      <c r="V57" s="202">
        <v>26</v>
      </c>
    </row>
    <row r="58" spans="1:22" ht="34.5" customHeight="1" thickBot="1" thickTop="1">
      <c r="A58" s="181">
        <v>237</v>
      </c>
      <c r="B58" s="109" t="s">
        <v>269</v>
      </c>
      <c r="C58" s="181" t="s">
        <v>731</v>
      </c>
      <c r="D58" s="109" t="s">
        <v>270</v>
      </c>
      <c r="E58" s="202"/>
      <c r="F58" s="202">
        <v>10</v>
      </c>
      <c r="G58" s="203"/>
      <c r="H58" s="204">
        <v>6</v>
      </c>
      <c r="I58" s="205">
        <v>10</v>
      </c>
      <c r="J58" s="202"/>
      <c r="K58" s="202">
        <v>7</v>
      </c>
      <c r="L58" s="203"/>
      <c r="M58" s="204">
        <v>6</v>
      </c>
      <c r="N58" s="205">
        <v>7</v>
      </c>
      <c r="O58" s="202"/>
      <c r="P58" s="202">
        <v>10</v>
      </c>
      <c r="Q58" s="203"/>
      <c r="R58" s="204">
        <v>7</v>
      </c>
      <c r="S58" s="205">
        <v>8</v>
      </c>
      <c r="T58" s="202">
        <f t="shared" si="1"/>
        <v>71</v>
      </c>
      <c r="U58" s="202">
        <v>71</v>
      </c>
      <c r="V58" s="202">
        <v>27</v>
      </c>
    </row>
    <row r="59" spans="1:22" ht="34.5" customHeight="1" thickBot="1" thickTop="1">
      <c r="A59" s="181">
        <v>171</v>
      </c>
      <c r="B59" s="109" t="s">
        <v>389</v>
      </c>
      <c r="C59" s="181" t="s">
        <v>732</v>
      </c>
      <c r="D59" s="109" t="s">
        <v>390</v>
      </c>
      <c r="E59" s="202">
        <v>6</v>
      </c>
      <c r="F59" s="202">
        <v>10</v>
      </c>
      <c r="G59" s="203"/>
      <c r="H59" s="204">
        <v>5</v>
      </c>
      <c r="I59" s="205">
        <v>5</v>
      </c>
      <c r="J59" s="202">
        <v>10</v>
      </c>
      <c r="K59" s="202">
        <v>7</v>
      </c>
      <c r="L59" s="203"/>
      <c r="M59" s="204">
        <v>6</v>
      </c>
      <c r="N59" s="205">
        <v>2</v>
      </c>
      <c r="O59" s="202">
        <v>11</v>
      </c>
      <c r="P59" s="202">
        <v>8</v>
      </c>
      <c r="Q59" s="203"/>
      <c r="R59" s="204">
        <v>7</v>
      </c>
      <c r="S59" s="205">
        <v>2</v>
      </c>
      <c r="T59" s="202">
        <f t="shared" si="1"/>
        <v>79</v>
      </c>
      <c r="U59" s="206">
        <v>70</v>
      </c>
      <c r="V59" s="202">
        <v>28</v>
      </c>
    </row>
    <row r="60" spans="1:22" ht="16.5" thickBot="1" thickTop="1">
      <c r="A60" s="181">
        <v>80</v>
      </c>
      <c r="B60" s="109" t="s">
        <v>638</v>
      </c>
      <c r="C60" s="181" t="s">
        <v>733</v>
      </c>
      <c r="D60" s="109" t="s">
        <v>32</v>
      </c>
      <c r="E60" s="202"/>
      <c r="F60" s="202">
        <v>10</v>
      </c>
      <c r="G60" s="203"/>
      <c r="H60" s="204">
        <v>6</v>
      </c>
      <c r="I60" s="205">
        <v>10</v>
      </c>
      <c r="J60" s="202"/>
      <c r="K60" s="202">
        <v>10</v>
      </c>
      <c r="L60" s="203"/>
      <c r="M60" s="204">
        <v>7</v>
      </c>
      <c r="N60" s="205">
        <v>4</v>
      </c>
      <c r="O60" s="202"/>
      <c r="P60" s="202">
        <v>10</v>
      </c>
      <c r="Q60" s="203"/>
      <c r="R60" s="204">
        <v>9</v>
      </c>
      <c r="S60" s="205">
        <v>4</v>
      </c>
      <c r="T60" s="202">
        <f t="shared" si="1"/>
        <v>70</v>
      </c>
      <c r="U60" s="202">
        <v>70</v>
      </c>
      <c r="V60" s="202">
        <v>28</v>
      </c>
    </row>
    <row r="61" spans="1:22" ht="34.5" customHeight="1" thickBot="1" thickTop="1">
      <c r="A61" s="181">
        <v>397</v>
      </c>
      <c r="B61" s="109" t="s">
        <v>651</v>
      </c>
      <c r="C61" s="181" t="s">
        <v>734</v>
      </c>
      <c r="D61" s="109" t="s">
        <v>154</v>
      </c>
      <c r="E61" s="202"/>
      <c r="F61" s="202">
        <v>10</v>
      </c>
      <c r="G61" s="203"/>
      <c r="H61" s="204">
        <v>6</v>
      </c>
      <c r="I61" s="205">
        <v>10</v>
      </c>
      <c r="J61" s="202"/>
      <c r="K61" s="202">
        <v>8</v>
      </c>
      <c r="L61" s="203"/>
      <c r="M61" s="204">
        <v>6</v>
      </c>
      <c r="N61" s="205">
        <v>6</v>
      </c>
      <c r="O61" s="202"/>
      <c r="P61" s="202">
        <v>10</v>
      </c>
      <c r="Q61" s="203"/>
      <c r="R61" s="204">
        <v>8</v>
      </c>
      <c r="S61" s="205">
        <v>6</v>
      </c>
      <c r="T61" s="202">
        <f t="shared" si="1"/>
        <v>70</v>
      </c>
      <c r="U61" s="202">
        <v>70</v>
      </c>
      <c r="V61" s="202">
        <v>28</v>
      </c>
    </row>
    <row r="62" spans="1:22" ht="34.5" customHeight="1" thickBot="1" thickTop="1">
      <c r="A62" s="181">
        <v>244</v>
      </c>
      <c r="B62" s="109" t="s">
        <v>682</v>
      </c>
      <c r="C62" s="181" t="s">
        <v>735</v>
      </c>
      <c r="D62" s="109"/>
      <c r="E62" s="202"/>
      <c r="F62" s="202">
        <v>10</v>
      </c>
      <c r="G62" s="203"/>
      <c r="H62" s="204">
        <v>6</v>
      </c>
      <c r="I62" s="205">
        <v>5</v>
      </c>
      <c r="J62" s="202"/>
      <c r="K62" s="202">
        <v>8</v>
      </c>
      <c r="L62" s="203"/>
      <c r="M62" s="204">
        <v>8</v>
      </c>
      <c r="N62" s="205">
        <v>5</v>
      </c>
      <c r="O62" s="202"/>
      <c r="P62" s="202">
        <v>10</v>
      </c>
      <c r="Q62" s="203"/>
      <c r="R62" s="204">
        <v>11</v>
      </c>
      <c r="S62" s="205">
        <v>6</v>
      </c>
      <c r="T62" s="202">
        <f t="shared" si="1"/>
        <v>69</v>
      </c>
      <c r="U62" s="202">
        <v>69</v>
      </c>
      <c r="V62" s="202">
        <v>29</v>
      </c>
    </row>
    <row r="63" spans="1:22" ht="34.5" customHeight="1" thickBot="1" thickTop="1">
      <c r="A63" s="181">
        <v>333</v>
      </c>
      <c r="B63" s="109" t="s">
        <v>153</v>
      </c>
      <c r="C63" s="181" t="s">
        <v>736</v>
      </c>
      <c r="D63" s="109" t="s">
        <v>154</v>
      </c>
      <c r="E63" s="202">
        <v>8</v>
      </c>
      <c r="F63" s="202"/>
      <c r="G63" s="203"/>
      <c r="H63" s="204">
        <v>6</v>
      </c>
      <c r="I63" s="205">
        <v>10</v>
      </c>
      <c r="J63" s="202">
        <v>9</v>
      </c>
      <c r="K63" s="202"/>
      <c r="L63" s="203"/>
      <c r="M63" s="204">
        <v>6</v>
      </c>
      <c r="N63" s="205">
        <v>6</v>
      </c>
      <c r="O63" s="202">
        <v>11</v>
      </c>
      <c r="P63" s="202"/>
      <c r="Q63" s="203"/>
      <c r="R63" s="204">
        <v>7</v>
      </c>
      <c r="S63" s="205">
        <v>6</v>
      </c>
      <c r="T63" s="202">
        <f t="shared" si="1"/>
        <v>69</v>
      </c>
      <c r="U63" s="202">
        <v>69</v>
      </c>
      <c r="V63" s="202">
        <v>29</v>
      </c>
    </row>
    <row r="64" spans="1:22" ht="34.5" customHeight="1" thickBot="1" thickTop="1">
      <c r="A64" s="181">
        <v>210</v>
      </c>
      <c r="B64" s="109" t="s">
        <v>685</v>
      </c>
      <c r="C64" s="181" t="s">
        <v>737</v>
      </c>
      <c r="D64" s="109" t="s">
        <v>32</v>
      </c>
      <c r="E64" s="202">
        <v>8</v>
      </c>
      <c r="F64" s="202"/>
      <c r="G64" s="203"/>
      <c r="H64" s="204">
        <v>5</v>
      </c>
      <c r="I64" s="205">
        <v>8</v>
      </c>
      <c r="J64" s="202">
        <v>9</v>
      </c>
      <c r="K64" s="202"/>
      <c r="L64" s="203"/>
      <c r="M64" s="204">
        <v>5</v>
      </c>
      <c r="N64" s="205">
        <v>8</v>
      </c>
      <c r="O64" s="202">
        <v>11</v>
      </c>
      <c r="P64" s="202"/>
      <c r="Q64" s="203"/>
      <c r="R64" s="204">
        <v>6</v>
      </c>
      <c r="S64" s="205">
        <v>8</v>
      </c>
      <c r="T64" s="202">
        <f t="shared" si="1"/>
        <v>68</v>
      </c>
      <c r="U64" s="202">
        <v>68</v>
      </c>
      <c r="V64" s="202">
        <v>30</v>
      </c>
    </row>
    <row r="65" spans="1:22" ht="34.5" customHeight="1" thickBot="1" thickTop="1">
      <c r="A65" s="181">
        <v>235</v>
      </c>
      <c r="B65" s="109" t="s">
        <v>269</v>
      </c>
      <c r="C65" s="181" t="s">
        <v>738</v>
      </c>
      <c r="D65" s="109" t="s">
        <v>270</v>
      </c>
      <c r="E65" s="202"/>
      <c r="F65" s="202">
        <v>10</v>
      </c>
      <c r="G65" s="203"/>
      <c r="H65" s="204">
        <v>4</v>
      </c>
      <c r="I65" s="205">
        <v>10</v>
      </c>
      <c r="J65" s="202"/>
      <c r="K65" s="202">
        <v>7</v>
      </c>
      <c r="L65" s="203"/>
      <c r="M65" s="204">
        <v>4</v>
      </c>
      <c r="N65" s="205">
        <v>8</v>
      </c>
      <c r="O65" s="202"/>
      <c r="P65" s="202">
        <v>10</v>
      </c>
      <c r="Q65" s="203"/>
      <c r="R65" s="204">
        <v>5</v>
      </c>
      <c r="S65" s="205">
        <v>10</v>
      </c>
      <c r="T65" s="202">
        <f t="shared" si="1"/>
        <v>68</v>
      </c>
      <c r="U65" s="202">
        <v>68</v>
      </c>
      <c r="V65" s="202">
        <v>30</v>
      </c>
    </row>
    <row r="66" spans="1:22" ht="34.5" customHeight="1" thickBot="1" thickTop="1">
      <c r="A66" s="181">
        <v>100</v>
      </c>
      <c r="B66" s="109" t="s">
        <v>600</v>
      </c>
      <c r="C66" s="181" t="s">
        <v>739</v>
      </c>
      <c r="D66" s="109" t="s">
        <v>602</v>
      </c>
      <c r="E66" s="202">
        <v>7</v>
      </c>
      <c r="F66" s="202"/>
      <c r="G66" s="203"/>
      <c r="H66" s="204">
        <v>6</v>
      </c>
      <c r="I66" s="205">
        <v>10</v>
      </c>
      <c r="J66" s="202">
        <v>9</v>
      </c>
      <c r="K66" s="202"/>
      <c r="L66" s="203"/>
      <c r="M66" s="204">
        <v>5</v>
      </c>
      <c r="N66" s="205">
        <v>6</v>
      </c>
      <c r="O66" s="202">
        <v>11</v>
      </c>
      <c r="P66" s="202"/>
      <c r="Q66" s="203"/>
      <c r="R66" s="204">
        <v>6</v>
      </c>
      <c r="S66" s="205">
        <v>5</v>
      </c>
      <c r="T66" s="202">
        <f t="shared" si="1"/>
        <v>65</v>
      </c>
      <c r="U66" s="202">
        <v>65</v>
      </c>
      <c r="V66" s="202">
        <v>31</v>
      </c>
    </row>
    <row r="67" spans="1:22" ht="34.5" customHeight="1" thickBot="1" thickTop="1">
      <c r="A67" s="181">
        <v>206</v>
      </c>
      <c r="B67" s="109" t="s">
        <v>715</v>
      </c>
      <c r="C67" s="181" t="s">
        <v>740</v>
      </c>
      <c r="D67" s="109" t="s">
        <v>590</v>
      </c>
      <c r="E67" s="202"/>
      <c r="F67" s="202">
        <v>10</v>
      </c>
      <c r="G67" s="203"/>
      <c r="H67" s="204">
        <v>5</v>
      </c>
      <c r="I67" s="205">
        <v>10</v>
      </c>
      <c r="J67" s="202"/>
      <c r="K67" s="202">
        <v>8</v>
      </c>
      <c r="L67" s="203"/>
      <c r="M67" s="204">
        <v>5</v>
      </c>
      <c r="N67" s="205">
        <v>5</v>
      </c>
      <c r="O67" s="202"/>
      <c r="P67" s="202">
        <v>10</v>
      </c>
      <c r="Q67" s="203"/>
      <c r="R67" s="204">
        <v>7</v>
      </c>
      <c r="S67" s="205">
        <v>5</v>
      </c>
      <c r="T67" s="202">
        <f t="shared" si="1"/>
        <v>65</v>
      </c>
      <c r="U67" s="202">
        <v>65</v>
      </c>
      <c r="V67" s="202">
        <v>31</v>
      </c>
    </row>
    <row r="68" spans="1:22" ht="16.5" thickBot="1" thickTop="1">
      <c r="A68" s="181">
        <v>428</v>
      </c>
      <c r="B68" s="109" t="s">
        <v>603</v>
      </c>
      <c r="C68" s="181" t="s">
        <v>741</v>
      </c>
      <c r="D68" s="109"/>
      <c r="E68" s="202"/>
      <c r="F68" s="202">
        <v>10</v>
      </c>
      <c r="G68" s="203"/>
      <c r="H68" s="204">
        <v>4</v>
      </c>
      <c r="I68" s="205">
        <v>5</v>
      </c>
      <c r="J68" s="202"/>
      <c r="K68" s="202">
        <v>8</v>
      </c>
      <c r="L68" s="203"/>
      <c r="M68" s="204">
        <v>4</v>
      </c>
      <c r="N68" s="205">
        <v>9</v>
      </c>
      <c r="O68" s="202"/>
      <c r="P68" s="202">
        <v>10</v>
      </c>
      <c r="Q68" s="203"/>
      <c r="R68" s="204">
        <v>5</v>
      </c>
      <c r="S68" s="205">
        <v>10</v>
      </c>
      <c r="T68" s="202">
        <f t="shared" si="1"/>
        <v>65</v>
      </c>
      <c r="U68" s="202">
        <v>65</v>
      </c>
      <c r="V68" s="202">
        <v>32</v>
      </c>
    </row>
    <row r="69" spans="1:22" ht="34.5" customHeight="1" thickBot="1" thickTop="1">
      <c r="A69" s="181">
        <v>477</v>
      </c>
      <c r="B69" s="109" t="s">
        <v>120</v>
      </c>
      <c r="C69" s="181" t="s">
        <v>742</v>
      </c>
      <c r="D69" s="109" t="s">
        <v>500</v>
      </c>
      <c r="E69" s="202"/>
      <c r="F69" s="202">
        <v>10</v>
      </c>
      <c r="G69" s="203"/>
      <c r="H69" s="204">
        <v>6</v>
      </c>
      <c r="I69" s="205">
        <v>10</v>
      </c>
      <c r="J69" s="202"/>
      <c r="K69" s="202">
        <v>8</v>
      </c>
      <c r="L69" s="203"/>
      <c r="M69" s="204">
        <v>5</v>
      </c>
      <c r="N69" s="205">
        <v>4</v>
      </c>
      <c r="O69" s="202"/>
      <c r="P69" s="202">
        <v>10</v>
      </c>
      <c r="Q69" s="203"/>
      <c r="R69" s="204">
        <v>7</v>
      </c>
      <c r="S69" s="205">
        <v>4</v>
      </c>
      <c r="T69" s="202">
        <f t="shared" si="1"/>
        <v>64</v>
      </c>
      <c r="U69" s="202">
        <v>64</v>
      </c>
      <c r="V69" s="202">
        <v>33</v>
      </c>
    </row>
    <row r="70" spans="1:22" ht="16.5" thickBot="1" thickTop="1">
      <c r="A70" s="181">
        <v>169</v>
      </c>
      <c r="B70" s="109" t="s">
        <v>389</v>
      </c>
      <c r="C70" s="181" t="s">
        <v>743</v>
      </c>
      <c r="D70" s="109" t="s">
        <v>390</v>
      </c>
      <c r="E70" s="202">
        <v>6</v>
      </c>
      <c r="F70" s="202"/>
      <c r="G70" s="203"/>
      <c r="H70" s="204">
        <v>5</v>
      </c>
      <c r="I70" s="205">
        <v>10</v>
      </c>
      <c r="J70" s="202">
        <v>10</v>
      </c>
      <c r="K70" s="202"/>
      <c r="L70" s="203"/>
      <c r="M70" s="204">
        <v>5</v>
      </c>
      <c r="N70" s="205">
        <v>5</v>
      </c>
      <c r="O70" s="202">
        <v>11</v>
      </c>
      <c r="P70" s="202"/>
      <c r="Q70" s="203"/>
      <c r="R70" s="204">
        <v>6</v>
      </c>
      <c r="S70" s="205">
        <v>5</v>
      </c>
      <c r="T70" s="202">
        <f t="shared" si="1"/>
        <v>63</v>
      </c>
      <c r="U70" s="202">
        <v>63</v>
      </c>
      <c r="V70" s="202">
        <v>34</v>
      </c>
    </row>
    <row r="71" spans="1:22" ht="34.5" customHeight="1" thickBot="1" thickTop="1">
      <c r="A71" s="181">
        <v>332</v>
      </c>
      <c r="B71" s="109" t="s">
        <v>153</v>
      </c>
      <c r="C71" s="181" t="s">
        <v>744</v>
      </c>
      <c r="D71" s="109" t="s">
        <v>154</v>
      </c>
      <c r="E71" s="202"/>
      <c r="F71" s="202">
        <v>10</v>
      </c>
      <c r="G71" s="203"/>
      <c r="H71" s="204">
        <v>6</v>
      </c>
      <c r="I71" s="205">
        <v>10</v>
      </c>
      <c r="J71" s="202"/>
      <c r="K71" s="202">
        <v>8</v>
      </c>
      <c r="L71" s="203"/>
      <c r="M71" s="204">
        <v>5</v>
      </c>
      <c r="N71" s="205">
        <v>3</v>
      </c>
      <c r="O71" s="202"/>
      <c r="P71" s="202">
        <v>10</v>
      </c>
      <c r="Q71" s="203"/>
      <c r="R71" s="204">
        <v>7</v>
      </c>
      <c r="S71" s="205">
        <v>3</v>
      </c>
      <c r="T71" s="202">
        <f t="shared" si="1"/>
        <v>62</v>
      </c>
      <c r="U71" s="202">
        <v>62</v>
      </c>
      <c r="V71" s="202">
        <v>35</v>
      </c>
    </row>
    <row r="72" spans="1:22" ht="34.5" customHeight="1" thickBot="1" thickTop="1">
      <c r="A72" s="181">
        <v>248</v>
      </c>
      <c r="B72" s="109" t="s">
        <v>745</v>
      </c>
      <c r="C72" s="181" t="s">
        <v>746</v>
      </c>
      <c r="D72" s="109"/>
      <c r="E72" s="202"/>
      <c r="F72" s="202">
        <v>10</v>
      </c>
      <c r="G72" s="203"/>
      <c r="H72" s="204">
        <v>6</v>
      </c>
      <c r="I72" s="205">
        <v>10</v>
      </c>
      <c r="J72" s="202"/>
      <c r="K72" s="202">
        <v>7</v>
      </c>
      <c r="L72" s="203"/>
      <c r="M72" s="204">
        <v>6</v>
      </c>
      <c r="N72" s="205">
        <v>2</v>
      </c>
      <c r="O72" s="202"/>
      <c r="P72" s="202">
        <v>10</v>
      </c>
      <c r="Q72" s="203"/>
      <c r="R72" s="204">
        <v>8</v>
      </c>
      <c r="S72" s="205">
        <v>2</v>
      </c>
      <c r="T72" s="202">
        <f t="shared" si="1"/>
        <v>61</v>
      </c>
      <c r="U72" s="202">
        <v>61</v>
      </c>
      <c r="V72" s="202">
        <v>36</v>
      </c>
    </row>
    <row r="73" spans="1:22" ht="34.5" customHeight="1" thickBot="1" thickTop="1">
      <c r="A73" s="181">
        <v>189</v>
      </c>
      <c r="B73" s="109" t="s">
        <v>623</v>
      </c>
      <c r="C73" s="181" t="s">
        <v>747</v>
      </c>
      <c r="D73" s="109" t="s">
        <v>32</v>
      </c>
      <c r="E73" s="202"/>
      <c r="F73" s="202">
        <v>10</v>
      </c>
      <c r="G73" s="203"/>
      <c r="H73" s="204">
        <v>5</v>
      </c>
      <c r="I73" s="205">
        <v>10</v>
      </c>
      <c r="J73" s="202"/>
      <c r="K73" s="202">
        <v>8</v>
      </c>
      <c r="L73" s="203"/>
      <c r="M73" s="204">
        <v>4</v>
      </c>
      <c r="N73" s="205">
        <v>5</v>
      </c>
      <c r="O73" s="202"/>
      <c r="P73" s="202">
        <v>8</v>
      </c>
      <c r="Q73" s="203"/>
      <c r="R73" s="204">
        <v>5</v>
      </c>
      <c r="S73" s="205">
        <v>5</v>
      </c>
      <c r="T73" s="202">
        <f t="shared" si="1"/>
        <v>60</v>
      </c>
      <c r="U73" s="202">
        <v>60</v>
      </c>
      <c r="V73" s="202">
        <v>37</v>
      </c>
    </row>
    <row r="74" spans="1:22" ht="34.5" customHeight="1" thickBot="1" thickTop="1">
      <c r="A74" s="181">
        <v>373</v>
      </c>
      <c r="B74" s="109" t="s">
        <v>656</v>
      </c>
      <c r="C74" s="181" t="s">
        <v>748</v>
      </c>
      <c r="D74" s="109" t="s">
        <v>154</v>
      </c>
      <c r="E74" s="202">
        <v>8</v>
      </c>
      <c r="F74" s="202"/>
      <c r="G74" s="203"/>
      <c r="H74" s="204">
        <v>5</v>
      </c>
      <c r="I74" s="205">
        <v>5</v>
      </c>
      <c r="J74" s="202">
        <v>9</v>
      </c>
      <c r="K74" s="202"/>
      <c r="L74" s="203"/>
      <c r="M74" s="204">
        <v>5</v>
      </c>
      <c r="N74" s="205">
        <v>5</v>
      </c>
      <c r="O74" s="202">
        <v>11</v>
      </c>
      <c r="P74" s="202"/>
      <c r="Q74" s="203"/>
      <c r="R74" s="204">
        <v>6</v>
      </c>
      <c r="S74" s="205">
        <v>5</v>
      </c>
      <c r="T74" s="202">
        <f aca="true" t="shared" si="2" ref="T74:T105">SUM(E74:S74)</f>
        <v>59</v>
      </c>
      <c r="U74" s="202">
        <v>59</v>
      </c>
      <c r="V74" s="202">
        <v>38</v>
      </c>
    </row>
    <row r="75" spans="1:22" ht="34.5" customHeight="1" thickBot="1" thickTop="1">
      <c r="A75" s="181">
        <v>133</v>
      </c>
      <c r="B75" s="109" t="s">
        <v>594</v>
      </c>
      <c r="C75" s="181" t="s">
        <v>749</v>
      </c>
      <c r="D75" s="109"/>
      <c r="E75" s="202">
        <v>7</v>
      </c>
      <c r="F75" s="202"/>
      <c r="G75" s="203"/>
      <c r="H75" s="204">
        <v>8</v>
      </c>
      <c r="I75" s="205">
        <v>8</v>
      </c>
      <c r="J75" s="202">
        <v>8</v>
      </c>
      <c r="K75" s="202"/>
      <c r="L75" s="203"/>
      <c r="M75" s="204">
        <v>6</v>
      </c>
      <c r="N75" s="205">
        <v>2</v>
      </c>
      <c r="O75" s="202">
        <v>10</v>
      </c>
      <c r="P75" s="202"/>
      <c r="Q75" s="203"/>
      <c r="R75" s="204">
        <v>7</v>
      </c>
      <c r="S75" s="205">
        <v>2</v>
      </c>
      <c r="T75" s="202">
        <f t="shared" si="2"/>
        <v>58</v>
      </c>
      <c r="U75" s="202">
        <v>58</v>
      </c>
      <c r="V75" s="202">
        <v>39</v>
      </c>
    </row>
    <row r="76" spans="1:22" ht="34.5" customHeight="1" thickBot="1" thickTop="1">
      <c r="A76" s="181">
        <v>69</v>
      </c>
      <c r="B76" s="109" t="s">
        <v>398</v>
      </c>
      <c r="C76" s="181" t="s">
        <v>750</v>
      </c>
      <c r="D76" s="109"/>
      <c r="E76" s="202"/>
      <c r="F76" s="202">
        <v>10</v>
      </c>
      <c r="G76" s="203"/>
      <c r="H76" s="204">
        <v>4</v>
      </c>
      <c r="I76" s="205">
        <v>8</v>
      </c>
      <c r="J76" s="202"/>
      <c r="K76" s="202">
        <v>7</v>
      </c>
      <c r="L76" s="203"/>
      <c r="M76" s="204">
        <v>3</v>
      </c>
      <c r="N76" s="205">
        <v>6</v>
      </c>
      <c r="O76" s="202"/>
      <c r="P76" s="202">
        <v>8</v>
      </c>
      <c r="Q76" s="203"/>
      <c r="R76" s="204">
        <v>4</v>
      </c>
      <c r="S76" s="205">
        <v>7</v>
      </c>
      <c r="T76" s="202">
        <f t="shared" si="2"/>
        <v>57</v>
      </c>
      <c r="U76" s="202">
        <v>57</v>
      </c>
      <c r="V76" s="202">
        <v>40</v>
      </c>
    </row>
    <row r="77" spans="1:22" ht="34.5" customHeight="1" thickBot="1" thickTop="1">
      <c r="A77" s="181">
        <v>81</v>
      </c>
      <c r="B77" s="109" t="s">
        <v>638</v>
      </c>
      <c r="C77" s="181" t="s">
        <v>751</v>
      </c>
      <c r="D77" s="109" t="s">
        <v>32</v>
      </c>
      <c r="E77" s="202"/>
      <c r="F77" s="202">
        <v>10</v>
      </c>
      <c r="G77" s="203"/>
      <c r="H77" s="204">
        <v>3</v>
      </c>
      <c r="I77" s="205">
        <v>10</v>
      </c>
      <c r="J77" s="202"/>
      <c r="K77" s="202">
        <v>7</v>
      </c>
      <c r="L77" s="203"/>
      <c r="M77" s="204">
        <v>4</v>
      </c>
      <c r="N77" s="205">
        <v>5</v>
      </c>
      <c r="O77" s="202"/>
      <c r="P77" s="202">
        <v>8</v>
      </c>
      <c r="Q77" s="203"/>
      <c r="R77" s="204">
        <v>4</v>
      </c>
      <c r="S77" s="205">
        <v>5</v>
      </c>
      <c r="T77" s="202">
        <f t="shared" si="2"/>
        <v>56</v>
      </c>
      <c r="U77" s="202">
        <v>56</v>
      </c>
      <c r="V77" s="202">
        <v>41</v>
      </c>
    </row>
    <row r="78" spans="1:22" ht="16.5" thickBot="1" thickTop="1">
      <c r="A78" s="181">
        <v>33</v>
      </c>
      <c r="B78" s="109" t="s">
        <v>695</v>
      </c>
      <c r="C78" s="181" t="s">
        <v>752</v>
      </c>
      <c r="D78" s="109"/>
      <c r="E78" s="202"/>
      <c r="F78" s="202">
        <v>10</v>
      </c>
      <c r="G78" s="203"/>
      <c r="H78" s="204">
        <v>4</v>
      </c>
      <c r="I78" s="205">
        <v>10</v>
      </c>
      <c r="J78" s="202"/>
      <c r="K78" s="202">
        <v>9</v>
      </c>
      <c r="L78" s="203"/>
      <c r="M78" s="204">
        <v>2</v>
      </c>
      <c r="N78" s="205">
        <v>3</v>
      </c>
      <c r="O78" s="202"/>
      <c r="P78" s="202">
        <v>12</v>
      </c>
      <c r="Q78" s="203"/>
      <c r="R78" s="204">
        <v>3</v>
      </c>
      <c r="S78" s="205">
        <v>2</v>
      </c>
      <c r="T78" s="202">
        <f t="shared" si="2"/>
        <v>55</v>
      </c>
      <c r="U78" s="202">
        <v>55</v>
      </c>
      <c r="V78" s="202">
        <v>42</v>
      </c>
    </row>
    <row r="79" spans="1:22" ht="16.5" thickBot="1" thickTop="1">
      <c r="A79" s="181">
        <v>204</v>
      </c>
      <c r="B79" s="109" t="s">
        <v>715</v>
      </c>
      <c r="C79" s="181" t="s">
        <v>753</v>
      </c>
      <c r="D79" s="109" t="s">
        <v>590</v>
      </c>
      <c r="E79" s="202"/>
      <c r="F79" s="202">
        <v>10</v>
      </c>
      <c r="G79" s="203"/>
      <c r="H79" s="204">
        <v>7</v>
      </c>
      <c r="I79" s="205">
        <v>3</v>
      </c>
      <c r="J79" s="202"/>
      <c r="K79" s="202">
        <v>8</v>
      </c>
      <c r="L79" s="203"/>
      <c r="M79" s="204">
        <v>5</v>
      </c>
      <c r="N79" s="205">
        <v>1</v>
      </c>
      <c r="O79" s="202"/>
      <c r="P79" s="202">
        <v>12</v>
      </c>
      <c r="Q79" s="203"/>
      <c r="R79" s="204">
        <v>8</v>
      </c>
      <c r="S79" s="205">
        <v>1</v>
      </c>
      <c r="T79" s="202">
        <f t="shared" si="2"/>
        <v>55</v>
      </c>
      <c r="U79" s="202">
        <v>55</v>
      </c>
      <c r="V79" s="202">
        <v>43</v>
      </c>
    </row>
    <row r="80" spans="1:22" ht="34.5" customHeight="1" thickBot="1" thickTop="1">
      <c r="A80" s="181">
        <v>207</v>
      </c>
      <c r="B80" s="109" t="s">
        <v>588</v>
      </c>
      <c r="C80" s="181" t="s">
        <v>754</v>
      </c>
      <c r="D80" s="109" t="s">
        <v>590</v>
      </c>
      <c r="E80" s="202"/>
      <c r="F80" s="202">
        <v>10</v>
      </c>
      <c r="G80" s="203"/>
      <c r="H80" s="204">
        <v>5</v>
      </c>
      <c r="I80" s="205">
        <v>3</v>
      </c>
      <c r="J80" s="202"/>
      <c r="K80" s="202">
        <v>8</v>
      </c>
      <c r="L80" s="203"/>
      <c r="M80" s="204">
        <v>5</v>
      </c>
      <c r="N80" s="205">
        <v>1</v>
      </c>
      <c r="O80" s="202"/>
      <c r="P80" s="202">
        <v>12</v>
      </c>
      <c r="Q80" s="203"/>
      <c r="R80" s="204">
        <v>7</v>
      </c>
      <c r="S80" s="205">
        <v>2</v>
      </c>
      <c r="T80" s="202">
        <f t="shared" si="2"/>
        <v>53</v>
      </c>
      <c r="U80" s="202">
        <v>53</v>
      </c>
      <c r="V80" s="202">
        <v>44</v>
      </c>
    </row>
    <row r="81" spans="1:22" ht="16.5" thickBot="1" thickTop="1">
      <c r="A81" s="181">
        <v>153</v>
      </c>
      <c r="B81" s="109" t="s">
        <v>755</v>
      </c>
      <c r="C81" s="181" t="s">
        <v>756</v>
      </c>
      <c r="D81" s="109" t="s">
        <v>256</v>
      </c>
      <c r="E81" s="202">
        <v>8</v>
      </c>
      <c r="F81" s="202"/>
      <c r="G81" s="203"/>
      <c r="H81" s="204">
        <v>5</v>
      </c>
      <c r="I81" s="205">
        <v>2</v>
      </c>
      <c r="J81" s="202">
        <v>6</v>
      </c>
      <c r="K81" s="202"/>
      <c r="L81" s="203"/>
      <c r="M81" s="204">
        <v>6</v>
      </c>
      <c r="N81" s="205">
        <v>2</v>
      </c>
      <c r="O81" s="202">
        <v>11</v>
      </c>
      <c r="P81" s="202"/>
      <c r="Q81" s="203"/>
      <c r="R81" s="204">
        <v>7</v>
      </c>
      <c r="S81" s="205">
        <v>2</v>
      </c>
      <c r="T81" s="202">
        <f t="shared" si="2"/>
        <v>49</v>
      </c>
      <c r="U81" s="202">
        <v>49</v>
      </c>
      <c r="V81" s="202">
        <v>45</v>
      </c>
    </row>
    <row r="82" spans="1:22" ht="34.5" customHeight="1" thickBot="1" thickTop="1">
      <c r="A82" s="181">
        <v>277</v>
      </c>
      <c r="B82" s="109" t="s">
        <v>621</v>
      </c>
      <c r="C82" s="181" t="s">
        <v>757</v>
      </c>
      <c r="D82" s="109" t="s">
        <v>504</v>
      </c>
      <c r="E82" s="202"/>
      <c r="F82" s="202"/>
      <c r="G82" s="203"/>
      <c r="H82" s="204">
        <v>10</v>
      </c>
      <c r="I82" s="205">
        <v>10</v>
      </c>
      <c r="J82" s="202"/>
      <c r="K82" s="202"/>
      <c r="L82" s="203"/>
      <c r="M82" s="204">
        <v>9</v>
      </c>
      <c r="N82" s="205">
        <v>7</v>
      </c>
      <c r="O82" s="202"/>
      <c r="P82" s="202"/>
      <c r="Q82" s="203"/>
      <c r="R82" s="204">
        <v>11</v>
      </c>
      <c r="S82" s="205">
        <v>10</v>
      </c>
      <c r="T82" s="202">
        <f t="shared" si="2"/>
        <v>57</v>
      </c>
      <c r="U82" s="202"/>
      <c r="V82" s="202"/>
    </row>
    <row r="83" spans="1:22" ht="34.5" customHeight="1" thickBot="1" thickTop="1">
      <c r="A83" s="181">
        <v>449</v>
      </c>
      <c r="B83" s="109" t="s">
        <v>617</v>
      </c>
      <c r="C83" s="181" t="s">
        <v>758</v>
      </c>
      <c r="D83" s="109" t="s">
        <v>298</v>
      </c>
      <c r="E83" s="202"/>
      <c r="F83" s="202"/>
      <c r="G83" s="203"/>
      <c r="H83" s="204">
        <v>7</v>
      </c>
      <c r="I83" s="205">
        <v>10</v>
      </c>
      <c r="J83" s="202"/>
      <c r="K83" s="202"/>
      <c r="L83" s="203"/>
      <c r="M83" s="204">
        <v>7</v>
      </c>
      <c r="N83" s="205">
        <v>8</v>
      </c>
      <c r="O83" s="202"/>
      <c r="P83" s="202"/>
      <c r="Q83" s="203"/>
      <c r="R83" s="204">
        <v>9</v>
      </c>
      <c r="S83" s="205">
        <v>9</v>
      </c>
      <c r="T83" s="202">
        <f t="shared" si="2"/>
        <v>50</v>
      </c>
      <c r="U83" s="202"/>
      <c r="V83" s="202"/>
    </row>
    <row r="84" spans="1:22" ht="16.5" thickBot="1" thickTop="1">
      <c r="A84" s="181">
        <v>119</v>
      </c>
      <c r="B84" s="109" t="s">
        <v>368</v>
      </c>
      <c r="C84" s="181" t="s">
        <v>759</v>
      </c>
      <c r="D84" s="109" t="s">
        <v>369</v>
      </c>
      <c r="E84" s="202"/>
      <c r="F84" s="202"/>
      <c r="G84" s="203"/>
      <c r="H84" s="204">
        <v>8</v>
      </c>
      <c r="I84" s="205">
        <v>10</v>
      </c>
      <c r="J84" s="202"/>
      <c r="K84" s="202"/>
      <c r="L84" s="203"/>
      <c r="M84" s="204">
        <v>6</v>
      </c>
      <c r="N84" s="205">
        <v>8</v>
      </c>
      <c r="O84" s="202"/>
      <c r="P84" s="202"/>
      <c r="Q84" s="203"/>
      <c r="R84" s="204">
        <v>8</v>
      </c>
      <c r="S84" s="205">
        <v>9</v>
      </c>
      <c r="T84" s="202">
        <f t="shared" si="2"/>
        <v>49</v>
      </c>
      <c r="U84" s="202"/>
      <c r="V84" s="202"/>
    </row>
    <row r="85" spans="1:22" ht="34.5" customHeight="1" thickBot="1" thickTop="1">
      <c r="A85" s="181">
        <v>70</v>
      </c>
      <c r="B85" s="109" t="s">
        <v>398</v>
      </c>
      <c r="C85" s="181" t="s">
        <v>760</v>
      </c>
      <c r="D85" s="109"/>
      <c r="E85" s="202"/>
      <c r="F85" s="202"/>
      <c r="G85" s="203"/>
      <c r="H85" s="204">
        <v>6</v>
      </c>
      <c r="I85" s="205">
        <v>10</v>
      </c>
      <c r="J85" s="202"/>
      <c r="K85" s="202"/>
      <c r="L85" s="203"/>
      <c r="M85" s="204">
        <v>6</v>
      </c>
      <c r="N85" s="205">
        <v>7</v>
      </c>
      <c r="O85" s="202"/>
      <c r="P85" s="202"/>
      <c r="Q85" s="203"/>
      <c r="R85" s="204">
        <v>9</v>
      </c>
      <c r="S85" s="205">
        <v>10</v>
      </c>
      <c r="T85" s="202">
        <f t="shared" si="2"/>
        <v>48</v>
      </c>
      <c r="U85" s="202"/>
      <c r="V85" s="202"/>
    </row>
    <row r="86" spans="1:22" ht="16.5" thickBot="1" thickTop="1">
      <c r="A86" s="181">
        <v>448</v>
      </c>
      <c r="B86" s="109" t="s">
        <v>617</v>
      </c>
      <c r="C86" s="181" t="s">
        <v>761</v>
      </c>
      <c r="D86" s="109" t="s">
        <v>298</v>
      </c>
      <c r="E86" s="202"/>
      <c r="F86" s="202"/>
      <c r="G86" s="203"/>
      <c r="H86" s="204">
        <v>8</v>
      </c>
      <c r="I86" s="205">
        <v>10</v>
      </c>
      <c r="J86" s="202"/>
      <c r="K86" s="202"/>
      <c r="L86" s="203"/>
      <c r="M86" s="204">
        <v>8</v>
      </c>
      <c r="N86" s="205">
        <v>6</v>
      </c>
      <c r="O86" s="202"/>
      <c r="P86" s="202"/>
      <c r="Q86" s="203"/>
      <c r="R86" s="204">
        <v>10</v>
      </c>
      <c r="S86" s="205">
        <v>6</v>
      </c>
      <c r="T86" s="202">
        <f t="shared" si="2"/>
        <v>48</v>
      </c>
      <c r="U86" s="202"/>
      <c r="V86" s="202"/>
    </row>
    <row r="87" spans="1:22" ht="34.5" customHeight="1" thickBot="1" thickTop="1">
      <c r="A87" s="181">
        <v>101</v>
      </c>
      <c r="B87" s="109" t="s">
        <v>600</v>
      </c>
      <c r="C87" s="181" t="s">
        <v>762</v>
      </c>
      <c r="D87" s="109" t="s">
        <v>602</v>
      </c>
      <c r="E87" s="202"/>
      <c r="F87" s="202"/>
      <c r="G87" s="203"/>
      <c r="H87" s="204">
        <v>6</v>
      </c>
      <c r="I87" s="205">
        <v>10</v>
      </c>
      <c r="J87" s="202"/>
      <c r="K87" s="202"/>
      <c r="L87" s="203"/>
      <c r="M87" s="204">
        <v>5</v>
      </c>
      <c r="N87" s="205">
        <v>8</v>
      </c>
      <c r="O87" s="202"/>
      <c r="P87" s="202"/>
      <c r="Q87" s="203"/>
      <c r="R87" s="204">
        <v>6</v>
      </c>
      <c r="S87" s="205">
        <v>9</v>
      </c>
      <c r="T87" s="202">
        <f t="shared" si="2"/>
        <v>44</v>
      </c>
      <c r="U87" s="202"/>
      <c r="V87" s="202"/>
    </row>
    <row r="88" spans="1:22" ht="34.5" customHeight="1" thickBot="1" thickTop="1">
      <c r="A88" s="181">
        <v>192</v>
      </c>
      <c r="B88" s="109" t="s">
        <v>623</v>
      </c>
      <c r="C88" s="181" t="s">
        <v>763</v>
      </c>
      <c r="D88" s="109" t="s">
        <v>32</v>
      </c>
      <c r="E88" s="202"/>
      <c r="F88" s="202"/>
      <c r="G88" s="203"/>
      <c r="H88" s="204">
        <v>5</v>
      </c>
      <c r="I88" s="205">
        <v>10</v>
      </c>
      <c r="J88" s="202"/>
      <c r="K88" s="202"/>
      <c r="L88" s="203"/>
      <c r="M88" s="204">
        <v>6</v>
      </c>
      <c r="N88" s="205">
        <v>7</v>
      </c>
      <c r="O88" s="202"/>
      <c r="P88" s="202"/>
      <c r="Q88" s="203"/>
      <c r="R88" s="204">
        <v>7</v>
      </c>
      <c r="S88" s="205">
        <v>9</v>
      </c>
      <c r="T88" s="202">
        <f t="shared" si="2"/>
        <v>44</v>
      </c>
      <c r="U88" s="202"/>
      <c r="V88" s="202"/>
    </row>
    <row r="89" spans="1:22" ht="34.5" customHeight="1" thickBot="1" thickTop="1">
      <c r="A89" s="181">
        <v>196</v>
      </c>
      <c r="B89" s="109" t="s">
        <v>685</v>
      </c>
      <c r="C89" s="181" t="s">
        <v>764</v>
      </c>
      <c r="D89" s="109" t="s">
        <v>32</v>
      </c>
      <c r="E89" s="202"/>
      <c r="F89" s="202"/>
      <c r="G89" s="203"/>
      <c r="H89" s="204">
        <v>5</v>
      </c>
      <c r="I89" s="205">
        <v>10</v>
      </c>
      <c r="J89" s="202"/>
      <c r="K89" s="202"/>
      <c r="L89" s="203"/>
      <c r="M89" s="204">
        <v>5</v>
      </c>
      <c r="N89" s="205">
        <v>8</v>
      </c>
      <c r="O89" s="202"/>
      <c r="P89" s="202"/>
      <c r="Q89" s="203"/>
      <c r="R89" s="204">
        <v>7</v>
      </c>
      <c r="S89" s="205">
        <v>9</v>
      </c>
      <c r="T89" s="202">
        <f t="shared" si="2"/>
        <v>44</v>
      </c>
      <c r="U89" s="202"/>
      <c r="V89" s="202"/>
    </row>
    <row r="90" spans="1:22" ht="34.5" customHeight="1" thickBot="1" thickTop="1">
      <c r="A90" s="181">
        <v>236</v>
      </c>
      <c r="B90" s="109" t="s">
        <v>269</v>
      </c>
      <c r="C90" s="181" t="s">
        <v>765</v>
      </c>
      <c r="D90" s="109" t="s">
        <v>270</v>
      </c>
      <c r="E90" s="202"/>
      <c r="F90" s="202"/>
      <c r="G90" s="216"/>
      <c r="H90" s="204">
        <v>5</v>
      </c>
      <c r="I90" s="205">
        <v>10</v>
      </c>
      <c r="J90" s="202"/>
      <c r="K90" s="202"/>
      <c r="L90" s="216"/>
      <c r="M90" s="204">
        <v>5</v>
      </c>
      <c r="N90" s="205">
        <v>8</v>
      </c>
      <c r="O90" s="202"/>
      <c r="P90" s="202"/>
      <c r="Q90" s="216"/>
      <c r="R90" s="204">
        <v>6</v>
      </c>
      <c r="S90" s="205">
        <v>10</v>
      </c>
      <c r="T90" s="202">
        <f t="shared" si="2"/>
        <v>44</v>
      </c>
      <c r="U90" s="202"/>
      <c r="V90" s="202"/>
    </row>
    <row r="91" spans="1:22" ht="34.5" customHeight="1" thickBot="1" thickTop="1">
      <c r="A91" s="181">
        <v>304</v>
      </c>
      <c r="B91" s="109" t="s">
        <v>38</v>
      </c>
      <c r="C91" s="181" t="s">
        <v>766</v>
      </c>
      <c r="D91" s="109" t="s">
        <v>39</v>
      </c>
      <c r="E91" s="202"/>
      <c r="F91" s="202"/>
      <c r="G91" s="203"/>
      <c r="H91" s="204">
        <v>5</v>
      </c>
      <c r="I91" s="205">
        <v>10</v>
      </c>
      <c r="J91" s="202"/>
      <c r="K91" s="202"/>
      <c r="L91" s="203"/>
      <c r="M91" s="204">
        <v>5</v>
      </c>
      <c r="N91" s="205">
        <v>7</v>
      </c>
      <c r="O91" s="202"/>
      <c r="P91" s="202"/>
      <c r="Q91" s="203"/>
      <c r="R91" s="204">
        <v>7</v>
      </c>
      <c r="S91" s="205">
        <v>10</v>
      </c>
      <c r="T91" s="202">
        <f t="shared" si="2"/>
        <v>44</v>
      </c>
      <c r="U91" s="202"/>
      <c r="V91" s="202"/>
    </row>
    <row r="92" spans="1:22" ht="34.5" customHeight="1" thickBot="1" thickTop="1">
      <c r="A92" s="181">
        <v>376</v>
      </c>
      <c r="B92" s="109" t="s">
        <v>656</v>
      </c>
      <c r="C92" s="181" t="s">
        <v>767</v>
      </c>
      <c r="D92" s="109" t="s">
        <v>154</v>
      </c>
      <c r="E92" s="202"/>
      <c r="F92" s="202"/>
      <c r="G92" s="203"/>
      <c r="H92" s="204">
        <v>5</v>
      </c>
      <c r="I92" s="205">
        <v>10</v>
      </c>
      <c r="J92" s="202"/>
      <c r="K92" s="202"/>
      <c r="L92" s="203"/>
      <c r="M92" s="204">
        <v>5</v>
      </c>
      <c r="N92" s="205">
        <v>8</v>
      </c>
      <c r="O92" s="202"/>
      <c r="P92" s="202"/>
      <c r="Q92" s="203"/>
      <c r="R92" s="204">
        <v>6</v>
      </c>
      <c r="S92" s="205">
        <v>9</v>
      </c>
      <c r="T92" s="202">
        <f t="shared" si="2"/>
        <v>43</v>
      </c>
      <c r="U92" s="202"/>
      <c r="V92" s="202"/>
    </row>
    <row r="93" spans="1:22" ht="34.5" customHeight="1" thickBot="1" thickTop="1">
      <c r="A93" s="181">
        <v>263</v>
      </c>
      <c r="B93" s="109" t="s">
        <v>768</v>
      </c>
      <c r="C93" s="181" t="s">
        <v>769</v>
      </c>
      <c r="D93" s="109" t="s">
        <v>270</v>
      </c>
      <c r="E93" s="202"/>
      <c r="F93" s="202"/>
      <c r="G93" s="203"/>
      <c r="H93" s="204">
        <v>5</v>
      </c>
      <c r="I93" s="205">
        <v>5</v>
      </c>
      <c r="J93" s="202"/>
      <c r="K93" s="202"/>
      <c r="L93" s="203"/>
      <c r="M93" s="204">
        <v>4</v>
      </c>
      <c r="N93" s="205">
        <v>9</v>
      </c>
      <c r="O93" s="202"/>
      <c r="P93" s="202"/>
      <c r="Q93" s="203"/>
      <c r="R93" s="204">
        <v>6</v>
      </c>
      <c r="S93" s="205">
        <v>12</v>
      </c>
      <c r="T93" s="202">
        <f t="shared" si="2"/>
        <v>41</v>
      </c>
      <c r="U93" s="202"/>
      <c r="V93" s="202"/>
    </row>
    <row r="94" spans="1:22" ht="34.5" customHeight="1" thickBot="1" thickTop="1">
      <c r="A94" s="181">
        <v>423</v>
      </c>
      <c r="B94" s="109" t="s">
        <v>129</v>
      </c>
      <c r="C94" s="181" t="s">
        <v>770</v>
      </c>
      <c r="D94" s="109" t="s">
        <v>298</v>
      </c>
      <c r="E94" s="215"/>
      <c r="F94" s="202"/>
      <c r="G94" s="216"/>
      <c r="H94" s="204">
        <v>7</v>
      </c>
      <c r="I94" s="205">
        <v>10</v>
      </c>
      <c r="J94" s="215"/>
      <c r="K94" s="215"/>
      <c r="L94" s="216"/>
      <c r="M94" s="204">
        <v>6</v>
      </c>
      <c r="N94" s="205">
        <v>5</v>
      </c>
      <c r="O94" s="215"/>
      <c r="P94" s="215"/>
      <c r="Q94" s="216"/>
      <c r="R94" s="204">
        <v>8</v>
      </c>
      <c r="S94" s="205">
        <v>5</v>
      </c>
      <c r="T94" s="202">
        <f t="shared" si="2"/>
        <v>41</v>
      </c>
      <c r="U94" s="202"/>
      <c r="V94" s="202"/>
    </row>
    <row r="95" spans="1:22" ht="34.5" customHeight="1" thickBot="1" thickTop="1">
      <c r="A95" s="181">
        <v>427</v>
      </c>
      <c r="B95" s="109" t="s">
        <v>603</v>
      </c>
      <c r="C95" s="181" t="s">
        <v>771</v>
      </c>
      <c r="D95" s="109"/>
      <c r="E95" s="202"/>
      <c r="F95" s="202"/>
      <c r="G95" s="203"/>
      <c r="H95" s="204">
        <v>6</v>
      </c>
      <c r="I95" s="205">
        <v>10</v>
      </c>
      <c r="J95" s="202"/>
      <c r="K95" s="202"/>
      <c r="L95" s="203"/>
      <c r="M95" s="204">
        <v>7</v>
      </c>
      <c r="N95" s="205">
        <v>5</v>
      </c>
      <c r="O95" s="202"/>
      <c r="P95" s="202"/>
      <c r="Q95" s="203"/>
      <c r="R95" s="204">
        <v>8</v>
      </c>
      <c r="S95" s="205">
        <v>5</v>
      </c>
      <c r="T95" s="202">
        <f t="shared" si="2"/>
        <v>41</v>
      </c>
      <c r="U95" s="202"/>
      <c r="V95" s="202"/>
    </row>
    <row r="96" spans="1:22" ht="34.5" customHeight="1" thickBot="1" thickTop="1">
      <c r="A96" s="181">
        <v>467</v>
      </c>
      <c r="B96" s="109" t="s">
        <v>772</v>
      </c>
      <c r="C96" s="181" t="s">
        <v>773</v>
      </c>
      <c r="D96" s="109" t="s">
        <v>500</v>
      </c>
      <c r="E96" s="202"/>
      <c r="F96" s="202"/>
      <c r="G96" s="203"/>
      <c r="H96" s="204">
        <v>5</v>
      </c>
      <c r="I96" s="205">
        <v>10</v>
      </c>
      <c r="J96" s="202"/>
      <c r="K96" s="202"/>
      <c r="L96" s="203"/>
      <c r="M96" s="204">
        <v>5</v>
      </c>
      <c r="N96" s="205">
        <v>7</v>
      </c>
      <c r="O96" s="202"/>
      <c r="P96" s="202"/>
      <c r="Q96" s="203"/>
      <c r="R96" s="204">
        <v>6</v>
      </c>
      <c r="S96" s="205">
        <v>8</v>
      </c>
      <c r="T96" s="202">
        <f t="shared" si="2"/>
        <v>41</v>
      </c>
      <c r="U96" s="202"/>
      <c r="V96" s="202"/>
    </row>
    <row r="97" spans="1:22" ht="34.5" customHeight="1" thickBot="1" thickTop="1">
      <c r="A97" s="181">
        <v>152</v>
      </c>
      <c r="B97" s="109" t="s">
        <v>403</v>
      </c>
      <c r="C97" s="181" t="s">
        <v>774</v>
      </c>
      <c r="D97" s="109" t="s">
        <v>707</v>
      </c>
      <c r="E97" s="202"/>
      <c r="F97" s="202"/>
      <c r="G97" s="203"/>
      <c r="H97" s="204">
        <v>5</v>
      </c>
      <c r="I97" s="205">
        <v>10</v>
      </c>
      <c r="J97" s="202"/>
      <c r="K97" s="202"/>
      <c r="L97" s="203"/>
      <c r="M97" s="204">
        <v>5</v>
      </c>
      <c r="N97" s="205">
        <v>6</v>
      </c>
      <c r="O97" s="202"/>
      <c r="P97" s="202"/>
      <c r="Q97" s="203"/>
      <c r="R97" s="204">
        <v>7</v>
      </c>
      <c r="S97" s="205">
        <v>7</v>
      </c>
      <c r="T97" s="202">
        <f t="shared" si="2"/>
        <v>40</v>
      </c>
      <c r="U97" s="202"/>
      <c r="V97" s="202"/>
    </row>
    <row r="98" spans="1:22" ht="34.5" customHeight="1" thickBot="1" thickTop="1">
      <c r="A98" s="181">
        <v>262</v>
      </c>
      <c r="B98" s="109" t="s">
        <v>768</v>
      </c>
      <c r="C98" s="181" t="s">
        <v>775</v>
      </c>
      <c r="D98" s="109" t="s">
        <v>270</v>
      </c>
      <c r="E98" s="202"/>
      <c r="F98" s="202"/>
      <c r="G98" s="203"/>
      <c r="H98" s="204">
        <v>5</v>
      </c>
      <c r="I98" s="205">
        <v>10</v>
      </c>
      <c r="J98" s="202"/>
      <c r="K98" s="202"/>
      <c r="L98" s="203"/>
      <c r="M98" s="204">
        <v>5</v>
      </c>
      <c r="N98" s="205">
        <v>5</v>
      </c>
      <c r="O98" s="202"/>
      <c r="P98" s="202"/>
      <c r="Q98" s="203"/>
      <c r="R98" s="204">
        <v>6</v>
      </c>
      <c r="S98" s="205">
        <v>9</v>
      </c>
      <c r="T98" s="202">
        <f t="shared" si="2"/>
        <v>40</v>
      </c>
      <c r="U98" s="202"/>
      <c r="V98" s="202"/>
    </row>
    <row r="99" spans="1:22" ht="34.5" customHeight="1" thickBot="1" thickTop="1">
      <c r="A99" s="181">
        <v>415</v>
      </c>
      <c r="B99" s="109" t="s">
        <v>776</v>
      </c>
      <c r="C99" s="181" t="s">
        <v>777</v>
      </c>
      <c r="D99" s="109" t="s">
        <v>159</v>
      </c>
      <c r="E99" s="202"/>
      <c r="F99" s="202"/>
      <c r="G99" s="203"/>
      <c r="H99" s="204">
        <v>6</v>
      </c>
      <c r="I99" s="205">
        <v>10</v>
      </c>
      <c r="J99" s="202"/>
      <c r="K99" s="202"/>
      <c r="L99" s="203"/>
      <c r="M99" s="204">
        <v>6</v>
      </c>
      <c r="N99" s="205">
        <v>6</v>
      </c>
      <c r="O99" s="202"/>
      <c r="P99" s="202"/>
      <c r="Q99" s="203"/>
      <c r="R99" s="204">
        <v>7</v>
      </c>
      <c r="S99" s="205">
        <v>5</v>
      </c>
      <c r="T99" s="202">
        <f t="shared" si="2"/>
        <v>40</v>
      </c>
      <c r="U99" s="202"/>
      <c r="V99" s="202"/>
    </row>
    <row r="100" spans="1:22" ht="16.5" thickBot="1" thickTop="1">
      <c r="A100" s="181">
        <v>436</v>
      </c>
      <c r="B100" s="109" t="s">
        <v>778</v>
      </c>
      <c r="C100" s="181" t="s">
        <v>779</v>
      </c>
      <c r="D100" s="109" t="s">
        <v>492</v>
      </c>
      <c r="E100" s="202"/>
      <c r="F100" s="202"/>
      <c r="G100" s="203"/>
      <c r="H100" s="204">
        <v>6</v>
      </c>
      <c r="I100" s="205">
        <v>10</v>
      </c>
      <c r="J100" s="202"/>
      <c r="K100" s="202"/>
      <c r="L100" s="203"/>
      <c r="M100" s="204">
        <v>5</v>
      </c>
      <c r="N100" s="205">
        <v>6</v>
      </c>
      <c r="O100" s="202"/>
      <c r="P100" s="202"/>
      <c r="Q100" s="203"/>
      <c r="R100" s="204">
        <v>6</v>
      </c>
      <c r="S100" s="205">
        <v>6</v>
      </c>
      <c r="T100" s="202">
        <f t="shared" si="2"/>
        <v>39</v>
      </c>
      <c r="U100" s="202"/>
      <c r="V100" s="202"/>
    </row>
    <row r="101" spans="1:22" ht="34.5" customHeight="1" thickBot="1" thickTop="1">
      <c r="A101" s="181">
        <v>134</v>
      </c>
      <c r="B101" s="109" t="s">
        <v>594</v>
      </c>
      <c r="C101" s="181" t="s">
        <v>780</v>
      </c>
      <c r="D101" s="109"/>
      <c r="E101" s="202"/>
      <c r="F101" s="202"/>
      <c r="G101" s="203"/>
      <c r="H101" s="204">
        <v>5</v>
      </c>
      <c r="I101" s="205">
        <v>10</v>
      </c>
      <c r="J101" s="202"/>
      <c r="K101" s="202"/>
      <c r="L101" s="203"/>
      <c r="M101" s="204">
        <v>4</v>
      </c>
      <c r="N101" s="205">
        <v>6</v>
      </c>
      <c r="O101" s="202"/>
      <c r="P101" s="202"/>
      <c r="Q101" s="203"/>
      <c r="R101" s="204">
        <v>7</v>
      </c>
      <c r="S101" s="205">
        <v>6</v>
      </c>
      <c r="T101" s="202">
        <f t="shared" si="2"/>
        <v>38</v>
      </c>
      <c r="U101" s="202"/>
      <c r="V101" s="202"/>
    </row>
    <row r="102" spans="1:22" ht="34.5" customHeight="1" thickBot="1" thickTop="1">
      <c r="A102" s="181">
        <v>179</v>
      </c>
      <c r="B102" s="109" t="s">
        <v>710</v>
      </c>
      <c r="C102" s="181" t="s">
        <v>781</v>
      </c>
      <c r="D102" s="109" t="s">
        <v>390</v>
      </c>
      <c r="E102" s="202"/>
      <c r="F102" s="202"/>
      <c r="G102" s="203"/>
      <c r="H102" s="204">
        <v>6</v>
      </c>
      <c r="I102" s="205">
        <v>10</v>
      </c>
      <c r="J102" s="202"/>
      <c r="K102" s="202"/>
      <c r="L102" s="203"/>
      <c r="M102" s="204">
        <v>6</v>
      </c>
      <c r="N102" s="205">
        <v>4</v>
      </c>
      <c r="O102" s="202"/>
      <c r="P102" s="202"/>
      <c r="Q102" s="203"/>
      <c r="R102" s="204">
        <v>8</v>
      </c>
      <c r="S102" s="205">
        <v>4</v>
      </c>
      <c r="T102" s="202">
        <f t="shared" si="2"/>
        <v>38</v>
      </c>
      <c r="U102" s="202"/>
      <c r="V102" s="202"/>
    </row>
    <row r="103" spans="1:22" ht="34.5" customHeight="1" thickBot="1" thickTop="1">
      <c r="A103" s="181">
        <v>226</v>
      </c>
      <c r="B103" s="109" t="s">
        <v>610</v>
      </c>
      <c r="C103" s="181" t="s">
        <v>782</v>
      </c>
      <c r="D103" s="109" t="s">
        <v>270</v>
      </c>
      <c r="E103" s="202"/>
      <c r="F103" s="202"/>
      <c r="G103" s="203"/>
      <c r="H103" s="204">
        <v>4</v>
      </c>
      <c r="I103" s="205">
        <v>10</v>
      </c>
      <c r="J103" s="202"/>
      <c r="K103" s="202"/>
      <c r="L103" s="203"/>
      <c r="M103" s="204">
        <v>4</v>
      </c>
      <c r="N103" s="205">
        <v>8</v>
      </c>
      <c r="O103" s="202"/>
      <c r="P103" s="202"/>
      <c r="Q103" s="203"/>
      <c r="R103" s="204">
        <v>5</v>
      </c>
      <c r="S103" s="205">
        <v>7</v>
      </c>
      <c r="T103" s="202">
        <f t="shared" si="2"/>
        <v>38</v>
      </c>
      <c r="U103" s="202"/>
      <c r="V103" s="202"/>
    </row>
    <row r="104" spans="1:22" ht="34.5" customHeight="1" thickBot="1" thickTop="1">
      <c r="A104" s="181">
        <v>391</v>
      </c>
      <c r="B104" s="109" t="s">
        <v>783</v>
      </c>
      <c r="C104" s="181" t="s">
        <v>784</v>
      </c>
      <c r="D104" s="109" t="s">
        <v>154</v>
      </c>
      <c r="E104" s="202"/>
      <c r="F104" s="202"/>
      <c r="G104" s="203"/>
      <c r="H104" s="204">
        <v>5</v>
      </c>
      <c r="I104" s="205">
        <v>10</v>
      </c>
      <c r="J104" s="202"/>
      <c r="K104" s="202"/>
      <c r="L104" s="203"/>
      <c r="M104" s="204">
        <v>4</v>
      </c>
      <c r="N104" s="205">
        <v>7</v>
      </c>
      <c r="O104" s="202"/>
      <c r="P104" s="202"/>
      <c r="Q104" s="203"/>
      <c r="R104" s="204">
        <v>6</v>
      </c>
      <c r="S104" s="205">
        <v>6</v>
      </c>
      <c r="T104" s="202">
        <f t="shared" si="2"/>
        <v>38</v>
      </c>
      <c r="U104" s="202"/>
      <c r="V104" s="202"/>
    </row>
    <row r="105" spans="1:22" ht="34.5" customHeight="1" thickBot="1" thickTop="1">
      <c r="A105" s="181">
        <v>468</v>
      </c>
      <c r="B105" s="109" t="s">
        <v>772</v>
      </c>
      <c r="C105" s="181" t="s">
        <v>785</v>
      </c>
      <c r="D105" s="109" t="s">
        <v>786</v>
      </c>
      <c r="E105" s="202"/>
      <c r="F105" s="202"/>
      <c r="G105" s="203"/>
      <c r="H105" s="204">
        <v>5</v>
      </c>
      <c r="I105" s="205">
        <v>10</v>
      </c>
      <c r="J105" s="202"/>
      <c r="K105" s="202"/>
      <c r="L105" s="203"/>
      <c r="M105" s="204">
        <v>4</v>
      </c>
      <c r="N105" s="205">
        <v>6</v>
      </c>
      <c r="O105" s="202"/>
      <c r="P105" s="202"/>
      <c r="Q105" s="203"/>
      <c r="R105" s="204">
        <v>6</v>
      </c>
      <c r="S105" s="205">
        <v>7</v>
      </c>
      <c r="T105" s="202">
        <f t="shared" si="2"/>
        <v>38</v>
      </c>
      <c r="U105" s="202"/>
      <c r="V105" s="202"/>
    </row>
    <row r="106" spans="1:22" ht="16.5" thickBot="1" thickTop="1">
      <c r="A106" s="181">
        <v>469</v>
      </c>
      <c r="B106" s="109" t="s">
        <v>772</v>
      </c>
      <c r="C106" s="181" t="s">
        <v>787</v>
      </c>
      <c r="D106" s="109" t="s">
        <v>786</v>
      </c>
      <c r="E106" s="202"/>
      <c r="F106" s="202"/>
      <c r="G106" s="203"/>
      <c r="H106" s="204">
        <v>5</v>
      </c>
      <c r="I106" s="205">
        <v>10</v>
      </c>
      <c r="J106" s="202"/>
      <c r="K106" s="202"/>
      <c r="L106" s="203"/>
      <c r="M106" s="204">
        <v>4</v>
      </c>
      <c r="N106" s="205">
        <v>6</v>
      </c>
      <c r="O106" s="202"/>
      <c r="P106" s="202"/>
      <c r="Q106" s="203"/>
      <c r="R106" s="204">
        <v>6</v>
      </c>
      <c r="S106" s="205">
        <v>7</v>
      </c>
      <c r="T106" s="202">
        <f aca="true" t="shared" si="3" ref="T106:T122">SUM(E106:S106)</f>
        <v>38</v>
      </c>
      <c r="U106" s="202"/>
      <c r="V106" s="202"/>
    </row>
    <row r="107" spans="1:22" ht="34.5" customHeight="1" thickBot="1" thickTop="1">
      <c r="A107" s="181">
        <v>92</v>
      </c>
      <c r="B107" s="109" t="s">
        <v>434</v>
      </c>
      <c r="C107" s="181" t="s">
        <v>788</v>
      </c>
      <c r="D107" s="109" t="s">
        <v>421</v>
      </c>
      <c r="E107" s="202"/>
      <c r="F107" s="202"/>
      <c r="G107" s="203"/>
      <c r="H107" s="204">
        <v>4</v>
      </c>
      <c r="I107" s="205">
        <v>10</v>
      </c>
      <c r="J107" s="202"/>
      <c r="K107" s="202"/>
      <c r="L107" s="203"/>
      <c r="M107" s="204">
        <v>4</v>
      </c>
      <c r="N107" s="205">
        <v>7</v>
      </c>
      <c r="O107" s="202"/>
      <c r="P107" s="202"/>
      <c r="Q107" s="203"/>
      <c r="R107" s="204">
        <v>5</v>
      </c>
      <c r="S107" s="205">
        <v>7</v>
      </c>
      <c r="T107" s="202">
        <f t="shared" si="3"/>
        <v>37</v>
      </c>
      <c r="U107" s="202"/>
      <c r="V107" s="202"/>
    </row>
    <row r="108" spans="1:22" ht="34.5" customHeight="1" thickBot="1" thickTop="1">
      <c r="A108" s="181">
        <v>392</v>
      </c>
      <c r="B108" s="109" t="s">
        <v>783</v>
      </c>
      <c r="C108" s="181" t="s">
        <v>722</v>
      </c>
      <c r="D108" s="109" t="s">
        <v>154</v>
      </c>
      <c r="E108" s="202"/>
      <c r="F108" s="202"/>
      <c r="G108" s="203"/>
      <c r="H108" s="204">
        <v>4</v>
      </c>
      <c r="I108" s="205">
        <v>10</v>
      </c>
      <c r="J108" s="202"/>
      <c r="K108" s="202"/>
      <c r="L108" s="203"/>
      <c r="M108" s="204">
        <v>4</v>
      </c>
      <c r="N108" s="205">
        <v>7</v>
      </c>
      <c r="O108" s="202"/>
      <c r="P108" s="202"/>
      <c r="Q108" s="203"/>
      <c r="R108" s="204">
        <v>5</v>
      </c>
      <c r="S108" s="205">
        <v>7</v>
      </c>
      <c r="T108" s="202">
        <f t="shared" si="3"/>
        <v>37</v>
      </c>
      <c r="U108" s="202"/>
      <c r="V108" s="202"/>
    </row>
    <row r="109" spans="1:22" ht="16.5" thickBot="1" thickTop="1">
      <c r="A109" s="181">
        <v>485</v>
      </c>
      <c r="B109" s="109" t="s">
        <v>184</v>
      </c>
      <c r="C109" s="181" t="s">
        <v>789</v>
      </c>
      <c r="D109" s="109" t="s">
        <v>32</v>
      </c>
      <c r="E109" s="202"/>
      <c r="F109" s="202"/>
      <c r="G109" s="203"/>
      <c r="H109" s="204">
        <v>6</v>
      </c>
      <c r="I109" s="205">
        <v>10</v>
      </c>
      <c r="J109" s="202"/>
      <c r="K109" s="202"/>
      <c r="L109" s="203"/>
      <c r="M109" s="204">
        <v>5</v>
      </c>
      <c r="N109" s="205">
        <v>4</v>
      </c>
      <c r="O109" s="202"/>
      <c r="P109" s="202"/>
      <c r="Q109" s="203"/>
      <c r="R109" s="204">
        <v>8</v>
      </c>
      <c r="S109" s="205">
        <v>4</v>
      </c>
      <c r="T109" s="202">
        <f t="shared" si="3"/>
        <v>37</v>
      </c>
      <c r="U109" s="202"/>
      <c r="V109" s="202"/>
    </row>
    <row r="110" spans="1:22" ht="34.5" customHeight="1" thickBot="1" thickTop="1">
      <c r="A110" s="181">
        <v>165</v>
      </c>
      <c r="B110" s="109" t="s">
        <v>790</v>
      </c>
      <c r="C110" s="181" t="s">
        <v>791</v>
      </c>
      <c r="D110" s="109"/>
      <c r="E110" s="202"/>
      <c r="F110" s="202"/>
      <c r="G110" s="203"/>
      <c r="H110" s="204">
        <v>5</v>
      </c>
      <c r="I110" s="205">
        <v>10</v>
      </c>
      <c r="J110" s="202"/>
      <c r="K110" s="202"/>
      <c r="L110" s="203"/>
      <c r="M110" s="204">
        <v>5</v>
      </c>
      <c r="N110" s="205">
        <v>5</v>
      </c>
      <c r="O110" s="202"/>
      <c r="P110" s="202"/>
      <c r="Q110" s="203"/>
      <c r="R110" s="204">
        <v>6</v>
      </c>
      <c r="S110" s="205">
        <v>5</v>
      </c>
      <c r="T110" s="202">
        <f t="shared" si="3"/>
        <v>36</v>
      </c>
      <c r="U110" s="202"/>
      <c r="V110" s="202"/>
    </row>
    <row r="111" spans="1:22" ht="34.5" customHeight="1" thickBot="1" thickTop="1">
      <c r="A111" s="181">
        <v>375</v>
      </c>
      <c r="B111" s="109" t="s">
        <v>656</v>
      </c>
      <c r="C111" s="181" t="s">
        <v>792</v>
      </c>
      <c r="D111" s="109" t="s">
        <v>154</v>
      </c>
      <c r="E111" s="202"/>
      <c r="F111" s="202"/>
      <c r="G111" s="203"/>
      <c r="H111" s="204">
        <v>5</v>
      </c>
      <c r="I111" s="205">
        <v>10</v>
      </c>
      <c r="J111" s="202"/>
      <c r="K111" s="202"/>
      <c r="L111" s="203"/>
      <c r="M111" s="204">
        <v>4</v>
      </c>
      <c r="N111" s="205">
        <v>5</v>
      </c>
      <c r="O111" s="202"/>
      <c r="P111" s="202"/>
      <c r="Q111" s="203"/>
      <c r="R111" s="204">
        <v>6</v>
      </c>
      <c r="S111" s="205">
        <v>5</v>
      </c>
      <c r="T111" s="202">
        <f t="shared" si="3"/>
        <v>35</v>
      </c>
      <c r="U111" s="202"/>
      <c r="V111" s="202"/>
    </row>
    <row r="112" spans="1:22" ht="16.5" thickBot="1" thickTop="1">
      <c r="A112" s="181">
        <v>168</v>
      </c>
      <c r="B112" s="109" t="s">
        <v>790</v>
      </c>
      <c r="C112" s="181" t="s">
        <v>793</v>
      </c>
      <c r="D112" s="109" t="s">
        <v>545</v>
      </c>
      <c r="E112" s="202"/>
      <c r="F112" s="202"/>
      <c r="G112" s="203"/>
      <c r="H112" s="204">
        <v>4</v>
      </c>
      <c r="I112" s="205">
        <v>10</v>
      </c>
      <c r="J112" s="202"/>
      <c r="K112" s="202"/>
      <c r="L112" s="203"/>
      <c r="M112" s="204">
        <v>4</v>
      </c>
      <c r="N112" s="205">
        <v>5</v>
      </c>
      <c r="O112" s="202"/>
      <c r="P112" s="202"/>
      <c r="Q112" s="203"/>
      <c r="R112" s="204">
        <v>5</v>
      </c>
      <c r="S112" s="205">
        <v>5</v>
      </c>
      <c r="T112" s="202">
        <f t="shared" si="3"/>
        <v>33</v>
      </c>
      <c r="U112" s="202"/>
      <c r="V112" s="202"/>
    </row>
    <row r="113" spans="1:22" ht="34.5" customHeight="1" thickBot="1" thickTop="1">
      <c r="A113" s="181">
        <v>209</v>
      </c>
      <c r="B113" s="109" t="s">
        <v>588</v>
      </c>
      <c r="C113" s="181" t="s">
        <v>794</v>
      </c>
      <c r="D113" s="109" t="s">
        <v>590</v>
      </c>
      <c r="E113" s="202"/>
      <c r="F113" s="202"/>
      <c r="G113" s="203"/>
      <c r="H113" s="204">
        <v>5</v>
      </c>
      <c r="I113" s="205">
        <v>10</v>
      </c>
      <c r="J113" s="202"/>
      <c r="K113" s="202"/>
      <c r="L113" s="203"/>
      <c r="M113" s="204">
        <v>6</v>
      </c>
      <c r="N113" s="205">
        <v>3</v>
      </c>
      <c r="O113" s="202"/>
      <c r="P113" s="202"/>
      <c r="Q113" s="203"/>
      <c r="R113" s="204">
        <v>6</v>
      </c>
      <c r="S113" s="205">
        <v>3</v>
      </c>
      <c r="T113" s="202">
        <f t="shared" si="3"/>
        <v>33</v>
      </c>
      <c r="U113" s="202"/>
      <c r="V113" s="202"/>
    </row>
    <row r="114" spans="1:22" ht="34.5" customHeight="1" thickBot="1" thickTop="1">
      <c r="A114" s="181">
        <v>393</v>
      </c>
      <c r="B114" s="109" t="s">
        <v>783</v>
      </c>
      <c r="C114" s="181" t="s">
        <v>795</v>
      </c>
      <c r="D114" s="109" t="s">
        <v>154</v>
      </c>
      <c r="E114" s="202"/>
      <c r="F114" s="202"/>
      <c r="G114" s="203"/>
      <c r="H114" s="204">
        <v>6</v>
      </c>
      <c r="I114" s="205">
        <v>10</v>
      </c>
      <c r="J114" s="202"/>
      <c r="K114" s="202"/>
      <c r="L114" s="203"/>
      <c r="M114" s="204">
        <v>5</v>
      </c>
      <c r="N114" s="205">
        <v>1</v>
      </c>
      <c r="O114" s="202"/>
      <c r="P114" s="202"/>
      <c r="Q114" s="203"/>
      <c r="R114" s="204">
        <v>7</v>
      </c>
      <c r="S114" s="205">
        <v>1</v>
      </c>
      <c r="T114" s="202">
        <f t="shared" si="3"/>
        <v>30</v>
      </c>
      <c r="U114" s="202"/>
      <c r="V114" s="202"/>
    </row>
    <row r="115" spans="1:22" ht="34.5" customHeight="1" thickBot="1" thickTop="1">
      <c r="A115" s="181">
        <v>208</v>
      </c>
      <c r="B115" s="109" t="s">
        <v>588</v>
      </c>
      <c r="C115" s="181" t="s">
        <v>796</v>
      </c>
      <c r="D115" s="109" t="s">
        <v>590</v>
      </c>
      <c r="E115" s="202"/>
      <c r="F115" s="202"/>
      <c r="G115" s="203"/>
      <c r="H115" s="204">
        <v>4</v>
      </c>
      <c r="I115" s="205">
        <v>10</v>
      </c>
      <c r="J115" s="202"/>
      <c r="K115" s="202"/>
      <c r="L115" s="203"/>
      <c r="M115" s="204">
        <v>4</v>
      </c>
      <c r="N115" s="205">
        <v>5</v>
      </c>
      <c r="O115" s="202"/>
      <c r="P115" s="202"/>
      <c r="Q115" s="203"/>
      <c r="R115" s="204">
        <v>4</v>
      </c>
      <c r="S115" s="205">
        <v>2</v>
      </c>
      <c r="T115" s="202">
        <f t="shared" si="3"/>
        <v>29</v>
      </c>
      <c r="U115" s="202"/>
      <c r="V115" s="202"/>
    </row>
    <row r="116" spans="1:22" ht="34.5" customHeight="1" thickBot="1" thickTop="1">
      <c r="A116" s="181">
        <v>261</v>
      </c>
      <c r="B116" s="109" t="s">
        <v>768</v>
      </c>
      <c r="C116" s="181" t="s">
        <v>797</v>
      </c>
      <c r="D116" s="109" t="s">
        <v>270</v>
      </c>
      <c r="E116" s="202"/>
      <c r="F116" s="202"/>
      <c r="G116" s="203"/>
      <c r="H116" s="204">
        <v>4</v>
      </c>
      <c r="I116" s="205">
        <v>5</v>
      </c>
      <c r="J116" s="202"/>
      <c r="K116" s="202"/>
      <c r="L116" s="203"/>
      <c r="M116" s="204">
        <v>4</v>
      </c>
      <c r="N116" s="205">
        <v>2</v>
      </c>
      <c r="O116" s="202"/>
      <c r="P116" s="202"/>
      <c r="Q116" s="203"/>
      <c r="R116" s="204">
        <v>5</v>
      </c>
      <c r="S116" s="205">
        <v>6</v>
      </c>
      <c r="T116" s="202">
        <f t="shared" si="3"/>
        <v>26</v>
      </c>
      <c r="U116" s="202"/>
      <c r="V116" s="202"/>
    </row>
    <row r="117" spans="1:22" ht="34.5" customHeight="1" thickBot="1" thickTop="1">
      <c r="A117" s="181">
        <v>473</v>
      </c>
      <c r="B117" s="109" t="s">
        <v>124</v>
      </c>
      <c r="C117" s="181" t="s">
        <v>798</v>
      </c>
      <c r="D117" s="109" t="s">
        <v>500</v>
      </c>
      <c r="E117" s="202"/>
      <c r="F117" s="202"/>
      <c r="G117" s="203"/>
      <c r="H117" s="204">
        <v>6</v>
      </c>
      <c r="I117" s="205">
        <v>2</v>
      </c>
      <c r="J117" s="202"/>
      <c r="K117" s="202"/>
      <c r="L117" s="203"/>
      <c r="M117" s="204">
        <v>6</v>
      </c>
      <c r="N117" s="205">
        <v>2</v>
      </c>
      <c r="O117" s="202"/>
      <c r="P117" s="202"/>
      <c r="Q117" s="203"/>
      <c r="R117" s="204">
        <v>8</v>
      </c>
      <c r="S117" s="205">
        <v>2</v>
      </c>
      <c r="T117" s="202">
        <f t="shared" si="3"/>
        <v>26</v>
      </c>
      <c r="U117" s="202"/>
      <c r="V117" s="202"/>
    </row>
    <row r="118" spans="1:22" ht="34.5" customHeight="1" thickBot="1" thickTop="1">
      <c r="A118" s="181">
        <v>414</v>
      </c>
      <c r="B118" s="109" t="s">
        <v>776</v>
      </c>
      <c r="C118" s="181" t="s">
        <v>799</v>
      </c>
      <c r="D118" s="109" t="s">
        <v>159</v>
      </c>
      <c r="E118" s="202"/>
      <c r="F118" s="202"/>
      <c r="G118" s="203"/>
      <c r="H118" s="204">
        <v>4</v>
      </c>
      <c r="I118" s="205">
        <v>5</v>
      </c>
      <c r="J118" s="202"/>
      <c r="K118" s="202"/>
      <c r="L118" s="203"/>
      <c r="M118" s="204">
        <v>4</v>
      </c>
      <c r="N118" s="205">
        <v>3</v>
      </c>
      <c r="O118" s="202"/>
      <c r="P118" s="202"/>
      <c r="Q118" s="203"/>
      <c r="R118" s="204">
        <v>5</v>
      </c>
      <c r="S118" s="205">
        <v>3</v>
      </c>
      <c r="T118" s="202">
        <f t="shared" si="3"/>
        <v>24</v>
      </c>
      <c r="U118" s="202"/>
      <c r="V118" s="202"/>
    </row>
    <row r="119" spans="1:22" ht="16.5" thickBot="1" thickTop="1">
      <c r="A119" s="181">
        <v>173</v>
      </c>
      <c r="B119" s="109" t="s">
        <v>389</v>
      </c>
      <c r="C119" s="181" t="s">
        <v>800</v>
      </c>
      <c r="D119" s="109" t="s">
        <v>390</v>
      </c>
      <c r="E119" s="202"/>
      <c r="F119" s="202"/>
      <c r="G119" s="203"/>
      <c r="H119" s="204">
        <v>4</v>
      </c>
      <c r="I119" s="205">
        <v>5</v>
      </c>
      <c r="J119" s="202"/>
      <c r="K119" s="202"/>
      <c r="L119" s="203"/>
      <c r="M119" s="204">
        <v>4</v>
      </c>
      <c r="N119" s="205">
        <v>2</v>
      </c>
      <c r="O119" s="202"/>
      <c r="P119" s="202"/>
      <c r="Q119" s="203"/>
      <c r="R119" s="204">
        <v>5</v>
      </c>
      <c r="S119" s="205">
        <v>2</v>
      </c>
      <c r="T119" s="202">
        <f t="shared" si="3"/>
        <v>22</v>
      </c>
      <c r="U119" s="202"/>
      <c r="V119" s="202"/>
    </row>
    <row r="120" spans="1:22" ht="34.5" customHeight="1" thickBot="1" thickTop="1">
      <c r="A120" s="181">
        <v>413</v>
      </c>
      <c r="B120" s="109" t="s">
        <v>776</v>
      </c>
      <c r="C120" s="181" t="s">
        <v>801</v>
      </c>
      <c r="D120" s="109" t="s">
        <v>159</v>
      </c>
      <c r="E120" s="202"/>
      <c r="F120" s="202"/>
      <c r="G120" s="203"/>
      <c r="H120" s="204">
        <v>4</v>
      </c>
      <c r="I120" s="205">
        <v>5</v>
      </c>
      <c r="J120" s="202"/>
      <c r="K120" s="202"/>
      <c r="L120" s="203"/>
      <c r="M120" s="204">
        <v>4</v>
      </c>
      <c r="N120" s="205">
        <v>2</v>
      </c>
      <c r="O120" s="202"/>
      <c r="P120" s="202"/>
      <c r="Q120" s="203"/>
      <c r="R120" s="204">
        <v>5</v>
      </c>
      <c r="S120" s="205">
        <v>2</v>
      </c>
      <c r="T120" s="202">
        <f t="shared" si="3"/>
        <v>22</v>
      </c>
      <c r="U120" s="202"/>
      <c r="V120" s="202"/>
    </row>
    <row r="121" spans="1:20" ht="16.5" thickBot="1" thickTop="1">
      <c r="A121" s="181">
        <v>479</v>
      </c>
      <c r="B121" s="109" t="s">
        <v>120</v>
      </c>
      <c r="C121" s="181" t="s">
        <v>802</v>
      </c>
      <c r="D121" s="109" t="s">
        <v>500</v>
      </c>
      <c r="E121" s="202"/>
      <c r="F121" s="202"/>
      <c r="G121" s="203"/>
      <c r="H121" s="204">
        <v>5</v>
      </c>
      <c r="I121" s="205">
        <v>2</v>
      </c>
      <c r="J121" s="202"/>
      <c r="K121" s="202"/>
      <c r="L121" s="203"/>
      <c r="M121" s="204">
        <v>6</v>
      </c>
      <c r="N121" s="205">
        <v>1</v>
      </c>
      <c r="O121" s="202"/>
      <c r="P121" s="202"/>
      <c r="Q121" s="203"/>
      <c r="R121" s="204">
        <v>7</v>
      </c>
      <c r="S121" s="205">
        <v>1</v>
      </c>
      <c r="T121" s="202">
        <f t="shared" si="3"/>
        <v>22</v>
      </c>
    </row>
    <row r="122" spans="1:20" ht="16.5" thickBot="1" thickTop="1">
      <c r="A122" s="181">
        <v>330</v>
      </c>
      <c r="B122" s="109" t="s">
        <v>153</v>
      </c>
      <c r="C122" s="181" t="s">
        <v>803</v>
      </c>
      <c r="D122" s="109" t="s">
        <v>154</v>
      </c>
      <c r="E122" s="202"/>
      <c r="F122" s="202"/>
      <c r="G122" s="203"/>
      <c r="H122" s="204">
        <v>4</v>
      </c>
      <c r="I122" s="205">
        <v>1</v>
      </c>
      <c r="J122" s="202"/>
      <c r="K122" s="202"/>
      <c r="L122" s="203"/>
      <c r="M122" s="204">
        <v>4</v>
      </c>
      <c r="N122" s="205">
        <v>1</v>
      </c>
      <c r="O122" s="202"/>
      <c r="P122" s="202"/>
      <c r="Q122" s="203"/>
      <c r="R122" s="204">
        <v>5</v>
      </c>
      <c r="S122" s="205">
        <v>1</v>
      </c>
      <c r="T122" s="202">
        <f t="shared" si="3"/>
        <v>16</v>
      </c>
    </row>
    <row r="123" ht="15.75" thickTop="1"/>
    <row r="125" spans="2:13" ht="15">
      <c r="B125" s="168"/>
      <c r="C125" s="168"/>
      <c r="D125" s="168"/>
      <c r="E125" s="168"/>
      <c r="F125" s="168"/>
      <c r="G125" s="168"/>
      <c r="H125" s="209"/>
      <c r="I125" s="168"/>
      <c r="J125" s="168"/>
      <c r="K125" s="168"/>
      <c r="L125" s="168"/>
      <c r="M125" s="209"/>
    </row>
    <row r="126" spans="2:13" ht="30">
      <c r="B126" s="211" t="s">
        <v>664</v>
      </c>
      <c r="C126" s="212" t="s">
        <v>665</v>
      </c>
      <c r="D126" s="168"/>
      <c r="E126" s="168"/>
      <c r="F126" s="168"/>
      <c r="G126" s="168"/>
      <c r="H126" s="209"/>
      <c r="I126" s="168"/>
      <c r="J126" s="168"/>
      <c r="K126" s="168"/>
      <c r="L126" s="168"/>
      <c r="M126" s="209"/>
    </row>
    <row r="127" spans="2:13" ht="15">
      <c r="B127" s="168" t="s">
        <v>666</v>
      </c>
      <c r="C127" s="168"/>
      <c r="D127" s="168" t="s">
        <v>667</v>
      </c>
      <c r="E127" s="168"/>
      <c r="F127" s="168"/>
      <c r="G127" s="168"/>
      <c r="H127" s="209"/>
      <c r="I127" s="168"/>
      <c r="J127" s="168"/>
      <c r="K127" s="168"/>
      <c r="L127" s="168"/>
      <c r="M127" s="209"/>
    </row>
    <row r="128" spans="2:13" ht="15">
      <c r="B128" s="168"/>
      <c r="C128" s="168"/>
      <c r="D128" s="168"/>
      <c r="E128" s="168"/>
      <c r="F128" s="168"/>
      <c r="G128" s="168"/>
      <c r="H128" s="209"/>
      <c r="I128" s="168"/>
      <c r="J128" s="168"/>
      <c r="K128" s="168"/>
      <c r="L128" s="168"/>
      <c r="M128" s="209"/>
    </row>
    <row r="129" spans="2:13" ht="15">
      <c r="B129" s="168"/>
      <c r="C129" s="168"/>
      <c r="D129" s="168"/>
      <c r="E129" s="168"/>
      <c r="F129" s="168"/>
      <c r="G129" s="168"/>
      <c r="H129" s="209"/>
      <c r="I129" s="168"/>
      <c r="J129" s="168"/>
      <c r="K129" s="168"/>
      <c r="L129" s="168"/>
      <c r="M129" s="209"/>
    </row>
    <row r="130" spans="2:13" ht="15">
      <c r="B130" s="168"/>
      <c r="C130" s="168"/>
      <c r="D130" s="168"/>
      <c r="E130" s="168"/>
      <c r="F130" s="168"/>
      <c r="G130" s="168"/>
      <c r="H130" s="209"/>
      <c r="I130" s="168"/>
      <c r="J130" s="168"/>
      <c r="K130" s="168"/>
      <c r="L130" s="168"/>
      <c r="M130" s="209"/>
    </row>
    <row r="131" spans="2:13" ht="15">
      <c r="B131" s="168"/>
      <c r="C131" s="168"/>
      <c r="D131" s="168"/>
      <c r="E131" s="168"/>
      <c r="F131" s="168"/>
      <c r="G131" s="168"/>
      <c r="H131" s="209"/>
      <c r="I131" s="168"/>
      <c r="J131" s="168"/>
      <c r="K131" s="168"/>
      <c r="L131" s="168"/>
      <c r="M131" s="209"/>
    </row>
    <row r="132" spans="2:13" ht="15">
      <c r="B132" s="168"/>
      <c r="C132" s="168"/>
      <c r="D132" s="168"/>
      <c r="E132" s="168"/>
      <c r="F132" s="168"/>
      <c r="G132" s="168"/>
      <c r="H132" s="209"/>
      <c r="I132" s="168"/>
      <c r="J132" s="168"/>
      <c r="K132" s="168"/>
      <c r="L132" s="168"/>
      <c r="M132" s="209"/>
    </row>
    <row r="133" spans="2:13" ht="15">
      <c r="B133" s="168"/>
      <c r="C133" s="168"/>
      <c r="D133" s="168"/>
      <c r="E133" s="168"/>
      <c r="F133" s="168"/>
      <c r="G133" s="168"/>
      <c r="H133" s="209"/>
      <c r="I133" s="168"/>
      <c r="J133" s="168"/>
      <c r="K133" s="168"/>
      <c r="L133" s="168"/>
      <c r="M133" s="209"/>
    </row>
    <row r="134" spans="2:13" ht="15">
      <c r="B134" s="168"/>
      <c r="C134" s="168"/>
      <c r="D134" s="168"/>
      <c r="E134" s="168"/>
      <c r="F134" s="168"/>
      <c r="G134" s="168"/>
      <c r="H134" s="209"/>
      <c r="I134" s="168"/>
      <c r="J134" s="168"/>
      <c r="K134" s="168"/>
      <c r="L134" s="168"/>
      <c r="M134" s="209"/>
    </row>
    <row r="135" spans="2:13" ht="15">
      <c r="B135" s="168"/>
      <c r="C135" s="168"/>
      <c r="D135" s="168"/>
      <c r="E135" s="168"/>
      <c r="F135" s="168"/>
      <c r="G135" s="168"/>
      <c r="H135" s="209"/>
      <c r="I135" s="168"/>
      <c r="J135" s="168"/>
      <c r="K135" s="168"/>
      <c r="L135" s="168"/>
      <c r="M135" s="209"/>
    </row>
    <row r="136" spans="2:13" ht="15">
      <c r="B136" s="168"/>
      <c r="C136" s="168"/>
      <c r="D136" s="168"/>
      <c r="E136" s="168"/>
      <c r="F136" s="168"/>
      <c r="G136" s="168"/>
      <c r="H136" s="209"/>
      <c r="I136" s="168"/>
      <c r="J136" s="168"/>
      <c r="K136" s="168"/>
      <c r="L136" s="168"/>
      <c r="M136" s="209"/>
    </row>
    <row r="137" spans="2:13" ht="15">
      <c r="B137" s="168"/>
      <c r="C137" s="168"/>
      <c r="D137" s="168"/>
      <c r="E137" s="168"/>
      <c r="F137" s="168"/>
      <c r="G137" s="168"/>
      <c r="H137" s="209"/>
      <c r="I137" s="168"/>
      <c r="J137" s="168"/>
      <c r="K137" s="168"/>
      <c r="L137" s="168"/>
      <c r="M137" s="209"/>
    </row>
    <row r="138" spans="2:13" ht="15">
      <c r="B138" s="168"/>
      <c r="C138" s="168"/>
      <c r="D138" s="168"/>
      <c r="E138" s="168"/>
      <c r="F138" s="168"/>
      <c r="G138" s="168"/>
      <c r="H138" s="209"/>
      <c r="I138" s="168"/>
      <c r="J138" s="168"/>
      <c r="K138" s="168"/>
      <c r="L138" s="168"/>
      <c r="M138" s="209"/>
    </row>
    <row r="139" spans="2:13" ht="15">
      <c r="B139" s="168"/>
      <c r="C139" s="168"/>
      <c r="D139" s="168"/>
      <c r="E139" s="168"/>
      <c r="F139" s="168"/>
      <c r="G139" s="168"/>
      <c r="H139" s="209"/>
      <c r="I139" s="168"/>
      <c r="J139" s="168"/>
      <c r="K139" s="168"/>
      <c r="L139" s="168"/>
      <c r="M139" s="209"/>
    </row>
    <row r="140" spans="2:13" ht="15">
      <c r="B140" s="168"/>
      <c r="C140" s="168"/>
      <c r="D140" s="168"/>
      <c r="E140" s="168"/>
      <c r="F140" s="168"/>
      <c r="G140" s="168"/>
      <c r="H140" s="209"/>
      <c r="I140" s="168"/>
      <c r="J140" s="168"/>
      <c r="K140" s="168"/>
      <c r="L140" s="168"/>
      <c r="M140" s="209"/>
    </row>
    <row r="141" spans="2:13" ht="15">
      <c r="B141" s="168"/>
      <c r="C141" s="168"/>
      <c r="D141" s="168"/>
      <c r="E141" s="168"/>
      <c r="F141" s="168"/>
      <c r="G141" s="168"/>
      <c r="H141" s="209"/>
      <c r="I141" s="168"/>
      <c r="J141" s="168"/>
      <c r="K141" s="168"/>
      <c r="L141" s="168"/>
      <c r="M141" s="209"/>
    </row>
    <row r="142" spans="2:13" ht="15">
      <c r="B142" s="168"/>
      <c r="C142" s="168"/>
      <c r="D142" s="168"/>
      <c r="E142" s="168"/>
      <c r="F142" s="168"/>
      <c r="G142" s="168"/>
      <c r="H142" s="209"/>
      <c r="I142" s="168"/>
      <c r="J142" s="168"/>
      <c r="K142" s="168"/>
      <c r="L142" s="168"/>
      <c r="M142" s="209"/>
    </row>
    <row r="143" spans="2:13" ht="15">
      <c r="B143" s="168"/>
      <c r="C143" s="168"/>
      <c r="D143" s="168"/>
      <c r="E143" s="168"/>
      <c r="F143" s="168"/>
      <c r="G143" s="168"/>
      <c r="H143" s="209"/>
      <c r="I143" s="168"/>
      <c r="J143" s="168"/>
      <c r="K143" s="168"/>
      <c r="L143" s="168"/>
      <c r="M143" s="209"/>
    </row>
    <row r="144" spans="2:13" ht="15">
      <c r="B144" s="168"/>
      <c r="C144" s="168"/>
      <c r="D144" s="168"/>
      <c r="E144" s="168"/>
      <c r="F144" s="168"/>
      <c r="G144" s="168"/>
      <c r="H144" s="209"/>
      <c r="I144" s="168"/>
      <c r="J144" s="168"/>
      <c r="K144" s="168"/>
      <c r="L144" s="168"/>
      <c r="M144" s="209"/>
    </row>
    <row r="145" spans="2:13" ht="15">
      <c r="B145" s="168"/>
      <c r="C145" s="168"/>
      <c r="D145" s="168"/>
      <c r="E145" s="168"/>
      <c r="F145" s="168"/>
      <c r="G145" s="168"/>
      <c r="H145" s="209"/>
      <c r="I145" s="168"/>
      <c r="J145" s="168"/>
      <c r="K145" s="168"/>
      <c r="L145" s="168"/>
      <c r="M145" s="209"/>
    </row>
    <row r="146" spans="2:13" ht="15">
      <c r="B146" s="168"/>
      <c r="C146" s="168"/>
      <c r="D146" s="168"/>
      <c r="E146" s="168"/>
      <c r="F146" s="168"/>
      <c r="G146" s="168"/>
      <c r="H146" s="209"/>
      <c r="I146" s="168"/>
      <c r="J146" s="168"/>
      <c r="K146" s="168"/>
      <c r="L146" s="168"/>
      <c r="M146" s="209"/>
    </row>
    <row r="147" spans="2:13" ht="15">
      <c r="B147" s="168"/>
      <c r="C147" s="168"/>
      <c r="D147" s="168"/>
      <c r="E147" s="168"/>
      <c r="F147" s="168"/>
      <c r="G147" s="168"/>
      <c r="H147" s="209"/>
      <c r="I147" s="168"/>
      <c r="J147" s="168"/>
      <c r="K147" s="168"/>
      <c r="L147" s="168"/>
      <c r="M147" s="209"/>
    </row>
    <row r="148" spans="2:13" ht="15">
      <c r="B148" s="168"/>
      <c r="C148" s="168"/>
      <c r="D148" s="168"/>
      <c r="E148" s="168"/>
      <c r="F148" s="168"/>
      <c r="G148" s="168"/>
      <c r="H148" s="209"/>
      <c r="I148" s="168"/>
      <c r="J148" s="168"/>
      <c r="K148" s="168"/>
      <c r="L148" s="168"/>
      <c r="M148" s="209"/>
    </row>
    <row r="149" spans="2:13" ht="15">
      <c r="B149" s="168"/>
      <c r="C149" s="168"/>
      <c r="D149" s="168"/>
      <c r="E149" s="168"/>
      <c r="F149" s="168"/>
      <c r="G149" s="168"/>
      <c r="H149" s="209"/>
      <c r="I149" s="168"/>
      <c r="J149" s="168"/>
      <c r="K149" s="168"/>
      <c r="L149" s="168"/>
      <c r="M149" s="209"/>
    </row>
    <row r="150" spans="2:13" ht="15">
      <c r="B150" s="168"/>
      <c r="C150" s="168"/>
      <c r="D150" s="168"/>
      <c r="E150" s="168"/>
      <c r="F150" s="168"/>
      <c r="G150" s="168"/>
      <c r="H150" s="209"/>
      <c r="I150" s="168"/>
      <c r="J150" s="168"/>
      <c r="K150" s="168"/>
      <c r="L150" s="168"/>
      <c r="M150" s="209"/>
    </row>
    <row r="151" spans="2:13" ht="15">
      <c r="B151" s="168"/>
      <c r="C151" s="168"/>
      <c r="D151" s="168"/>
      <c r="E151" s="168"/>
      <c r="F151" s="168"/>
      <c r="G151" s="168"/>
      <c r="H151" s="209"/>
      <c r="I151" s="168"/>
      <c r="J151" s="168"/>
      <c r="K151" s="168"/>
      <c r="L151" s="168"/>
      <c r="M151" s="209"/>
    </row>
    <row r="152" spans="2:13" ht="15">
      <c r="B152" s="168"/>
      <c r="C152" s="168"/>
      <c r="D152" s="168"/>
      <c r="E152" s="168"/>
      <c r="F152" s="168"/>
      <c r="G152" s="168"/>
      <c r="H152" s="209"/>
      <c r="I152" s="168"/>
      <c r="J152" s="168"/>
      <c r="K152" s="168"/>
      <c r="L152" s="168"/>
      <c r="M152" s="209"/>
    </row>
    <row r="153" spans="2:13" ht="15">
      <c r="B153" s="168"/>
      <c r="C153" s="168"/>
      <c r="D153" s="168"/>
      <c r="E153" s="168"/>
      <c r="F153" s="168"/>
      <c r="G153" s="168"/>
      <c r="H153" s="209"/>
      <c r="I153" s="168"/>
      <c r="J153" s="168"/>
      <c r="K153" s="168"/>
      <c r="L153" s="168"/>
      <c r="M153" s="209"/>
    </row>
    <row r="154" spans="2:13" ht="15">
      <c r="B154" s="168"/>
      <c r="C154" s="168"/>
      <c r="D154" s="168"/>
      <c r="E154" s="168"/>
      <c r="F154" s="168"/>
      <c r="G154" s="168"/>
      <c r="H154" s="209"/>
      <c r="I154" s="168"/>
      <c r="J154" s="168"/>
      <c r="K154" s="168"/>
      <c r="L154" s="168"/>
      <c r="M154" s="209"/>
    </row>
    <row r="155" spans="2:13" ht="15">
      <c r="B155" s="168"/>
      <c r="C155" s="168"/>
      <c r="D155" s="168"/>
      <c r="E155" s="168"/>
      <c r="F155" s="168"/>
      <c r="G155" s="168"/>
      <c r="H155" s="209"/>
      <c r="I155" s="168"/>
      <c r="J155" s="168"/>
      <c r="K155" s="168"/>
      <c r="L155" s="168"/>
      <c r="M155" s="209"/>
    </row>
    <row r="156" spans="2:13" ht="15">
      <c r="B156" s="168"/>
      <c r="C156" s="168"/>
      <c r="D156" s="168"/>
      <c r="E156" s="168"/>
      <c r="F156" s="168"/>
      <c r="G156" s="168"/>
      <c r="H156" s="209"/>
      <c r="I156" s="168"/>
      <c r="J156" s="168"/>
      <c r="K156" s="168"/>
      <c r="L156" s="168"/>
      <c r="M156" s="209"/>
    </row>
    <row r="157" spans="2:13" ht="15">
      <c r="B157" s="168"/>
      <c r="C157" s="168"/>
      <c r="D157" s="168"/>
      <c r="E157" s="168"/>
      <c r="F157" s="168"/>
      <c r="G157" s="168"/>
      <c r="H157" s="209"/>
      <c r="I157" s="168"/>
      <c r="J157" s="168"/>
      <c r="K157" s="168"/>
      <c r="L157" s="168"/>
      <c r="M157" s="209"/>
    </row>
    <row r="158" spans="2:13" ht="15">
      <c r="B158" s="168"/>
      <c r="C158" s="168"/>
      <c r="D158" s="168"/>
      <c r="E158" s="168"/>
      <c r="F158" s="168"/>
      <c r="G158" s="168"/>
      <c r="H158" s="209"/>
      <c r="I158" s="168"/>
      <c r="J158" s="168"/>
      <c r="K158" s="168"/>
      <c r="L158" s="168"/>
      <c r="M158" s="209"/>
    </row>
    <row r="159" spans="2:13" ht="15">
      <c r="B159" s="168"/>
      <c r="C159" s="168"/>
      <c r="D159" s="168"/>
      <c r="E159" s="168"/>
      <c r="F159" s="168"/>
      <c r="G159" s="168"/>
      <c r="H159" s="209"/>
      <c r="I159" s="168"/>
      <c r="J159" s="168"/>
      <c r="K159" s="168"/>
      <c r="L159" s="168"/>
      <c r="M159" s="209"/>
    </row>
    <row r="160" spans="2:13" ht="15">
      <c r="B160" s="168"/>
      <c r="C160" s="168"/>
      <c r="D160" s="168"/>
      <c r="E160" s="168"/>
      <c r="F160" s="168"/>
      <c r="G160" s="168"/>
      <c r="H160" s="209"/>
      <c r="I160" s="168"/>
      <c r="J160" s="168"/>
      <c r="K160" s="168"/>
      <c r="L160" s="168"/>
      <c r="M160" s="209"/>
    </row>
    <row r="161" spans="2:13" ht="15">
      <c r="B161" s="168"/>
      <c r="C161" s="168"/>
      <c r="D161" s="168"/>
      <c r="E161" s="168"/>
      <c r="F161" s="168"/>
      <c r="G161" s="168"/>
      <c r="H161" s="209"/>
      <c r="I161" s="168"/>
      <c r="J161" s="168"/>
      <c r="K161" s="168"/>
      <c r="L161" s="168"/>
      <c r="M161" s="209"/>
    </row>
    <row r="162" spans="2:13" ht="15">
      <c r="B162" s="168"/>
      <c r="C162" s="168"/>
      <c r="D162" s="168"/>
      <c r="E162" s="168"/>
      <c r="F162" s="168"/>
      <c r="G162" s="168"/>
      <c r="H162" s="209"/>
      <c r="I162" s="168"/>
      <c r="J162" s="168"/>
      <c r="K162" s="168"/>
      <c r="L162" s="168"/>
      <c r="M162" s="209"/>
    </row>
    <row r="163" spans="2:13" ht="15">
      <c r="B163" s="168"/>
      <c r="C163" s="168"/>
      <c r="D163" s="168"/>
      <c r="E163" s="168"/>
      <c r="F163" s="168"/>
      <c r="G163" s="168"/>
      <c r="H163" s="209"/>
      <c r="I163" s="168"/>
      <c r="J163" s="168"/>
      <c r="K163" s="168"/>
      <c r="L163" s="168"/>
      <c r="M163" s="209"/>
    </row>
    <row r="164" spans="2:13" ht="15">
      <c r="B164" s="168"/>
      <c r="C164" s="168"/>
      <c r="D164" s="168"/>
      <c r="E164" s="168"/>
      <c r="F164" s="168"/>
      <c r="G164" s="168"/>
      <c r="H164" s="209"/>
      <c r="I164" s="168"/>
      <c r="J164" s="168"/>
      <c r="K164" s="168"/>
      <c r="L164" s="168"/>
      <c r="M164" s="209"/>
    </row>
    <row r="165" spans="2:13" ht="15">
      <c r="B165" s="168"/>
      <c r="C165" s="168"/>
      <c r="D165" s="168"/>
      <c r="E165" s="168"/>
      <c r="F165" s="168"/>
      <c r="G165" s="168"/>
      <c r="H165" s="209"/>
      <c r="I165" s="168"/>
      <c r="J165" s="168"/>
      <c r="K165" s="168"/>
      <c r="L165" s="168"/>
      <c r="M165" s="209"/>
    </row>
    <row r="166" spans="2:13" ht="15">
      <c r="B166" s="168"/>
      <c r="C166" s="168"/>
      <c r="D166" s="168"/>
      <c r="E166" s="168"/>
      <c r="F166" s="168"/>
      <c r="G166" s="168"/>
      <c r="H166" s="209"/>
      <c r="I166" s="168"/>
      <c r="J166" s="168"/>
      <c r="K166" s="168"/>
      <c r="L166" s="168"/>
      <c r="M166" s="209"/>
    </row>
    <row r="167" spans="2:13" ht="15">
      <c r="B167" s="168"/>
      <c r="C167" s="168"/>
      <c r="D167" s="168"/>
      <c r="E167" s="168"/>
      <c r="F167" s="168"/>
      <c r="G167" s="168"/>
      <c r="H167" s="209"/>
      <c r="I167" s="168"/>
      <c r="J167" s="168"/>
      <c r="K167" s="168"/>
      <c r="L167" s="168"/>
      <c r="M167" s="209"/>
    </row>
    <row r="168" spans="2:13" ht="15">
      <c r="B168" s="168"/>
      <c r="C168" s="168"/>
      <c r="D168" s="168"/>
      <c r="E168" s="168"/>
      <c r="F168" s="168"/>
      <c r="G168" s="168"/>
      <c r="H168" s="209"/>
      <c r="I168" s="168"/>
      <c r="J168" s="168"/>
      <c r="K168" s="168"/>
      <c r="L168" s="168"/>
      <c r="M168" s="209"/>
    </row>
    <row r="169" spans="2:13" ht="15">
      <c r="B169" s="168"/>
      <c r="C169" s="168"/>
      <c r="D169" s="168"/>
      <c r="E169" s="168"/>
      <c r="F169" s="168"/>
      <c r="G169" s="168"/>
      <c r="H169" s="209"/>
      <c r="I169" s="168"/>
      <c r="J169" s="168"/>
      <c r="K169" s="168"/>
      <c r="L169" s="168"/>
      <c r="M169" s="209"/>
    </row>
    <row r="170" spans="2:13" ht="15">
      <c r="B170" s="168"/>
      <c r="C170" s="168"/>
      <c r="D170" s="168"/>
      <c r="E170" s="168"/>
      <c r="F170" s="168"/>
      <c r="G170" s="168"/>
      <c r="H170" s="209"/>
      <c r="I170" s="168"/>
      <c r="J170" s="168"/>
      <c r="K170" s="168"/>
      <c r="L170" s="168"/>
      <c r="M170" s="209"/>
    </row>
    <row r="171" spans="2:13" ht="15">
      <c r="B171" s="168"/>
      <c r="C171" s="168"/>
      <c r="D171" s="168"/>
      <c r="E171" s="168"/>
      <c r="F171" s="168"/>
      <c r="G171" s="168"/>
      <c r="H171" s="209"/>
      <c r="I171" s="168"/>
      <c r="J171" s="168"/>
      <c r="K171" s="168"/>
      <c r="L171" s="168"/>
      <c r="M171" s="209"/>
    </row>
    <row r="172" spans="2:13" ht="15">
      <c r="B172" s="168"/>
      <c r="C172" s="168"/>
      <c r="D172" s="168"/>
      <c r="E172" s="168"/>
      <c r="F172" s="168"/>
      <c r="G172" s="168"/>
      <c r="H172" s="209"/>
      <c r="I172" s="168"/>
      <c r="J172" s="168"/>
      <c r="K172" s="168"/>
      <c r="L172" s="168"/>
      <c r="M172" s="209"/>
    </row>
    <row r="173" spans="2:13" ht="15">
      <c r="B173" s="168"/>
      <c r="C173" s="168"/>
      <c r="D173" s="168"/>
      <c r="E173" s="168"/>
      <c r="F173" s="168"/>
      <c r="G173" s="168"/>
      <c r="H173" s="209"/>
      <c r="I173" s="168"/>
      <c r="J173" s="168"/>
      <c r="K173" s="168"/>
      <c r="L173" s="168"/>
      <c r="M173" s="209"/>
    </row>
    <row r="174" spans="2:13" ht="15">
      <c r="B174" s="168"/>
      <c r="C174" s="168"/>
      <c r="D174" s="168"/>
      <c r="E174" s="168"/>
      <c r="F174" s="168"/>
      <c r="G174" s="168"/>
      <c r="H174" s="209"/>
      <c r="I174" s="168"/>
      <c r="J174" s="168"/>
      <c r="K174" s="168"/>
      <c r="L174" s="168"/>
      <c r="M174" s="209"/>
    </row>
    <row r="175" spans="2:13" ht="15">
      <c r="B175" s="168"/>
      <c r="C175" s="168"/>
      <c r="D175" s="168"/>
      <c r="E175" s="168"/>
      <c r="F175" s="168"/>
      <c r="G175" s="168"/>
      <c r="H175" s="209"/>
      <c r="I175" s="168"/>
      <c r="J175" s="168"/>
      <c r="K175" s="168"/>
      <c r="L175" s="168"/>
      <c r="M175" s="209"/>
    </row>
    <row r="176" spans="2:13" ht="15">
      <c r="B176" s="168"/>
      <c r="C176" s="168"/>
      <c r="D176" s="168"/>
      <c r="E176" s="168"/>
      <c r="F176" s="168"/>
      <c r="G176" s="168"/>
      <c r="H176" s="209"/>
      <c r="I176" s="168"/>
      <c r="J176" s="168"/>
      <c r="K176" s="168"/>
      <c r="L176" s="168"/>
      <c r="M176" s="209"/>
    </row>
    <row r="177" spans="2:13" ht="15">
      <c r="B177" s="168"/>
      <c r="C177" s="168"/>
      <c r="D177" s="168"/>
      <c r="E177" s="168"/>
      <c r="F177" s="168"/>
      <c r="G177" s="168"/>
      <c r="H177" s="209"/>
      <c r="I177" s="168"/>
      <c r="J177" s="168"/>
      <c r="K177" s="168"/>
      <c r="L177" s="168"/>
      <c r="M177" s="209"/>
    </row>
    <row r="178" spans="2:13" ht="15">
      <c r="B178" s="168"/>
      <c r="C178" s="168"/>
      <c r="D178" s="168"/>
      <c r="E178" s="168"/>
      <c r="F178" s="168"/>
      <c r="G178" s="168"/>
      <c r="H178" s="209"/>
      <c r="I178" s="168"/>
      <c r="J178" s="168"/>
      <c r="K178" s="168"/>
      <c r="L178" s="168"/>
      <c r="M178" s="209"/>
    </row>
    <row r="179" spans="2:13" ht="15">
      <c r="B179" s="168"/>
      <c r="C179" s="168"/>
      <c r="D179" s="168"/>
      <c r="E179" s="168"/>
      <c r="F179" s="168"/>
      <c r="G179" s="168"/>
      <c r="H179" s="209"/>
      <c r="I179" s="168"/>
      <c r="J179" s="168"/>
      <c r="K179" s="168"/>
      <c r="L179" s="168"/>
      <c r="M179" s="209"/>
    </row>
    <row r="180" spans="2:13" ht="15">
      <c r="B180" s="168"/>
      <c r="C180" s="168"/>
      <c r="D180" s="168"/>
      <c r="E180" s="168"/>
      <c r="F180" s="168"/>
      <c r="G180" s="168"/>
      <c r="H180" s="209"/>
      <c r="I180" s="168"/>
      <c r="J180" s="168"/>
      <c r="K180" s="168"/>
      <c r="L180" s="168"/>
      <c r="M180" s="209"/>
    </row>
    <row r="181" spans="2:13" ht="15">
      <c r="B181" s="168"/>
      <c r="C181" s="168"/>
      <c r="D181" s="168"/>
      <c r="E181" s="168"/>
      <c r="F181" s="168"/>
      <c r="G181" s="168"/>
      <c r="H181" s="209"/>
      <c r="I181" s="168"/>
      <c r="J181" s="168"/>
      <c r="K181" s="168"/>
      <c r="L181" s="168"/>
      <c r="M181" s="209"/>
    </row>
    <row r="182" spans="2:13" ht="15">
      <c r="B182" s="168"/>
      <c r="C182" s="168"/>
      <c r="D182" s="168"/>
      <c r="E182" s="168"/>
      <c r="F182" s="168"/>
      <c r="G182" s="168"/>
      <c r="H182" s="209"/>
      <c r="I182" s="168"/>
      <c r="J182" s="168"/>
      <c r="K182" s="168"/>
      <c r="L182" s="168"/>
      <c r="M182" s="209"/>
    </row>
    <row r="183" spans="2:13" ht="15">
      <c r="B183" s="168"/>
      <c r="C183" s="168"/>
      <c r="D183" s="168"/>
      <c r="E183" s="168"/>
      <c r="F183" s="168"/>
      <c r="G183" s="168"/>
      <c r="H183" s="209"/>
      <c r="I183" s="168"/>
      <c r="J183" s="168"/>
      <c r="K183" s="168"/>
      <c r="L183" s="168"/>
      <c r="M183" s="209"/>
    </row>
    <row r="184" spans="2:13" ht="15">
      <c r="B184" s="168"/>
      <c r="C184" s="168"/>
      <c r="D184" s="168"/>
      <c r="E184" s="168"/>
      <c r="F184" s="168"/>
      <c r="G184" s="168"/>
      <c r="H184" s="209"/>
      <c r="I184" s="168"/>
      <c r="J184" s="168"/>
      <c r="K184" s="168"/>
      <c r="L184" s="168"/>
      <c r="M184" s="209"/>
    </row>
    <row r="185" spans="2:13" ht="15">
      <c r="B185" s="168"/>
      <c r="C185" s="168"/>
      <c r="D185" s="168"/>
      <c r="E185" s="168"/>
      <c r="F185" s="168"/>
      <c r="G185" s="168"/>
      <c r="H185" s="209"/>
      <c r="I185" s="168"/>
      <c r="J185" s="168"/>
      <c r="K185" s="168"/>
      <c r="L185" s="168"/>
      <c r="M185" s="209"/>
    </row>
    <row r="186" spans="2:13" ht="15">
      <c r="B186" s="168"/>
      <c r="C186" s="168"/>
      <c r="D186" s="168"/>
      <c r="E186" s="168"/>
      <c r="F186" s="168"/>
      <c r="G186" s="168"/>
      <c r="H186" s="209"/>
      <c r="I186" s="168"/>
      <c r="J186" s="168"/>
      <c r="K186" s="168"/>
      <c r="L186" s="168"/>
      <c r="M186" s="209"/>
    </row>
    <row r="187" spans="2:13" ht="15">
      <c r="B187" s="168"/>
      <c r="C187" s="168"/>
      <c r="D187" s="168"/>
      <c r="E187" s="168"/>
      <c r="F187" s="168"/>
      <c r="G187" s="168"/>
      <c r="H187" s="209"/>
      <c r="I187" s="168"/>
      <c r="J187" s="168"/>
      <c r="K187" s="168"/>
      <c r="L187" s="168"/>
      <c r="M187" s="209"/>
    </row>
    <row r="188" spans="2:13" ht="15">
      <c r="B188" s="168"/>
      <c r="C188" s="168"/>
      <c r="D188" s="168"/>
      <c r="E188" s="168"/>
      <c r="F188" s="168"/>
      <c r="G188" s="168"/>
      <c r="H188" s="209"/>
      <c r="I188" s="168"/>
      <c r="J188" s="168"/>
      <c r="K188" s="168"/>
      <c r="L188" s="168"/>
      <c r="M188" s="209"/>
    </row>
    <row r="189" spans="2:13" ht="15">
      <c r="B189" s="168"/>
      <c r="C189" s="168"/>
      <c r="D189" s="168"/>
      <c r="E189" s="168"/>
      <c r="F189" s="168"/>
      <c r="G189" s="168"/>
      <c r="H189" s="209"/>
      <c r="I189" s="168"/>
      <c r="J189" s="168"/>
      <c r="K189" s="168"/>
      <c r="L189" s="168"/>
      <c r="M189" s="209"/>
    </row>
    <row r="190" spans="2:13" ht="15">
      <c r="B190" s="168"/>
      <c r="C190" s="168"/>
      <c r="D190" s="168"/>
      <c r="E190" s="168"/>
      <c r="F190" s="168"/>
      <c r="G190" s="168"/>
      <c r="H190" s="209"/>
      <c r="I190" s="168"/>
      <c r="J190" s="168"/>
      <c r="K190" s="168"/>
      <c r="L190" s="168"/>
      <c r="M190" s="209"/>
    </row>
    <row r="191" spans="2:13" ht="15">
      <c r="B191" s="168"/>
      <c r="C191" s="168"/>
      <c r="D191" s="168"/>
      <c r="E191" s="168"/>
      <c r="F191" s="168"/>
      <c r="G191" s="168"/>
      <c r="H191" s="209"/>
      <c r="I191" s="168"/>
      <c r="J191" s="168"/>
      <c r="K191" s="168"/>
      <c r="L191" s="168"/>
      <c r="M191" s="209"/>
    </row>
    <row r="192" spans="2:13" ht="15">
      <c r="B192" s="168"/>
      <c r="C192" s="168"/>
      <c r="D192" s="168"/>
      <c r="E192" s="168"/>
      <c r="F192" s="168"/>
      <c r="G192" s="168"/>
      <c r="H192" s="209"/>
      <c r="I192" s="168"/>
      <c r="J192" s="168"/>
      <c r="K192" s="168"/>
      <c r="L192" s="168"/>
      <c r="M192" s="209"/>
    </row>
    <row r="193" spans="2:13" ht="15">
      <c r="B193" s="168"/>
      <c r="C193" s="168"/>
      <c r="D193" s="168"/>
      <c r="E193" s="168"/>
      <c r="F193" s="168"/>
      <c r="G193" s="168"/>
      <c r="H193" s="209"/>
      <c r="I193" s="168"/>
      <c r="J193" s="168"/>
      <c r="K193" s="168"/>
      <c r="L193" s="168"/>
      <c r="M193" s="209"/>
    </row>
    <row r="194" spans="2:13" ht="15">
      <c r="B194" s="168"/>
      <c r="C194" s="168"/>
      <c r="D194" s="168"/>
      <c r="E194" s="168"/>
      <c r="F194" s="168"/>
      <c r="G194" s="168"/>
      <c r="H194" s="209"/>
      <c r="I194" s="168"/>
      <c r="J194" s="168"/>
      <c r="K194" s="168"/>
      <c r="L194" s="168"/>
      <c r="M194" s="209"/>
    </row>
    <row r="195" spans="2:13" ht="15">
      <c r="B195" s="168"/>
      <c r="C195" s="168"/>
      <c r="D195" s="168"/>
      <c r="E195" s="168"/>
      <c r="F195" s="168"/>
      <c r="G195" s="168"/>
      <c r="H195" s="209"/>
      <c r="I195" s="168"/>
      <c r="J195" s="168"/>
      <c r="K195" s="168"/>
      <c r="L195" s="168"/>
      <c r="M195" s="209"/>
    </row>
    <row r="196" spans="2:13" ht="15">
      <c r="B196" s="168"/>
      <c r="C196" s="168"/>
      <c r="D196" s="168"/>
      <c r="E196" s="168"/>
      <c r="F196" s="168"/>
      <c r="G196" s="168"/>
      <c r="H196" s="209"/>
      <c r="I196" s="168"/>
      <c r="J196" s="168"/>
      <c r="K196" s="168"/>
      <c r="L196" s="168"/>
      <c r="M196" s="209"/>
    </row>
    <row r="197" spans="2:13" ht="15">
      <c r="B197" s="168"/>
      <c r="C197" s="168"/>
      <c r="D197" s="168"/>
      <c r="E197" s="168"/>
      <c r="F197" s="168"/>
      <c r="G197" s="168"/>
      <c r="H197" s="209"/>
      <c r="I197" s="168"/>
      <c r="J197" s="168"/>
      <c r="K197" s="168"/>
      <c r="L197" s="168"/>
      <c r="M197" s="209"/>
    </row>
    <row r="198" spans="2:13" ht="15">
      <c r="B198" s="168"/>
      <c r="C198" s="168"/>
      <c r="D198" s="168"/>
      <c r="E198" s="168"/>
      <c r="F198" s="168"/>
      <c r="G198" s="168"/>
      <c r="H198" s="209"/>
      <c r="I198" s="168"/>
      <c r="J198" s="168"/>
      <c r="K198" s="168"/>
      <c r="L198" s="168"/>
      <c r="M198" s="209"/>
    </row>
    <row r="199" spans="2:13" ht="15">
      <c r="B199" s="168"/>
      <c r="C199" s="168"/>
      <c r="D199" s="168"/>
      <c r="E199" s="168"/>
      <c r="F199" s="168"/>
      <c r="G199" s="168"/>
      <c r="H199" s="209"/>
      <c r="I199" s="168"/>
      <c r="J199" s="168"/>
      <c r="K199" s="168"/>
      <c r="L199" s="168"/>
      <c r="M199" s="209"/>
    </row>
    <row r="200" spans="2:13" ht="15">
      <c r="B200" s="168"/>
      <c r="C200" s="168"/>
      <c r="D200" s="168"/>
      <c r="E200" s="168"/>
      <c r="F200" s="168"/>
      <c r="G200" s="168"/>
      <c r="H200" s="209"/>
      <c r="I200" s="168"/>
      <c r="J200" s="168"/>
      <c r="K200" s="168"/>
      <c r="L200" s="168"/>
      <c r="M200" s="209"/>
    </row>
    <row r="201" spans="2:13" ht="15">
      <c r="B201" s="168"/>
      <c r="C201" s="168"/>
      <c r="D201" s="168"/>
      <c r="E201" s="168"/>
      <c r="F201" s="168"/>
      <c r="G201" s="168"/>
      <c r="H201" s="209"/>
      <c r="I201" s="168"/>
      <c r="J201" s="168"/>
      <c r="K201" s="168"/>
      <c r="L201" s="168"/>
      <c r="M201" s="209"/>
    </row>
    <row r="202" spans="2:13" ht="15">
      <c r="B202" s="168"/>
      <c r="C202" s="168"/>
      <c r="D202" s="168"/>
      <c r="E202" s="168"/>
      <c r="F202" s="168"/>
      <c r="G202" s="168"/>
      <c r="H202" s="209"/>
      <c r="I202" s="168"/>
      <c r="J202" s="168"/>
      <c r="K202" s="168"/>
      <c r="L202" s="168"/>
      <c r="M202" s="209"/>
    </row>
    <row r="203" spans="2:13" ht="15">
      <c r="B203" s="168"/>
      <c r="C203" s="168"/>
      <c r="D203" s="168"/>
      <c r="E203" s="168"/>
      <c r="F203" s="168"/>
      <c r="G203" s="168"/>
      <c r="H203" s="209"/>
      <c r="I203" s="168"/>
      <c r="J203" s="168"/>
      <c r="K203" s="168"/>
      <c r="L203" s="168"/>
      <c r="M203" s="209"/>
    </row>
    <row r="204" spans="2:13" ht="15">
      <c r="B204" s="168"/>
      <c r="C204" s="168"/>
      <c r="D204" s="168"/>
      <c r="E204" s="168"/>
      <c r="F204" s="168"/>
      <c r="G204" s="168"/>
      <c r="H204" s="209"/>
      <c r="I204" s="168"/>
      <c r="J204" s="168"/>
      <c r="K204" s="168"/>
      <c r="L204" s="168"/>
      <c r="M204" s="209"/>
    </row>
    <row r="205" spans="2:13" ht="15">
      <c r="B205" s="168"/>
      <c r="C205" s="168"/>
      <c r="D205" s="168"/>
      <c r="E205" s="168"/>
      <c r="F205" s="168"/>
      <c r="G205" s="168"/>
      <c r="H205" s="209"/>
      <c r="I205" s="168"/>
      <c r="J205" s="168"/>
      <c r="K205" s="168"/>
      <c r="L205" s="168"/>
      <c r="M205" s="209"/>
    </row>
    <row r="206" spans="2:13" ht="15">
      <c r="B206" s="168"/>
      <c r="C206" s="168"/>
      <c r="D206" s="168"/>
      <c r="E206" s="168"/>
      <c r="F206" s="168"/>
      <c r="G206" s="168"/>
      <c r="H206" s="209"/>
      <c r="I206" s="168"/>
      <c r="J206" s="168"/>
      <c r="K206" s="168"/>
      <c r="L206" s="168"/>
      <c r="M206" s="209"/>
    </row>
    <row r="207" spans="2:13" ht="15">
      <c r="B207" s="168"/>
      <c r="C207" s="168"/>
      <c r="D207" s="168"/>
      <c r="E207" s="168"/>
      <c r="F207" s="168"/>
      <c r="G207" s="168"/>
      <c r="H207" s="209"/>
      <c r="I207" s="168"/>
      <c r="J207" s="168"/>
      <c r="K207" s="168"/>
      <c r="L207" s="168"/>
      <c r="M207" s="209"/>
    </row>
    <row r="208" spans="2:13" ht="15">
      <c r="B208" s="168"/>
      <c r="C208" s="168"/>
      <c r="D208" s="168"/>
      <c r="E208" s="168"/>
      <c r="F208" s="168"/>
      <c r="G208" s="168"/>
      <c r="H208" s="209"/>
      <c r="I208" s="168"/>
      <c r="J208" s="168"/>
      <c r="K208" s="168"/>
      <c r="L208" s="168"/>
      <c r="M208" s="209"/>
    </row>
    <row r="209" spans="2:13" ht="15">
      <c r="B209" s="168"/>
      <c r="C209" s="168"/>
      <c r="D209" s="168"/>
      <c r="E209" s="168"/>
      <c r="F209" s="168"/>
      <c r="G209" s="168"/>
      <c r="H209" s="209"/>
      <c r="I209" s="168"/>
      <c r="J209" s="168"/>
      <c r="K209" s="168"/>
      <c r="L209" s="168"/>
      <c r="M209" s="209"/>
    </row>
    <row r="210" spans="2:13" ht="15">
      <c r="B210" s="168"/>
      <c r="C210" s="168"/>
      <c r="D210" s="168"/>
      <c r="E210" s="168"/>
      <c r="F210" s="168"/>
      <c r="G210" s="168"/>
      <c r="H210" s="209"/>
      <c r="I210" s="168"/>
      <c r="J210" s="168"/>
      <c r="K210" s="168"/>
      <c r="L210" s="168"/>
      <c r="M210" s="209"/>
    </row>
    <row r="211" spans="2:13" ht="15">
      <c r="B211" s="168"/>
      <c r="C211" s="168"/>
      <c r="D211" s="168"/>
      <c r="E211" s="168"/>
      <c r="F211" s="168"/>
      <c r="G211" s="168"/>
      <c r="H211" s="209"/>
      <c r="I211" s="168"/>
      <c r="J211" s="168"/>
      <c r="K211" s="168"/>
      <c r="L211" s="168"/>
      <c r="M211" s="209"/>
    </row>
    <row r="212" spans="2:13" ht="15">
      <c r="B212" s="168"/>
      <c r="C212" s="168"/>
      <c r="D212" s="168"/>
      <c r="E212" s="168"/>
      <c r="F212" s="168"/>
      <c r="G212" s="168"/>
      <c r="H212" s="209"/>
      <c r="I212" s="168"/>
      <c r="J212" s="168"/>
      <c r="K212" s="168"/>
      <c r="L212" s="168"/>
      <c r="M212" s="209"/>
    </row>
    <row r="213" spans="2:13" ht="15">
      <c r="B213" s="168"/>
      <c r="C213" s="168"/>
      <c r="D213" s="168"/>
      <c r="E213" s="168"/>
      <c r="F213" s="168"/>
      <c r="G213" s="168"/>
      <c r="H213" s="209"/>
      <c r="I213" s="168"/>
      <c r="J213" s="168"/>
      <c r="K213" s="168"/>
      <c r="L213" s="168"/>
      <c r="M213" s="209"/>
    </row>
    <row r="214" spans="2:13" ht="15">
      <c r="B214" s="168"/>
      <c r="C214" s="168"/>
      <c r="D214" s="168"/>
      <c r="E214" s="168"/>
      <c r="F214" s="168"/>
      <c r="G214" s="168"/>
      <c r="H214" s="209"/>
      <c r="I214" s="168"/>
      <c r="J214" s="168"/>
      <c r="K214" s="168"/>
      <c r="L214" s="168"/>
      <c r="M214" s="209"/>
    </row>
    <row r="215" spans="2:13" ht="15">
      <c r="B215" s="168"/>
      <c r="C215" s="168"/>
      <c r="D215" s="168"/>
      <c r="E215" s="168"/>
      <c r="F215" s="168"/>
      <c r="G215" s="168"/>
      <c r="H215" s="209"/>
      <c r="I215" s="168"/>
      <c r="J215" s="168"/>
      <c r="K215" s="168"/>
      <c r="L215" s="168"/>
      <c r="M215" s="209"/>
    </row>
    <row r="216" spans="2:13" ht="15">
      <c r="B216" s="168"/>
      <c r="C216" s="168"/>
      <c r="D216" s="168"/>
      <c r="E216" s="168"/>
      <c r="F216" s="168"/>
      <c r="G216" s="168"/>
      <c r="H216" s="209"/>
      <c r="I216" s="168"/>
      <c r="J216" s="168"/>
      <c r="K216" s="168"/>
      <c r="L216" s="168"/>
      <c r="M216" s="209"/>
    </row>
    <row r="217" spans="2:13" ht="15">
      <c r="B217" s="168"/>
      <c r="C217" s="168"/>
      <c r="D217" s="168"/>
      <c r="E217" s="168"/>
      <c r="F217" s="168"/>
      <c r="G217" s="168"/>
      <c r="H217" s="209"/>
      <c r="I217" s="168"/>
      <c r="J217" s="168"/>
      <c r="K217" s="168"/>
      <c r="L217" s="168"/>
      <c r="M217" s="209"/>
    </row>
    <row r="218" spans="2:13" ht="15">
      <c r="B218" s="168"/>
      <c r="C218" s="168"/>
      <c r="D218" s="168"/>
      <c r="E218" s="168"/>
      <c r="F218" s="168"/>
      <c r="G218" s="168"/>
      <c r="H218" s="209"/>
      <c r="I218" s="168"/>
      <c r="J218" s="168"/>
      <c r="K218" s="168"/>
      <c r="L218" s="168"/>
      <c r="M218" s="209"/>
    </row>
    <row r="219" spans="2:13" ht="15">
      <c r="B219" s="168"/>
      <c r="C219" s="168"/>
      <c r="D219" s="168"/>
      <c r="E219" s="168"/>
      <c r="F219" s="168"/>
      <c r="G219" s="168"/>
      <c r="H219" s="209"/>
      <c r="I219" s="168"/>
      <c r="J219" s="168"/>
      <c r="K219" s="168"/>
      <c r="L219" s="168"/>
      <c r="M219" s="209"/>
    </row>
    <row r="220" spans="2:13" ht="15">
      <c r="B220" s="168"/>
      <c r="C220" s="168"/>
      <c r="D220" s="168"/>
      <c r="E220" s="168"/>
      <c r="F220" s="168"/>
      <c r="G220" s="168"/>
      <c r="H220" s="209"/>
      <c r="I220" s="168"/>
      <c r="J220" s="168"/>
      <c r="K220" s="168"/>
      <c r="L220" s="168"/>
      <c r="M220" s="209"/>
    </row>
    <row r="221" spans="2:13" ht="15">
      <c r="B221" s="168"/>
      <c r="C221" s="168"/>
      <c r="D221" s="168"/>
      <c r="E221" s="168"/>
      <c r="F221" s="168"/>
      <c r="G221" s="168"/>
      <c r="H221" s="209"/>
      <c r="I221" s="168"/>
      <c r="J221" s="168"/>
      <c r="K221" s="168"/>
      <c r="L221" s="168"/>
      <c r="M221" s="209"/>
    </row>
    <row r="222" spans="2:13" ht="15">
      <c r="B222" s="168"/>
      <c r="C222" s="168"/>
      <c r="D222" s="168"/>
      <c r="E222" s="168"/>
      <c r="F222" s="168"/>
      <c r="G222" s="168"/>
      <c r="H222" s="209"/>
      <c r="I222" s="168"/>
      <c r="J222" s="168"/>
      <c r="K222" s="168"/>
      <c r="L222" s="168"/>
      <c r="M222" s="209"/>
    </row>
    <row r="223" spans="2:13" ht="15">
      <c r="B223" s="168"/>
      <c r="C223" s="168"/>
      <c r="D223" s="168"/>
      <c r="E223" s="168"/>
      <c r="F223" s="168"/>
      <c r="G223" s="168"/>
      <c r="H223" s="209"/>
      <c r="I223" s="168"/>
      <c r="J223" s="168"/>
      <c r="K223" s="168"/>
      <c r="L223" s="168"/>
      <c r="M223" s="209"/>
    </row>
    <row r="224" spans="2:13" ht="15">
      <c r="B224" s="168"/>
      <c r="C224" s="168"/>
      <c r="D224" s="168"/>
      <c r="E224" s="168"/>
      <c r="F224" s="168"/>
      <c r="G224" s="168"/>
      <c r="H224" s="209"/>
      <c r="I224" s="168"/>
      <c r="J224" s="168"/>
      <c r="K224" s="168"/>
      <c r="L224" s="168"/>
      <c r="M224" s="209"/>
    </row>
    <row r="225" spans="2:13" ht="15">
      <c r="B225" s="168"/>
      <c r="C225" s="168"/>
      <c r="D225" s="168"/>
      <c r="E225" s="168"/>
      <c r="F225" s="168"/>
      <c r="G225" s="168"/>
      <c r="H225" s="209"/>
      <c r="I225" s="168"/>
      <c r="J225" s="168"/>
      <c r="K225" s="168"/>
      <c r="L225" s="168"/>
      <c r="M225" s="209"/>
    </row>
    <row r="226" spans="2:13" ht="15">
      <c r="B226" s="168"/>
      <c r="C226" s="168"/>
      <c r="D226" s="168"/>
      <c r="E226" s="168"/>
      <c r="F226" s="168"/>
      <c r="G226" s="168"/>
      <c r="H226" s="209"/>
      <c r="I226" s="168"/>
      <c r="J226" s="168"/>
      <c r="K226" s="168"/>
      <c r="L226" s="168"/>
      <c r="M226" s="209"/>
    </row>
    <row r="227" spans="2:13" ht="15">
      <c r="B227" s="168"/>
      <c r="C227" s="168"/>
      <c r="D227" s="168"/>
      <c r="E227" s="168"/>
      <c r="F227" s="168"/>
      <c r="G227" s="168"/>
      <c r="H227" s="209"/>
      <c r="I227" s="168"/>
      <c r="J227" s="168"/>
      <c r="K227" s="168"/>
      <c r="L227" s="168"/>
      <c r="M227" s="209"/>
    </row>
    <row r="228" spans="2:13" ht="15">
      <c r="B228" s="168"/>
      <c r="C228" s="168"/>
      <c r="D228" s="168"/>
      <c r="E228" s="168"/>
      <c r="F228" s="168"/>
      <c r="G228" s="168"/>
      <c r="H228" s="209"/>
      <c r="I228" s="168"/>
      <c r="J228" s="168"/>
      <c r="K228" s="168"/>
      <c r="L228" s="168"/>
      <c r="M228" s="209"/>
    </row>
    <row r="229" spans="2:13" ht="15">
      <c r="B229" s="168"/>
      <c r="C229" s="168"/>
      <c r="D229" s="168"/>
      <c r="E229" s="168"/>
      <c r="F229" s="168"/>
      <c r="G229" s="168"/>
      <c r="H229" s="209"/>
      <c r="I229" s="168"/>
      <c r="J229" s="168"/>
      <c r="K229" s="168"/>
      <c r="L229" s="168"/>
      <c r="M229" s="209"/>
    </row>
    <row r="230" spans="2:13" ht="15">
      <c r="B230" s="168"/>
      <c r="C230" s="168"/>
      <c r="D230" s="168"/>
      <c r="E230" s="168"/>
      <c r="F230" s="168"/>
      <c r="G230" s="168"/>
      <c r="H230" s="209"/>
      <c r="I230" s="168"/>
      <c r="J230" s="168"/>
      <c r="K230" s="168"/>
      <c r="L230" s="168"/>
      <c r="M230" s="209"/>
    </row>
    <row r="231" spans="2:13" ht="15">
      <c r="B231" s="168"/>
      <c r="C231" s="168"/>
      <c r="D231" s="168"/>
      <c r="E231" s="168"/>
      <c r="F231" s="168"/>
      <c r="G231" s="168"/>
      <c r="H231" s="209"/>
      <c r="I231" s="168"/>
      <c r="J231" s="168"/>
      <c r="K231" s="168"/>
      <c r="L231" s="168"/>
      <c r="M231" s="209"/>
    </row>
    <row r="232" spans="2:13" ht="15">
      <c r="B232" s="168"/>
      <c r="C232" s="168"/>
      <c r="D232" s="168"/>
      <c r="E232" s="168"/>
      <c r="F232" s="168"/>
      <c r="G232" s="168"/>
      <c r="H232" s="209"/>
      <c r="I232" s="168"/>
      <c r="J232" s="168"/>
      <c r="K232" s="168"/>
      <c r="L232" s="168"/>
      <c r="M232" s="209"/>
    </row>
    <row r="233" spans="2:13" ht="15">
      <c r="B233" s="168"/>
      <c r="C233" s="168"/>
      <c r="D233" s="168"/>
      <c r="E233" s="168"/>
      <c r="F233" s="168"/>
      <c r="G233" s="168"/>
      <c r="H233" s="209"/>
      <c r="I233" s="168"/>
      <c r="J233" s="168"/>
      <c r="K233" s="168"/>
      <c r="L233" s="168"/>
      <c r="M233" s="209"/>
    </row>
    <row r="234" spans="2:13" ht="15">
      <c r="B234" s="168"/>
      <c r="C234" s="168"/>
      <c r="D234" s="168"/>
      <c r="E234" s="168"/>
      <c r="F234" s="168"/>
      <c r="G234" s="168"/>
      <c r="H234" s="209"/>
      <c r="I234" s="168"/>
      <c r="J234" s="168"/>
      <c r="K234" s="168"/>
      <c r="L234" s="168"/>
      <c r="M234" s="209"/>
    </row>
    <row r="235" spans="2:13" ht="15">
      <c r="B235" s="168"/>
      <c r="C235" s="168"/>
      <c r="D235" s="168"/>
      <c r="E235" s="168"/>
      <c r="F235" s="168"/>
      <c r="G235" s="168"/>
      <c r="H235" s="209"/>
      <c r="I235" s="168"/>
      <c r="J235" s="168"/>
      <c r="K235" s="168"/>
      <c r="L235" s="168"/>
      <c r="M235" s="209"/>
    </row>
    <row r="236" spans="2:13" ht="15">
      <c r="B236" s="168"/>
      <c r="C236" s="168"/>
      <c r="D236" s="168"/>
      <c r="E236" s="168"/>
      <c r="F236" s="168"/>
      <c r="G236" s="168"/>
      <c r="H236" s="209"/>
      <c r="I236" s="168"/>
      <c r="J236" s="168"/>
      <c r="K236" s="168"/>
      <c r="L236" s="168"/>
      <c r="M236" s="209"/>
    </row>
    <row r="237" spans="2:13" ht="15">
      <c r="B237" s="168"/>
      <c r="C237" s="168"/>
      <c r="D237" s="168"/>
      <c r="E237" s="168"/>
      <c r="F237" s="168"/>
      <c r="G237" s="168"/>
      <c r="H237" s="209"/>
      <c r="I237" s="168"/>
      <c r="J237" s="168"/>
      <c r="K237" s="168"/>
      <c r="L237" s="168"/>
      <c r="M237" s="209"/>
    </row>
    <row r="238" spans="2:13" ht="15">
      <c r="B238" s="168"/>
      <c r="C238" s="168"/>
      <c r="D238" s="168"/>
      <c r="E238" s="168"/>
      <c r="F238" s="168"/>
      <c r="G238" s="168"/>
      <c r="H238" s="209"/>
      <c r="I238" s="168"/>
      <c r="J238" s="168"/>
      <c r="K238" s="168"/>
      <c r="L238" s="168"/>
      <c r="M238" s="209"/>
    </row>
    <row r="239" spans="2:13" ht="15">
      <c r="B239" s="168"/>
      <c r="C239" s="168"/>
      <c r="D239" s="168"/>
      <c r="E239" s="168"/>
      <c r="F239" s="168"/>
      <c r="G239" s="168"/>
      <c r="H239" s="209"/>
      <c r="I239" s="168"/>
      <c r="J239" s="168"/>
      <c r="K239" s="168"/>
      <c r="L239" s="168"/>
      <c r="M239" s="209"/>
    </row>
    <row r="240" spans="2:13" ht="15">
      <c r="B240" s="168"/>
      <c r="C240" s="168"/>
      <c r="D240" s="168"/>
      <c r="E240" s="168"/>
      <c r="F240" s="168"/>
      <c r="G240" s="168"/>
      <c r="H240" s="209"/>
      <c r="I240" s="168"/>
      <c r="J240" s="168"/>
      <c r="K240" s="168"/>
      <c r="L240" s="168"/>
      <c r="M240" s="209"/>
    </row>
    <row r="241" spans="2:13" ht="15">
      <c r="B241" s="168"/>
      <c r="C241" s="168"/>
      <c r="D241" s="168"/>
      <c r="E241" s="168"/>
      <c r="F241" s="168"/>
      <c r="G241" s="168"/>
      <c r="H241" s="209"/>
      <c r="I241" s="168"/>
      <c r="J241" s="168"/>
      <c r="K241" s="168"/>
      <c r="L241" s="168"/>
      <c r="M241" s="209"/>
    </row>
    <row r="242" spans="2:13" ht="15">
      <c r="B242" s="168"/>
      <c r="C242" s="168"/>
      <c r="D242" s="168"/>
      <c r="E242" s="168"/>
      <c r="F242" s="168"/>
      <c r="G242" s="168"/>
      <c r="H242" s="209"/>
      <c r="I242" s="168"/>
      <c r="J242" s="168"/>
      <c r="K242" s="168"/>
      <c r="L242" s="168"/>
      <c r="M242" s="209"/>
    </row>
    <row r="243" spans="2:13" ht="15">
      <c r="B243" s="168"/>
      <c r="C243" s="168"/>
      <c r="D243" s="168"/>
      <c r="E243" s="168"/>
      <c r="F243" s="168"/>
      <c r="G243" s="168"/>
      <c r="H243" s="209"/>
      <c r="I243" s="168"/>
      <c r="J243" s="168"/>
      <c r="K243" s="168"/>
      <c r="L243" s="168"/>
      <c r="M243" s="209"/>
    </row>
    <row r="244" spans="2:13" ht="15">
      <c r="B244" s="168"/>
      <c r="C244" s="168"/>
      <c r="D244" s="168"/>
      <c r="E244" s="168"/>
      <c r="F244" s="168"/>
      <c r="G244" s="168"/>
      <c r="H244" s="209"/>
      <c r="I244" s="168"/>
      <c r="J244" s="168"/>
      <c r="K244" s="168"/>
      <c r="L244" s="168"/>
      <c r="M244" s="209"/>
    </row>
    <row r="245" spans="2:13" ht="15">
      <c r="B245" s="168"/>
      <c r="C245" s="168"/>
      <c r="D245" s="168"/>
      <c r="E245" s="168"/>
      <c r="F245" s="168"/>
      <c r="G245" s="168"/>
      <c r="H245" s="209"/>
      <c r="I245" s="168"/>
      <c r="J245" s="168"/>
      <c r="K245" s="168"/>
      <c r="L245" s="168"/>
      <c r="M245" s="209"/>
    </row>
    <row r="246" spans="2:13" ht="15">
      <c r="B246" s="168"/>
      <c r="C246" s="168"/>
      <c r="D246" s="168"/>
      <c r="E246" s="168"/>
      <c r="F246" s="168"/>
      <c r="G246" s="168"/>
      <c r="H246" s="209"/>
      <c r="I246" s="168"/>
      <c r="J246" s="168"/>
      <c r="K246" s="168"/>
      <c r="L246" s="168"/>
      <c r="M246" s="209"/>
    </row>
    <row r="247" spans="2:13" ht="15">
      <c r="B247" s="168"/>
      <c r="C247" s="168"/>
      <c r="D247" s="168"/>
      <c r="E247" s="168"/>
      <c r="F247" s="168"/>
      <c r="G247" s="168"/>
      <c r="H247" s="209"/>
      <c r="I247" s="168"/>
      <c r="J247" s="168"/>
      <c r="K247" s="168"/>
      <c r="L247" s="168"/>
      <c r="M247" s="209"/>
    </row>
    <row r="248" spans="2:13" ht="15">
      <c r="B248" s="168"/>
      <c r="C248" s="168"/>
      <c r="D248" s="168"/>
      <c r="E248" s="168"/>
      <c r="F248" s="168"/>
      <c r="G248" s="168"/>
      <c r="H248" s="209"/>
      <c r="I248" s="168"/>
      <c r="J248" s="168"/>
      <c r="K248" s="168"/>
      <c r="L248" s="168"/>
      <c r="M248" s="209"/>
    </row>
    <row r="249" spans="2:13" ht="15">
      <c r="B249" s="168"/>
      <c r="C249" s="168"/>
      <c r="D249" s="168"/>
      <c r="E249" s="168"/>
      <c r="F249" s="168"/>
      <c r="G249" s="168"/>
      <c r="H249" s="209"/>
      <c r="I249" s="168"/>
      <c r="J249" s="168"/>
      <c r="K249" s="168"/>
      <c r="L249" s="168"/>
      <c r="M249" s="209"/>
    </row>
    <row r="250" spans="2:13" ht="15">
      <c r="B250" s="168"/>
      <c r="C250" s="168"/>
      <c r="D250" s="168"/>
      <c r="E250" s="168"/>
      <c r="F250" s="168"/>
      <c r="G250" s="168"/>
      <c r="H250" s="209"/>
      <c r="I250" s="168"/>
      <c r="J250" s="168"/>
      <c r="K250" s="168"/>
      <c r="L250" s="168"/>
      <c r="M250" s="209"/>
    </row>
    <row r="251" spans="2:13" ht="15">
      <c r="B251" s="168"/>
      <c r="C251" s="168"/>
      <c r="D251" s="168"/>
      <c r="E251" s="168"/>
      <c r="F251" s="168"/>
      <c r="G251" s="168"/>
      <c r="H251" s="209"/>
      <c r="I251" s="168"/>
      <c r="J251" s="168"/>
      <c r="K251" s="168"/>
      <c r="L251" s="168"/>
      <c r="M251" s="209"/>
    </row>
    <row r="252" spans="2:13" ht="15">
      <c r="B252" s="168"/>
      <c r="C252" s="168"/>
      <c r="D252" s="168"/>
      <c r="E252" s="168"/>
      <c r="F252" s="168"/>
      <c r="G252" s="168"/>
      <c r="H252" s="209"/>
      <c r="I252" s="168"/>
      <c r="J252" s="168"/>
      <c r="K252" s="168"/>
      <c r="L252" s="168"/>
      <c r="M252" s="209"/>
    </row>
    <row r="253" spans="2:13" ht="15">
      <c r="B253" s="168"/>
      <c r="C253" s="168"/>
      <c r="D253" s="168"/>
      <c r="E253" s="168"/>
      <c r="F253" s="168"/>
      <c r="G253" s="168"/>
      <c r="H253" s="209"/>
      <c r="I253" s="168"/>
      <c r="J253" s="168"/>
      <c r="K253" s="168"/>
      <c r="L253" s="168"/>
      <c r="M253" s="209"/>
    </row>
    <row r="254" spans="2:13" ht="15">
      <c r="B254" s="168"/>
      <c r="C254" s="168"/>
      <c r="D254" s="168"/>
      <c r="E254" s="168"/>
      <c r="F254" s="168"/>
      <c r="G254" s="168"/>
      <c r="H254" s="209"/>
      <c r="I254" s="168"/>
      <c r="J254" s="168"/>
      <c r="K254" s="168"/>
      <c r="L254" s="168"/>
      <c r="M254" s="209"/>
    </row>
    <row r="255" spans="2:13" ht="15">
      <c r="B255" s="168"/>
      <c r="C255" s="168"/>
      <c r="D255" s="168"/>
      <c r="E255" s="168"/>
      <c r="F255" s="168"/>
      <c r="G255" s="168"/>
      <c r="H255" s="209"/>
      <c r="I255" s="168"/>
      <c r="J255" s="168"/>
      <c r="K255" s="168"/>
      <c r="L255" s="168"/>
      <c r="M255" s="209"/>
    </row>
    <row r="256" spans="2:13" ht="15">
      <c r="B256" s="168"/>
      <c r="C256" s="168"/>
      <c r="D256" s="168"/>
      <c r="E256" s="168"/>
      <c r="F256" s="168"/>
      <c r="G256" s="168"/>
      <c r="H256" s="209"/>
      <c r="I256" s="168"/>
      <c r="J256" s="168"/>
      <c r="K256" s="168"/>
      <c r="L256" s="168"/>
      <c r="M256" s="209"/>
    </row>
    <row r="257" spans="2:13" ht="15">
      <c r="B257" s="168"/>
      <c r="C257" s="168"/>
      <c r="D257" s="168"/>
      <c r="E257" s="168"/>
      <c r="F257" s="168"/>
      <c r="G257" s="168"/>
      <c r="H257" s="209"/>
      <c r="I257" s="168"/>
      <c r="J257" s="168"/>
      <c r="K257" s="168"/>
      <c r="L257" s="168"/>
      <c r="M257" s="209"/>
    </row>
    <row r="258" spans="2:13" ht="15">
      <c r="B258" s="168"/>
      <c r="C258" s="168"/>
      <c r="D258" s="168"/>
      <c r="E258" s="168"/>
      <c r="F258" s="168"/>
      <c r="G258" s="168"/>
      <c r="H258" s="209"/>
      <c r="I258" s="168"/>
      <c r="J258" s="168"/>
      <c r="K258" s="168"/>
      <c r="L258" s="168"/>
      <c r="M258" s="209"/>
    </row>
    <row r="259" spans="2:13" ht="15">
      <c r="B259" s="168"/>
      <c r="C259" s="168"/>
      <c r="D259" s="168"/>
      <c r="E259" s="168"/>
      <c r="F259" s="168"/>
      <c r="G259" s="168"/>
      <c r="H259" s="209"/>
      <c r="I259" s="168"/>
      <c r="J259" s="168"/>
      <c r="K259" s="168"/>
      <c r="L259" s="168"/>
      <c r="M259" s="209"/>
    </row>
    <row r="260" spans="2:13" ht="15">
      <c r="B260" s="168"/>
      <c r="C260" s="168"/>
      <c r="D260" s="168"/>
      <c r="E260" s="168"/>
      <c r="F260" s="168"/>
      <c r="G260" s="168"/>
      <c r="H260" s="209"/>
      <c r="I260" s="168"/>
      <c r="J260" s="168"/>
      <c r="K260" s="168"/>
      <c r="L260" s="168"/>
      <c r="M260" s="209"/>
    </row>
    <row r="261" spans="2:13" ht="15">
      <c r="B261" s="168"/>
      <c r="C261" s="168"/>
      <c r="D261" s="168"/>
      <c r="E261" s="168"/>
      <c r="F261" s="168"/>
      <c r="G261" s="168"/>
      <c r="H261" s="209"/>
      <c r="I261" s="168"/>
      <c r="J261" s="168"/>
      <c r="K261" s="168"/>
      <c r="L261" s="168"/>
      <c r="M261" s="209"/>
    </row>
    <row r="262" spans="2:13" ht="15">
      <c r="B262" s="168"/>
      <c r="C262" s="168"/>
      <c r="D262" s="168"/>
      <c r="E262" s="168"/>
      <c r="F262" s="168"/>
      <c r="G262" s="168"/>
      <c r="H262" s="209"/>
      <c r="I262" s="168"/>
      <c r="J262" s="168"/>
      <c r="K262" s="168"/>
      <c r="L262" s="168"/>
      <c r="M262" s="209"/>
    </row>
    <row r="263" spans="2:13" ht="15">
      <c r="B263" s="168"/>
      <c r="C263" s="168"/>
      <c r="D263" s="168"/>
      <c r="E263" s="168"/>
      <c r="F263" s="168"/>
      <c r="G263" s="168"/>
      <c r="H263" s="209"/>
      <c r="I263" s="168"/>
      <c r="J263" s="168"/>
      <c r="K263" s="168"/>
      <c r="L263" s="168"/>
      <c r="M263" s="209"/>
    </row>
    <row r="264" spans="2:13" ht="15">
      <c r="B264" s="168"/>
      <c r="C264" s="168"/>
      <c r="D264" s="168"/>
      <c r="E264" s="168"/>
      <c r="F264" s="168"/>
      <c r="G264" s="168"/>
      <c r="H264" s="209"/>
      <c r="I264" s="168"/>
      <c r="J264" s="168"/>
      <c r="K264" s="168"/>
      <c r="L264" s="168"/>
      <c r="M264" s="209"/>
    </row>
    <row r="265" spans="2:13" ht="15">
      <c r="B265" s="168"/>
      <c r="C265" s="168"/>
      <c r="D265" s="168"/>
      <c r="E265" s="168"/>
      <c r="F265" s="168"/>
      <c r="G265" s="168"/>
      <c r="H265" s="209"/>
      <c r="I265" s="168"/>
      <c r="J265" s="168"/>
      <c r="K265" s="168"/>
      <c r="L265" s="168"/>
      <c r="M265" s="209"/>
    </row>
    <row r="266" spans="2:13" ht="15">
      <c r="B266" s="168"/>
      <c r="C266" s="168"/>
      <c r="D266" s="168"/>
      <c r="E266" s="168"/>
      <c r="F266" s="168"/>
      <c r="G266" s="168"/>
      <c r="H266" s="209"/>
      <c r="I266" s="168"/>
      <c r="J266" s="168"/>
      <c r="K266" s="168"/>
      <c r="L266" s="168"/>
      <c r="M266" s="209"/>
    </row>
    <row r="267" spans="2:13" ht="15">
      <c r="B267" s="168"/>
      <c r="C267" s="168"/>
      <c r="D267" s="168"/>
      <c r="E267" s="168"/>
      <c r="F267" s="168"/>
      <c r="G267" s="168"/>
      <c r="H267" s="209"/>
      <c r="I267" s="168"/>
      <c r="J267" s="168"/>
      <c r="K267" s="168"/>
      <c r="L267" s="168"/>
      <c r="M267" s="209"/>
    </row>
    <row r="268" spans="2:13" ht="15">
      <c r="B268" s="168"/>
      <c r="C268" s="168"/>
      <c r="D268" s="168"/>
      <c r="E268" s="168"/>
      <c r="F268" s="168"/>
      <c r="G268" s="168"/>
      <c r="H268" s="209"/>
      <c r="I268" s="168"/>
      <c r="J268" s="168"/>
      <c r="K268" s="168"/>
      <c r="L268" s="168"/>
      <c r="M268" s="209"/>
    </row>
    <row r="269" spans="2:13" ht="15">
      <c r="B269" s="168"/>
      <c r="C269" s="168"/>
      <c r="D269" s="168"/>
      <c r="E269" s="168"/>
      <c r="F269" s="168"/>
      <c r="G269" s="168"/>
      <c r="H269" s="209"/>
      <c r="I269" s="168"/>
      <c r="J269" s="168"/>
      <c r="K269" s="168"/>
      <c r="L269" s="168"/>
      <c r="M269" s="209"/>
    </row>
    <row r="270" spans="2:13" ht="15">
      <c r="B270" s="168"/>
      <c r="C270" s="168"/>
      <c r="D270" s="168"/>
      <c r="E270" s="168"/>
      <c r="F270" s="168"/>
      <c r="G270" s="168"/>
      <c r="H270" s="209"/>
      <c r="I270" s="168"/>
      <c r="J270" s="168"/>
      <c r="K270" s="168"/>
      <c r="L270" s="168"/>
      <c r="M270" s="209"/>
    </row>
    <row r="271" spans="2:13" ht="15">
      <c r="B271" s="168"/>
      <c r="C271" s="168"/>
      <c r="D271" s="168"/>
      <c r="E271" s="168"/>
      <c r="F271" s="168"/>
      <c r="G271" s="168"/>
      <c r="H271" s="209"/>
      <c r="I271" s="168"/>
      <c r="J271" s="168"/>
      <c r="K271" s="168"/>
      <c r="L271" s="168"/>
      <c r="M271" s="209"/>
    </row>
    <row r="272" spans="2:13" ht="15">
      <c r="B272" s="168"/>
      <c r="C272" s="168"/>
      <c r="D272" s="168"/>
      <c r="E272" s="168"/>
      <c r="F272" s="168"/>
      <c r="G272" s="168"/>
      <c r="H272" s="209"/>
      <c r="I272" s="168"/>
      <c r="J272" s="168"/>
      <c r="K272" s="168"/>
      <c r="L272" s="168"/>
      <c r="M272" s="209"/>
    </row>
    <row r="273" spans="2:13" ht="15">
      <c r="B273" s="168"/>
      <c r="C273" s="168"/>
      <c r="D273" s="168"/>
      <c r="E273" s="168"/>
      <c r="F273" s="168"/>
      <c r="G273" s="168"/>
      <c r="H273" s="209"/>
      <c r="I273" s="168"/>
      <c r="J273" s="168"/>
      <c r="K273" s="168"/>
      <c r="L273" s="168"/>
      <c r="M273" s="209"/>
    </row>
    <row r="274" spans="2:13" ht="15">
      <c r="B274" s="168"/>
      <c r="C274" s="168"/>
      <c r="D274" s="168"/>
      <c r="E274" s="168"/>
      <c r="F274" s="168"/>
      <c r="G274" s="168"/>
      <c r="H274" s="209"/>
      <c r="I274" s="168"/>
      <c r="J274" s="168"/>
      <c r="K274" s="168"/>
      <c r="L274" s="168"/>
      <c r="M274" s="209"/>
    </row>
    <row r="275" spans="2:13" ht="15">
      <c r="B275" s="168"/>
      <c r="C275" s="168"/>
      <c r="D275" s="168"/>
      <c r="E275" s="168"/>
      <c r="F275" s="168"/>
      <c r="G275" s="168"/>
      <c r="H275" s="209"/>
      <c r="I275" s="168"/>
      <c r="J275" s="168"/>
      <c r="K275" s="168"/>
      <c r="L275" s="168"/>
      <c r="M275" s="209"/>
    </row>
    <row r="276" spans="2:13" ht="15">
      <c r="B276" s="168"/>
      <c r="C276" s="168"/>
      <c r="D276" s="168"/>
      <c r="E276" s="168"/>
      <c r="F276" s="168"/>
      <c r="G276" s="168"/>
      <c r="H276" s="209"/>
      <c r="I276" s="168"/>
      <c r="J276" s="168"/>
      <c r="K276" s="168"/>
      <c r="L276" s="168"/>
      <c r="M276" s="209"/>
    </row>
    <row r="277" spans="2:13" ht="15">
      <c r="B277" s="168"/>
      <c r="C277" s="168"/>
      <c r="D277" s="168"/>
      <c r="E277" s="168"/>
      <c r="F277" s="168"/>
      <c r="G277" s="168"/>
      <c r="H277" s="209"/>
      <c r="I277" s="168"/>
      <c r="J277" s="168"/>
      <c r="K277" s="168"/>
      <c r="L277" s="168"/>
      <c r="M277" s="209"/>
    </row>
    <row r="278" spans="2:13" ht="15">
      <c r="B278" s="168"/>
      <c r="C278" s="168"/>
      <c r="D278" s="168"/>
      <c r="E278" s="168"/>
      <c r="F278" s="168"/>
      <c r="G278" s="168"/>
      <c r="H278" s="209"/>
      <c r="I278" s="168"/>
      <c r="J278" s="168"/>
      <c r="K278" s="168"/>
      <c r="L278" s="168"/>
      <c r="M278" s="209"/>
    </row>
    <row r="279" spans="2:13" ht="15">
      <c r="B279" s="168"/>
      <c r="C279" s="168"/>
      <c r="D279" s="168"/>
      <c r="E279" s="168"/>
      <c r="F279" s="168"/>
      <c r="G279" s="168"/>
      <c r="H279" s="209"/>
      <c r="I279" s="168"/>
      <c r="J279" s="168"/>
      <c r="K279" s="168"/>
      <c r="L279" s="168"/>
      <c r="M279" s="209"/>
    </row>
    <row r="280" spans="2:13" ht="15">
      <c r="B280" s="168"/>
      <c r="C280" s="168"/>
      <c r="D280" s="168"/>
      <c r="E280" s="168"/>
      <c r="F280" s="168"/>
      <c r="G280" s="168"/>
      <c r="H280" s="209"/>
      <c r="I280" s="168"/>
      <c r="J280" s="168"/>
      <c r="K280" s="168"/>
      <c r="L280" s="168"/>
      <c r="M280" s="209"/>
    </row>
    <row r="281" spans="2:13" ht="15">
      <c r="B281" s="168"/>
      <c r="C281" s="168"/>
      <c r="D281" s="168"/>
      <c r="E281" s="168"/>
      <c r="F281" s="168"/>
      <c r="G281" s="168"/>
      <c r="H281" s="209"/>
      <c r="I281" s="168"/>
      <c r="J281" s="168"/>
      <c r="K281" s="168"/>
      <c r="L281" s="168"/>
      <c r="M281" s="209"/>
    </row>
    <row r="282" spans="2:13" ht="15">
      <c r="B282" s="168"/>
      <c r="C282" s="168"/>
      <c r="D282" s="168"/>
      <c r="E282" s="168"/>
      <c r="F282" s="168"/>
      <c r="G282" s="168"/>
      <c r="H282" s="209"/>
      <c r="I282" s="168"/>
      <c r="J282" s="168"/>
      <c r="K282" s="168"/>
      <c r="L282" s="168"/>
      <c r="M282" s="209"/>
    </row>
    <row r="283" spans="2:13" ht="15">
      <c r="B283" s="168"/>
      <c r="C283" s="168"/>
      <c r="D283" s="168"/>
      <c r="E283" s="168"/>
      <c r="F283" s="168"/>
      <c r="G283" s="168"/>
      <c r="H283" s="209"/>
      <c r="I283" s="168"/>
      <c r="J283" s="168"/>
      <c r="K283" s="168"/>
      <c r="L283" s="168"/>
      <c r="M283" s="209"/>
    </row>
    <row r="284" spans="2:13" ht="15">
      <c r="B284" s="168"/>
      <c r="C284" s="168"/>
      <c r="D284" s="168"/>
      <c r="E284" s="168"/>
      <c r="F284" s="168"/>
      <c r="G284" s="168"/>
      <c r="H284" s="209"/>
      <c r="I284" s="168"/>
      <c r="J284" s="168"/>
      <c r="K284" s="168"/>
      <c r="L284" s="168"/>
      <c r="M284" s="209"/>
    </row>
    <row r="285" spans="2:13" ht="15">
      <c r="B285" s="168"/>
      <c r="C285" s="168"/>
      <c r="D285" s="168"/>
      <c r="E285" s="168"/>
      <c r="F285" s="168"/>
      <c r="G285" s="168"/>
      <c r="H285" s="209"/>
      <c r="I285" s="168"/>
      <c r="J285" s="168"/>
      <c r="K285" s="168"/>
      <c r="L285" s="168"/>
      <c r="M285" s="209"/>
    </row>
    <row r="286" spans="2:13" ht="15">
      <c r="B286" s="168"/>
      <c r="C286" s="168"/>
      <c r="D286" s="168"/>
      <c r="E286" s="168"/>
      <c r="F286" s="168"/>
      <c r="G286" s="168"/>
      <c r="H286" s="209"/>
      <c r="I286" s="168"/>
      <c r="J286" s="168"/>
      <c r="K286" s="168"/>
      <c r="L286" s="168"/>
      <c r="M286" s="209"/>
    </row>
    <row r="287" spans="2:13" ht="15">
      <c r="B287" s="168"/>
      <c r="C287" s="168"/>
      <c r="D287" s="168"/>
      <c r="E287" s="168"/>
      <c r="F287" s="168"/>
      <c r="G287" s="168"/>
      <c r="H287" s="209"/>
      <c r="I287" s="168"/>
      <c r="J287" s="168"/>
      <c r="K287" s="168"/>
      <c r="L287" s="168"/>
      <c r="M287" s="209"/>
    </row>
    <row r="288" spans="2:13" ht="15">
      <c r="B288" s="168"/>
      <c r="C288" s="168"/>
      <c r="D288" s="168"/>
      <c r="E288" s="168"/>
      <c r="F288" s="168"/>
      <c r="G288" s="168"/>
      <c r="H288" s="209"/>
      <c r="I288" s="168"/>
      <c r="J288" s="168"/>
      <c r="K288" s="168"/>
      <c r="L288" s="168"/>
      <c r="M288" s="209"/>
    </row>
    <row r="289" spans="2:13" ht="15">
      <c r="B289" s="168"/>
      <c r="C289" s="168"/>
      <c r="D289" s="168"/>
      <c r="E289" s="168"/>
      <c r="F289" s="168"/>
      <c r="G289" s="168"/>
      <c r="H289" s="209"/>
      <c r="I289" s="168"/>
      <c r="J289" s="168"/>
      <c r="K289" s="168"/>
      <c r="L289" s="168"/>
      <c r="M289" s="209"/>
    </row>
    <row r="290" spans="2:13" ht="15">
      <c r="B290" s="168"/>
      <c r="C290" s="168"/>
      <c r="D290" s="168"/>
      <c r="E290" s="168"/>
      <c r="F290" s="168"/>
      <c r="G290" s="168"/>
      <c r="H290" s="209"/>
      <c r="I290" s="168"/>
      <c r="J290" s="168"/>
      <c r="K290" s="168"/>
      <c r="L290" s="168"/>
      <c r="M290" s="209"/>
    </row>
    <row r="291" spans="2:13" ht="15">
      <c r="B291" s="168"/>
      <c r="C291" s="168"/>
      <c r="D291" s="168"/>
      <c r="E291" s="168"/>
      <c r="F291" s="168"/>
      <c r="G291" s="168"/>
      <c r="H291" s="209"/>
      <c r="I291" s="168"/>
      <c r="J291" s="168"/>
      <c r="K291" s="168"/>
      <c r="L291" s="168"/>
      <c r="M291" s="209"/>
    </row>
    <row r="292" spans="2:13" ht="15">
      <c r="B292" s="168"/>
      <c r="C292" s="168"/>
      <c r="D292" s="168"/>
      <c r="E292" s="168"/>
      <c r="F292" s="168"/>
      <c r="G292" s="168"/>
      <c r="H292" s="209"/>
      <c r="I292" s="168"/>
      <c r="J292" s="168"/>
      <c r="K292" s="168"/>
      <c r="L292" s="168"/>
      <c r="M292" s="209"/>
    </row>
    <row r="293" spans="2:13" ht="15">
      <c r="B293" s="168"/>
      <c r="C293" s="168"/>
      <c r="D293" s="168"/>
      <c r="E293" s="168"/>
      <c r="F293" s="168"/>
      <c r="G293" s="168"/>
      <c r="H293" s="209"/>
      <c r="I293" s="168"/>
      <c r="J293" s="168"/>
      <c r="K293" s="168"/>
      <c r="L293" s="168"/>
      <c r="M293" s="209"/>
    </row>
    <row r="294" spans="2:13" ht="15">
      <c r="B294" s="168"/>
      <c r="C294" s="168"/>
      <c r="D294" s="168"/>
      <c r="E294" s="168"/>
      <c r="F294" s="168"/>
      <c r="G294" s="168"/>
      <c r="H294" s="209"/>
      <c r="I294" s="168"/>
      <c r="J294" s="168"/>
      <c r="K294" s="168"/>
      <c r="L294" s="168"/>
      <c r="M294" s="209"/>
    </row>
    <row r="295" spans="2:13" ht="15">
      <c r="B295" s="168"/>
      <c r="C295" s="168"/>
      <c r="D295" s="168"/>
      <c r="E295" s="168"/>
      <c r="F295" s="168"/>
      <c r="G295" s="168"/>
      <c r="H295" s="209"/>
      <c r="I295" s="168"/>
      <c r="J295" s="168"/>
      <c r="K295" s="168"/>
      <c r="L295" s="168"/>
      <c r="M295" s="209"/>
    </row>
    <row r="296" spans="2:13" ht="15">
      <c r="B296" s="168"/>
      <c r="C296" s="168"/>
      <c r="D296" s="168"/>
      <c r="E296" s="168"/>
      <c r="F296" s="168"/>
      <c r="G296" s="168"/>
      <c r="H296" s="209"/>
      <c r="I296" s="168"/>
      <c r="J296" s="168"/>
      <c r="K296" s="168"/>
      <c r="L296" s="168"/>
      <c r="M296" s="209"/>
    </row>
    <row r="297" spans="2:13" ht="15">
      <c r="B297" s="168"/>
      <c r="C297" s="168"/>
      <c r="D297" s="168"/>
      <c r="E297" s="168"/>
      <c r="F297" s="168"/>
      <c r="G297" s="168"/>
      <c r="H297" s="209"/>
      <c r="I297" s="168"/>
      <c r="J297" s="168"/>
      <c r="K297" s="168"/>
      <c r="L297" s="168"/>
      <c r="M297" s="209"/>
    </row>
    <row r="298" spans="2:13" ht="15">
      <c r="B298" s="168"/>
      <c r="C298" s="168"/>
      <c r="D298" s="168"/>
      <c r="E298" s="168"/>
      <c r="F298" s="168"/>
      <c r="G298" s="168"/>
      <c r="H298" s="209"/>
      <c r="I298" s="168"/>
      <c r="J298" s="168"/>
      <c r="K298" s="168"/>
      <c r="L298" s="168"/>
      <c r="M298" s="209"/>
    </row>
    <row r="299" spans="2:13" ht="15">
      <c r="B299" s="168"/>
      <c r="C299" s="168"/>
      <c r="D299" s="168"/>
      <c r="E299" s="168"/>
      <c r="F299" s="168"/>
      <c r="G299" s="168"/>
      <c r="H299" s="209"/>
      <c r="I299" s="168"/>
      <c r="J299" s="168"/>
      <c r="K299" s="168"/>
      <c r="L299" s="168"/>
      <c r="M299" s="209"/>
    </row>
    <row r="300" spans="2:13" ht="15">
      <c r="B300" s="168"/>
      <c r="C300" s="168"/>
      <c r="D300" s="168"/>
      <c r="E300" s="168"/>
      <c r="F300" s="168"/>
      <c r="G300" s="168"/>
      <c r="H300" s="209"/>
      <c r="I300" s="168"/>
      <c r="J300" s="168"/>
      <c r="K300" s="168"/>
      <c r="L300" s="168"/>
      <c r="M300" s="209"/>
    </row>
    <row r="301" spans="2:13" ht="15">
      <c r="B301" s="168"/>
      <c r="C301" s="168"/>
      <c r="D301" s="168"/>
      <c r="E301" s="168"/>
      <c r="F301" s="168"/>
      <c r="G301" s="168"/>
      <c r="H301" s="209"/>
      <c r="I301" s="168"/>
      <c r="J301" s="168"/>
      <c r="K301" s="168"/>
      <c r="L301" s="168"/>
      <c r="M301" s="209"/>
    </row>
    <row r="302" spans="2:13" ht="15">
      <c r="B302" s="168"/>
      <c r="C302" s="168"/>
      <c r="D302" s="168"/>
      <c r="E302" s="168"/>
      <c r="F302" s="168"/>
      <c r="G302" s="168"/>
      <c r="H302" s="209"/>
      <c r="I302" s="168"/>
      <c r="J302" s="168"/>
      <c r="K302" s="168"/>
      <c r="L302" s="168"/>
      <c r="M302" s="209"/>
    </row>
    <row r="303" spans="2:13" ht="15">
      <c r="B303" s="168"/>
      <c r="C303" s="168"/>
      <c r="D303" s="168"/>
      <c r="E303" s="168"/>
      <c r="F303" s="168"/>
      <c r="G303" s="168"/>
      <c r="H303" s="209"/>
      <c r="I303" s="168"/>
      <c r="J303" s="168"/>
      <c r="K303" s="168"/>
      <c r="L303" s="168"/>
      <c r="M303" s="209"/>
    </row>
    <row r="304" spans="2:13" ht="15">
      <c r="B304" s="168"/>
      <c r="C304" s="168"/>
      <c r="D304" s="168"/>
      <c r="E304" s="168"/>
      <c r="F304" s="168"/>
      <c r="G304" s="168"/>
      <c r="H304" s="209"/>
      <c r="I304" s="168"/>
      <c r="J304" s="168"/>
      <c r="K304" s="168"/>
      <c r="L304" s="168"/>
      <c r="M304" s="209"/>
    </row>
    <row r="305" spans="2:13" ht="15">
      <c r="B305" s="168"/>
      <c r="C305" s="168"/>
      <c r="D305" s="168"/>
      <c r="E305" s="168"/>
      <c r="F305" s="168"/>
      <c r="G305" s="168"/>
      <c r="H305" s="209"/>
      <c r="I305" s="168"/>
      <c r="J305" s="168"/>
      <c r="K305" s="168"/>
      <c r="L305" s="168"/>
      <c r="M305" s="209"/>
    </row>
    <row r="306" spans="2:13" ht="15">
      <c r="B306" s="168"/>
      <c r="C306" s="168"/>
      <c r="D306" s="168"/>
      <c r="E306" s="168"/>
      <c r="F306" s="168"/>
      <c r="G306" s="168"/>
      <c r="H306" s="209"/>
      <c r="I306" s="168"/>
      <c r="J306" s="168"/>
      <c r="K306" s="168"/>
      <c r="L306" s="168"/>
      <c r="M306" s="209"/>
    </row>
    <row r="307" spans="2:13" ht="15">
      <c r="B307" s="168"/>
      <c r="C307" s="168"/>
      <c r="D307" s="168"/>
      <c r="E307" s="168"/>
      <c r="F307" s="168"/>
      <c r="G307" s="168"/>
      <c r="H307" s="209"/>
      <c r="I307" s="168"/>
      <c r="J307" s="168"/>
      <c r="K307" s="168"/>
      <c r="L307" s="168"/>
      <c r="M307" s="209"/>
    </row>
    <row r="308" spans="2:13" ht="15">
      <c r="B308" s="168"/>
      <c r="C308" s="168"/>
      <c r="D308" s="168"/>
      <c r="E308" s="168"/>
      <c r="F308" s="168"/>
      <c r="G308" s="168"/>
      <c r="H308" s="209"/>
      <c r="I308" s="168"/>
      <c r="J308" s="168"/>
      <c r="K308" s="168"/>
      <c r="L308" s="168"/>
      <c r="M308" s="209"/>
    </row>
    <row r="309" spans="2:13" ht="15">
      <c r="B309" s="168"/>
      <c r="C309" s="168"/>
      <c r="D309" s="168"/>
      <c r="E309" s="168"/>
      <c r="F309" s="168"/>
      <c r="G309" s="168"/>
      <c r="H309" s="209"/>
      <c r="I309" s="168"/>
      <c r="J309" s="168"/>
      <c r="K309" s="168"/>
      <c r="L309" s="168"/>
      <c r="M309" s="209"/>
    </row>
    <row r="310" spans="2:13" ht="15">
      <c r="B310" s="168"/>
      <c r="C310" s="168"/>
      <c r="D310" s="168"/>
      <c r="E310" s="168"/>
      <c r="F310" s="168"/>
      <c r="G310" s="168"/>
      <c r="H310" s="209"/>
      <c r="I310" s="168"/>
      <c r="J310" s="168"/>
      <c r="K310" s="168"/>
      <c r="L310" s="168"/>
      <c r="M310" s="209"/>
    </row>
    <row r="311" spans="2:13" ht="15">
      <c r="B311" s="168"/>
      <c r="C311" s="168"/>
      <c r="D311" s="168"/>
      <c r="E311" s="168"/>
      <c r="F311" s="168"/>
      <c r="G311" s="168"/>
      <c r="H311" s="209"/>
      <c r="I311" s="168"/>
      <c r="J311" s="168"/>
      <c r="K311" s="168"/>
      <c r="L311" s="168"/>
      <c r="M311" s="209"/>
    </row>
    <row r="312" spans="2:13" ht="15">
      <c r="B312" s="168"/>
      <c r="C312" s="168"/>
      <c r="D312" s="168"/>
      <c r="E312" s="168"/>
      <c r="F312" s="168"/>
      <c r="G312" s="168"/>
      <c r="H312" s="209"/>
      <c r="I312" s="168"/>
      <c r="J312" s="168"/>
      <c r="K312" s="168"/>
      <c r="L312" s="168"/>
      <c r="M312" s="209"/>
    </row>
    <row r="313" spans="2:13" ht="15">
      <c r="B313" s="168"/>
      <c r="C313" s="168"/>
      <c r="D313" s="168"/>
      <c r="E313" s="168"/>
      <c r="F313" s="168"/>
      <c r="G313" s="168"/>
      <c r="H313" s="209"/>
      <c r="I313" s="168"/>
      <c r="J313" s="168"/>
      <c r="K313" s="168"/>
      <c r="L313" s="168"/>
      <c r="M313" s="209"/>
    </row>
    <row r="314" spans="2:13" ht="15">
      <c r="B314" s="168"/>
      <c r="C314" s="168"/>
      <c r="D314" s="168"/>
      <c r="E314" s="168"/>
      <c r="F314" s="168"/>
      <c r="G314" s="168"/>
      <c r="H314" s="209"/>
      <c r="I314" s="168"/>
      <c r="J314" s="168"/>
      <c r="K314" s="168"/>
      <c r="L314" s="168"/>
      <c r="M314" s="209"/>
    </row>
    <row r="315" spans="2:13" ht="15">
      <c r="B315" s="168"/>
      <c r="C315" s="168"/>
      <c r="D315" s="168"/>
      <c r="E315" s="168"/>
      <c r="F315" s="168"/>
      <c r="G315" s="168"/>
      <c r="H315" s="209"/>
      <c r="I315" s="168"/>
      <c r="J315" s="168"/>
      <c r="K315" s="168"/>
      <c r="L315" s="168"/>
      <c r="M315" s="209"/>
    </row>
    <row r="316" spans="2:13" ht="15">
      <c r="B316" s="168"/>
      <c r="C316" s="168"/>
      <c r="D316" s="168"/>
      <c r="E316" s="168"/>
      <c r="F316" s="168"/>
      <c r="G316" s="168"/>
      <c r="H316" s="209"/>
      <c r="I316" s="168"/>
      <c r="J316" s="168"/>
      <c r="K316" s="168"/>
      <c r="L316" s="168"/>
      <c r="M316" s="209"/>
    </row>
    <row r="317" spans="2:13" ht="15">
      <c r="B317" s="168"/>
      <c r="C317" s="168"/>
      <c r="D317" s="168"/>
      <c r="E317" s="168"/>
      <c r="F317" s="168"/>
      <c r="G317" s="168"/>
      <c r="H317" s="209"/>
      <c r="I317" s="168"/>
      <c r="J317" s="168"/>
      <c r="K317" s="168"/>
      <c r="L317" s="168"/>
      <c r="M317" s="209"/>
    </row>
    <row r="318" spans="2:13" ht="15">
      <c r="B318" s="168"/>
      <c r="C318" s="168"/>
      <c r="D318" s="168"/>
      <c r="E318" s="168"/>
      <c r="F318" s="168"/>
      <c r="G318" s="168"/>
      <c r="H318" s="209"/>
      <c r="I318" s="168"/>
      <c r="J318" s="168"/>
      <c r="K318" s="168"/>
      <c r="L318" s="168"/>
      <c r="M318" s="209"/>
    </row>
    <row r="319" spans="2:13" ht="15">
      <c r="B319" s="168"/>
      <c r="C319" s="168"/>
      <c r="D319" s="168"/>
      <c r="E319" s="168"/>
      <c r="F319" s="168"/>
      <c r="G319" s="168"/>
      <c r="H319" s="209"/>
      <c r="I319" s="168"/>
      <c r="J319" s="168"/>
      <c r="K319" s="168"/>
      <c r="L319" s="168"/>
      <c r="M319" s="209"/>
    </row>
    <row r="320" spans="2:13" ht="15">
      <c r="B320" s="168"/>
      <c r="C320" s="168"/>
      <c r="D320" s="168"/>
      <c r="E320" s="168"/>
      <c r="F320" s="168"/>
      <c r="G320" s="168"/>
      <c r="H320" s="209"/>
      <c r="I320" s="168"/>
      <c r="J320" s="168"/>
      <c r="K320" s="168"/>
      <c r="L320" s="168"/>
      <c r="M320" s="209"/>
    </row>
    <row r="321" spans="2:13" ht="15">
      <c r="B321" s="168"/>
      <c r="C321" s="168"/>
      <c r="D321" s="168"/>
      <c r="E321" s="168"/>
      <c r="F321" s="168"/>
      <c r="G321" s="168"/>
      <c r="H321" s="209"/>
      <c r="I321" s="168"/>
      <c r="J321" s="168"/>
      <c r="K321" s="168"/>
      <c r="L321" s="168"/>
      <c r="M321" s="209"/>
    </row>
    <row r="322" spans="2:13" ht="15">
      <c r="B322" s="168"/>
      <c r="C322" s="168"/>
      <c r="D322" s="168"/>
      <c r="E322" s="168"/>
      <c r="F322" s="168"/>
      <c r="G322" s="168"/>
      <c r="H322" s="209"/>
      <c r="I322" s="168"/>
      <c r="J322" s="168"/>
      <c r="K322" s="168"/>
      <c r="L322" s="168"/>
      <c r="M322" s="209"/>
    </row>
    <row r="323" spans="2:13" ht="15">
      <c r="B323" s="168"/>
      <c r="C323" s="168"/>
      <c r="D323" s="168"/>
      <c r="E323" s="168"/>
      <c r="F323" s="168"/>
      <c r="G323" s="168"/>
      <c r="H323" s="209"/>
      <c r="I323" s="168"/>
      <c r="J323" s="168"/>
      <c r="K323" s="168"/>
      <c r="L323" s="168"/>
      <c r="M323" s="209"/>
    </row>
    <row r="324" spans="2:13" ht="15">
      <c r="B324" s="168"/>
      <c r="C324" s="168"/>
      <c r="D324" s="168"/>
      <c r="E324" s="168"/>
      <c r="F324" s="168"/>
      <c r="G324" s="168"/>
      <c r="H324" s="209"/>
      <c r="I324" s="168"/>
      <c r="J324" s="168"/>
      <c r="K324" s="168"/>
      <c r="L324" s="168"/>
      <c r="M324" s="209"/>
    </row>
    <row r="325" spans="2:13" ht="15">
      <c r="B325" s="168"/>
      <c r="C325" s="168"/>
      <c r="D325" s="168"/>
      <c r="E325" s="168"/>
      <c r="F325" s="168"/>
      <c r="G325" s="168"/>
      <c r="H325" s="209"/>
      <c r="I325" s="168"/>
      <c r="J325" s="168"/>
      <c r="K325" s="168"/>
      <c r="L325" s="168"/>
      <c r="M325" s="209"/>
    </row>
    <row r="326" spans="2:13" ht="15">
      <c r="B326" s="168"/>
      <c r="C326" s="168"/>
      <c r="D326" s="168"/>
      <c r="E326" s="168"/>
      <c r="F326" s="168"/>
      <c r="G326" s="168"/>
      <c r="H326" s="209"/>
      <c r="I326" s="168"/>
      <c r="J326" s="168"/>
      <c r="K326" s="168"/>
      <c r="L326" s="168"/>
      <c r="M326" s="209"/>
    </row>
    <row r="327" spans="2:13" ht="15">
      <c r="B327" s="168"/>
      <c r="C327" s="168"/>
      <c r="D327" s="168"/>
      <c r="E327" s="168"/>
      <c r="F327" s="168"/>
      <c r="G327" s="168"/>
      <c r="H327" s="209"/>
      <c r="I327" s="168"/>
      <c r="J327" s="168"/>
      <c r="K327" s="168"/>
      <c r="L327" s="168"/>
      <c r="M327" s="209"/>
    </row>
    <row r="328" spans="2:13" ht="15">
      <c r="B328" s="168"/>
      <c r="C328" s="168"/>
      <c r="D328" s="168"/>
      <c r="E328" s="168"/>
      <c r="F328" s="168"/>
      <c r="G328" s="168"/>
      <c r="H328" s="209"/>
      <c r="I328" s="168"/>
      <c r="J328" s="168"/>
      <c r="K328" s="168"/>
      <c r="L328" s="168"/>
      <c r="M328" s="209"/>
    </row>
    <row r="329" spans="2:13" ht="15">
      <c r="B329" s="168"/>
      <c r="C329" s="168"/>
      <c r="D329" s="168"/>
      <c r="E329" s="168"/>
      <c r="F329" s="168"/>
      <c r="G329" s="168"/>
      <c r="H329" s="209"/>
      <c r="I329" s="168"/>
      <c r="J329" s="168"/>
      <c r="K329" s="168"/>
      <c r="L329" s="168"/>
      <c r="M329" s="209"/>
    </row>
    <row r="330" spans="2:13" ht="15">
      <c r="B330" s="168"/>
      <c r="C330" s="168"/>
      <c r="D330" s="168"/>
      <c r="E330" s="168"/>
      <c r="F330" s="168"/>
      <c r="G330" s="168"/>
      <c r="H330" s="209"/>
      <c r="I330" s="168"/>
      <c r="J330" s="168"/>
      <c r="K330" s="168"/>
      <c r="L330" s="168"/>
      <c r="M330" s="209"/>
    </row>
    <row r="331" spans="2:13" ht="15">
      <c r="B331" s="168"/>
      <c r="C331" s="168"/>
      <c r="D331" s="168"/>
      <c r="E331" s="168"/>
      <c r="F331" s="168"/>
      <c r="G331" s="168"/>
      <c r="H331" s="209"/>
      <c r="I331" s="168"/>
      <c r="J331" s="168"/>
      <c r="K331" s="168"/>
      <c r="L331" s="168"/>
      <c r="M331" s="209"/>
    </row>
    <row r="332" spans="2:13" ht="15">
      <c r="B332" s="168"/>
      <c r="C332" s="168"/>
      <c r="D332" s="168"/>
      <c r="E332" s="168"/>
      <c r="F332" s="168"/>
      <c r="G332" s="168"/>
      <c r="H332" s="209"/>
      <c r="I332" s="168"/>
      <c r="J332" s="168"/>
      <c r="K332" s="168"/>
      <c r="L332" s="168"/>
      <c r="M332" s="209"/>
    </row>
    <row r="333" spans="2:13" ht="15">
      <c r="B333" s="168"/>
      <c r="C333" s="168"/>
      <c r="D333" s="168"/>
      <c r="E333" s="168"/>
      <c r="F333" s="168"/>
      <c r="G333" s="168"/>
      <c r="H333" s="209"/>
      <c r="I333" s="168"/>
      <c r="J333" s="168"/>
      <c r="K333" s="168"/>
      <c r="L333" s="168"/>
      <c r="M333" s="209"/>
    </row>
    <row r="334" spans="2:13" ht="15">
      <c r="B334" s="168"/>
      <c r="C334" s="168"/>
      <c r="D334" s="168"/>
      <c r="E334" s="168"/>
      <c r="F334" s="168"/>
      <c r="G334" s="168"/>
      <c r="H334" s="209"/>
      <c r="I334" s="168"/>
      <c r="J334" s="168"/>
      <c r="K334" s="168"/>
      <c r="L334" s="168"/>
      <c r="M334" s="209"/>
    </row>
    <row r="335" spans="2:13" ht="15">
      <c r="B335" s="168"/>
      <c r="C335" s="168"/>
      <c r="D335" s="168"/>
      <c r="E335" s="168"/>
      <c r="F335" s="168"/>
      <c r="G335" s="168"/>
      <c r="H335" s="209"/>
      <c r="I335" s="168"/>
      <c r="J335" s="168"/>
      <c r="K335" s="168"/>
      <c r="L335" s="168"/>
      <c r="M335" s="209"/>
    </row>
    <row r="336" spans="2:13" ht="15">
      <c r="B336" s="168"/>
      <c r="C336" s="168"/>
      <c r="D336" s="168"/>
      <c r="E336" s="168"/>
      <c r="F336" s="168"/>
      <c r="G336" s="168"/>
      <c r="H336" s="209"/>
      <c r="I336" s="168"/>
      <c r="J336" s="168"/>
      <c r="K336" s="168"/>
      <c r="L336" s="168"/>
      <c r="M336" s="209"/>
    </row>
    <row r="337" spans="2:13" ht="15">
      <c r="B337" s="168"/>
      <c r="C337" s="168"/>
      <c r="D337" s="168"/>
      <c r="E337" s="168"/>
      <c r="F337" s="168"/>
      <c r="G337" s="168"/>
      <c r="H337" s="209"/>
      <c r="I337" s="168"/>
      <c r="J337" s="168"/>
      <c r="K337" s="168"/>
      <c r="L337" s="168"/>
      <c r="M337" s="209"/>
    </row>
    <row r="338" spans="2:13" ht="15">
      <c r="B338" s="168"/>
      <c r="C338" s="168"/>
      <c r="D338" s="168"/>
      <c r="E338" s="168"/>
      <c r="F338" s="168"/>
      <c r="G338" s="168"/>
      <c r="H338" s="209"/>
      <c r="I338" s="168"/>
      <c r="J338" s="168"/>
      <c r="K338" s="168"/>
      <c r="L338" s="168"/>
      <c r="M338" s="209"/>
    </row>
    <row r="339" spans="2:13" ht="15">
      <c r="B339" s="168"/>
      <c r="C339" s="168"/>
      <c r="D339" s="168"/>
      <c r="E339" s="168"/>
      <c r="F339" s="168"/>
      <c r="G339" s="168"/>
      <c r="H339" s="209"/>
      <c r="I339" s="168"/>
      <c r="J339" s="168"/>
      <c r="K339" s="168"/>
      <c r="L339" s="168"/>
      <c r="M339" s="209"/>
    </row>
    <row r="340" spans="2:13" ht="15">
      <c r="B340" s="168"/>
      <c r="C340" s="168"/>
      <c r="D340" s="168"/>
      <c r="E340" s="168"/>
      <c r="F340" s="168"/>
      <c r="G340" s="168"/>
      <c r="H340" s="209"/>
      <c r="I340" s="168"/>
      <c r="J340" s="168"/>
      <c r="K340" s="168"/>
      <c r="L340" s="168"/>
      <c r="M340" s="209"/>
    </row>
    <row r="341" spans="2:13" ht="15">
      <c r="B341" s="168"/>
      <c r="C341" s="168"/>
      <c r="D341" s="168"/>
      <c r="E341" s="168"/>
      <c r="F341" s="168"/>
      <c r="G341" s="168"/>
      <c r="H341" s="209"/>
      <c r="I341" s="168"/>
      <c r="J341" s="168"/>
      <c r="K341" s="168"/>
      <c r="L341" s="168"/>
      <c r="M341" s="209"/>
    </row>
    <row r="342" spans="2:13" ht="15">
      <c r="B342" s="168"/>
      <c r="C342" s="168"/>
      <c r="D342" s="168"/>
      <c r="E342" s="168"/>
      <c r="F342" s="168"/>
      <c r="G342" s="168"/>
      <c r="H342" s="209"/>
      <c r="I342" s="168"/>
      <c r="J342" s="168"/>
      <c r="K342" s="168"/>
      <c r="L342" s="168"/>
      <c r="M342" s="209"/>
    </row>
    <row r="343" spans="2:13" ht="15">
      <c r="B343" s="168"/>
      <c r="C343" s="168"/>
      <c r="D343" s="168"/>
      <c r="E343" s="168"/>
      <c r="F343" s="168"/>
      <c r="G343" s="168"/>
      <c r="H343" s="209"/>
      <c r="I343" s="168"/>
      <c r="J343" s="168"/>
      <c r="K343" s="168"/>
      <c r="L343" s="168"/>
      <c r="M343" s="209"/>
    </row>
    <row r="344" spans="2:13" ht="15">
      <c r="B344" s="168"/>
      <c r="C344" s="168"/>
      <c r="D344" s="168"/>
      <c r="E344" s="168"/>
      <c r="F344" s="168"/>
      <c r="G344" s="168"/>
      <c r="H344" s="209"/>
      <c r="I344" s="168"/>
      <c r="J344" s="168"/>
      <c r="K344" s="168"/>
      <c r="L344" s="168"/>
      <c r="M344" s="209"/>
    </row>
    <row r="345" spans="2:13" ht="15">
      <c r="B345" s="168"/>
      <c r="C345" s="168"/>
      <c r="D345" s="168"/>
      <c r="E345" s="168"/>
      <c r="F345" s="168"/>
      <c r="G345" s="168"/>
      <c r="H345" s="209"/>
      <c r="I345" s="168"/>
      <c r="J345" s="168"/>
      <c r="K345" s="168"/>
      <c r="L345" s="168"/>
      <c r="M345" s="209"/>
    </row>
    <row r="346" spans="2:13" ht="15">
      <c r="B346" s="168"/>
      <c r="C346" s="168"/>
      <c r="D346" s="168"/>
      <c r="E346" s="168"/>
      <c r="F346" s="168"/>
      <c r="G346" s="168"/>
      <c r="H346" s="209"/>
      <c r="I346" s="168"/>
      <c r="J346" s="168"/>
      <c r="K346" s="168"/>
      <c r="L346" s="168"/>
      <c r="M346" s="209"/>
    </row>
    <row r="347" spans="2:13" ht="15">
      <c r="B347" s="168"/>
      <c r="C347" s="168"/>
      <c r="D347" s="168"/>
      <c r="E347" s="168"/>
      <c r="F347" s="168"/>
      <c r="G347" s="168"/>
      <c r="H347" s="209"/>
      <c r="I347" s="168"/>
      <c r="J347" s="168"/>
      <c r="K347" s="168"/>
      <c r="L347" s="168"/>
      <c r="M347" s="209"/>
    </row>
    <row r="348" spans="2:13" ht="15">
      <c r="B348" s="168"/>
      <c r="C348" s="168"/>
      <c r="D348" s="168"/>
      <c r="E348" s="168"/>
      <c r="F348" s="168"/>
      <c r="G348" s="168"/>
      <c r="H348" s="209"/>
      <c r="I348" s="168"/>
      <c r="J348" s="168"/>
      <c r="K348" s="168"/>
      <c r="L348" s="168"/>
      <c r="M348" s="209"/>
    </row>
    <row r="349" spans="2:13" ht="15">
      <c r="B349" s="168"/>
      <c r="C349" s="168"/>
      <c r="D349" s="168"/>
      <c r="E349" s="168"/>
      <c r="F349" s="168"/>
      <c r="G349" s="168"/>
      <c r="H349" s="209"/>
      <c r="I349" s="168"/>
      <c r="J349" s="168"/>
      <c r="K349" s="168"/>
      <c r="L349" s="168"/>
      <c r="M349" s="209"/>
    </row>
    <row r="350" spans="2:13" ht="15">
      <c r="B350" s="168"/>
      <c r="C350" s="168"/>
      <c r="D350" s="168"/>
      <c r="E350" s="168"/>
      <c r="F350" s="168"/>
      <c r="G350" s="168"/>
      <c r="H350" s="209"/>
      <c r="I350" s="168"/>
      <c r="J350" s="168"/>
      <c r="K350" s="168"/>
      <c r="L350" s="168"/>
      <c r="M350" s="209"/>
    </row>
    <row r="351" spans="2:13" ht="15">
      <c r="B351" s="168"/>
      <c r="C351" s="168"/>
      <c r="D351" s="168"/>
      <c r="E351" s="168"/>
      <c r="F351" s="168"/>
      <c r="G351" s="168"/>
      <c r="H351" s="209"/>
      <c r="I351" s="168"/>
      <c r="J351" s="168"/>
      <c r="K351" s="168"/>
      <c r="L351" s="168"/>
      <c r="M351" s="209"/>
    </row>
    <row r="352" spans="2:13" ht="15">
      <c r="B352" s="168"/>
      <c r="C352" s="168"/>
      <c r="D352" s="168"/>
      <c r="E352" s="168"/>
      <c r="F352" s="168"/>
      <c r="G352" s="168"/>
      <c r="H352" s="209"/>
      <c r="I352" s="168"/>
      <c r="J352" s="168"/>
      <c r="K352" s="168"/>
      <c r="L352" s="168"/>
      <c r="M352" s="209"/>
    </row>
    <row r="353" spans="2:13" ht="15">
      <c r="B353" s="168"/>
      <c r="C353" s="168"/>
      <c r="D353" s="168"/>
      <c r="E353" s="168"/>
      <c r="F353" s="168"/>
      <c r="G353" s="168"/>
      <c r="H353" s="209"/>
      <c r="I353" s="168"/>
      <c r="J353" s="168"/>
      <c r="K353" s="168"/>
      <c r="L353" s="168"/>
      <c r="M353" s="209"/>
    </row>
    <row r="354" spans="2:13" ht="15">
      <c r="B354" s="168"/>
      <c r="C354" s="168"/>
      <c r="D354" s="168"/>
      <c r="E354" s="168"/>
      <c r="F354" s="168"/>
      <c r="G354" s="168"/>
      <c r="H354" s="209"/>
      <c r="I354" s="168"/>
      <c r="J354" s="168"/>
      <c r="K354" s="168"/>
      <c r="L354" s="168"/>
      <c r="M354" s="209"/>
    </row>
    <row r="355" spans="2:13" ht="15">
      <c r="B355" s="168"/>
      <c r="C355" s="168"/>
      <c r="D355" s="168"/>
      <c r="E355" s="168"/>
      <c r="F355" s="168"/>
      <c r="G355" s="168"/>
      <c r="H355" s="209"/>
      <c r="I355" s="168"/>
      <c r="J355" s="168"/>
      <c r="K355" s="168"/>
      <c r="L355" s="168"/>
      <c r="M355" s="209"/>
    </row>
    <row r="356" spans="2:13" ht="15">
      <c r="B356" s="168"/>
      <c r="C356" s="168"/>
      <c r="D356" s="168"/>
      <c r="E356" s="168"/>
      <c r="F356" s="168"/>
      <c r="G356" s="168"/>
      <c r="H356" s="209"/>
      <c r="I356" s="168"/>
      <c r="J356" s="168"/>
      <c r="K356" s="168"/>
      <c r="L356" s="168"/>
      <c r="M356" s="209"/>
    </row>
    <row r="357" spans="2:13" ht="15">
      <c r="B357" s="168"/>
      <c r="C357" s="168"/>
      <c r="D357" s="168"/>
      <c r="E357" s="168"/>
      <c r="F357" s="168"/>
      <c r="G357" s="168"/>
      <c r="H357" s="209"/>
      <c r="I357" s="168"/>
      <c r="J357" s="168"/>
      <c r="K357" s="168"/>
      <c r="L357" s="168"/>
      <c r="M357" s="209"/>
    </row>
    <row r="358" spans="2:13" ht="15">
      <c r="B358" s="168"/>
      <c r="C358" s="168"/>
      <c r="D358" s="168"/>
      <c r="E358" s="168"/>
      <c r="F358" s="168"/>
      <c r="G358" s="168"/>
      <c r="H358" s="209"/>
      <c r="I358" s="168"/>
      <c r="J358" s="168"/>
      <c r="K358" s="168"/>
      <c r="L358" s="168"/>
      <c r="M358" s="209"/>
    </row>
    <row r="359" spans="2:13" ht="15">
      <c r="B359" s="168"/>
      <c r="C359" s="168"/>
      <c r="D359" s="168"/>
      <c r="E359" s="168"/>
      <c r="F359" s="168"/>
      <c r="G359" s="168"/>
      <c r="H359" s="209"/>
      <c r="I359" s="168"/>
      <c r="J359" s="168"/>
      <c r="K359" s="168"/>
      <c r="L359" s="168"/>
      <c r="M359" s="209"/>
    </row>
    <row r="360" spans="2:13" ht="15">
      <c r="B360" s="168"/>
      <c r="C360" s="168"/>
      <c r="D360" s="168"/>
      <c r="E360" s="168"/>
      <c r="F360" s="168"/>
      <c r="G360" s="168"/>
      <c r="H360" s="209"/>
      <c r="I360" s="168"/>
      <c r="J360" s="168"/>
      <c r="K360" s="168"/>
      <c r="L360" s="168"/>
      <c r="M360" s="209"/>
    </row>
    <row r="361" spans="2:13" ht="15">
      <c r="B361" s="168"/>
      <c r="C361" s="168"/>
      <c r="D361" s="168"/>
      <c r="E361" s="168"/>
      <c r="F361" s="168"/>
      <c r="G361" s="168"/>
      <c r="H361" s="209"/>
      <c r="I361" s="168"/>
      <c r="J361" s="168"/>
      <c r="K361" s="168"/>
      <c r="L361" s="168"/>
      <c r="M361" s="209"/>
    </row>
    <row r="362" spans="2:13" ht="15">
      <c r="B362" s="168"/>
      <c r="C362" s="168"/>
      <c r="D362" s="168"/>
      <c r="E362" s="168"/>
      <c r="F362" s="168"/>
      <c r="G362" s="168"/>
      <c r="H362" s="209"/>
      <c r="I362" s="168"/>
      <c r="J362" s="168"/>
      <c r="K362" s="168"/>
      <c r="L362" s="168"/>
      <c r="M362" s="209"/>
    </row>
    <row r="363" spans="2:13" ht="15">
      <c r="B363" s="168"/>
      <c r="C363" s="168"/>
      <c r="D363" s="168"/>
      <c r="E363" s="168"/>
      <c r="F363" s="168"/>
      <c r="G363" s="168"/>
      <c r="H363" s="209"/>
      <c r="I363" s="168"/>
      <c r="J363" s="168"/>
      <c r="K363" s="168"/>
      <c r="L363" s="168"/>
      <c r="M363" s="209"/>
    </row>
    <row r="364" spans="2:13" ht="15">
      <c r="B364" s="168"/>
      <c r="C364" s="168"/>
      <c r="D364" s="168"/>
      <c r="E364" s="168"/>
      <c r="F364" s="168"/>
      <c r="G364" s="168"/>
      <c r="H364" s="209"/>
      <c r="I364" s="168"/>
      <c r="J364" s="168"/>
      <c r="K364" s="168"/>
      <c r="L364" s="168"/>
      <c r="M364" s="209"/>
    </row>
    <row r="365" spans="2:13" ht="15">
      <c r="B365" s="168"/>
      <c r="C365" s="168"/>
      <c r="D365" s="168"/>
      <c r="E365" s="168"/>
      <c r="F365" s="168"/>
      <c r="G365" s="168"/>
      <c r="H365" s="209"/>
      <c r="I365" s="168"/>
      <c r="J365" s="168"/>
      <c r="K365" s="168"/>
      <c r="L365" s="168"/>
      <c r="M365" s="209"/>
    </row>
    <row r="366" spans="2:13" ht="15">
      <c r="B366" s="168"/>
      <c r="C366" s="168"/>
      <c r="D366" s="168"/>
      <c r="E366" s="168"/>
      <c r="F366" s="168"/>
      <c r="G366" s="168"/>
      <c r="H366" s="209"/>
      <c r="I366" s="168"/>
      <c r="J366" s="168"/>
      <c r="K366" s="168"/>
      <c r="L366" s="168"/>
      <c r="M366" s="209"/>
    </row>
    <row r="367" spans="2:13" ht="15">
      <c r="B367" s="168"/>
      <c r="C367" s="168"/>
      <c r="D367" s="168"/>
      <c r="E367" s="168"/>
      <c r="F367" s="168"/>
      <c r="G367" s="168"/>
      <c r="H367" s="209"/>
      <c r="I367" s="168"/>
      <c r="J367" s="168"/>
      <c r="K367" s="168"/>
      <c r="L367" s="168"/>
      <c r="M367" s="209"/>
    </row>
    <row r="368" spans="2:13" ht="15">
      <c r="B368" s="168"/>
      <c r="C368" s="168"/>
      <c r="D368" s="168"/>
      <c r="E368" s="168"/>
      <c r="F368" s="168"/>
      <c r="G368" s="168"/>
      <c r="H368" s="209"/>
      <c r="I368" s="168"/>
      <c r="J368" s="168"/>
      <c r="K368" s="168"/>
      <c r="L368" s="168"/>
      <c r="M368" s="209"/>
    </row>
    <row r="369" spans="2:13" ht="15">
      <c r="B369" s="168"/>
      <c r="C369" s="168"/>
      <c r="D369" s="168"/>
      <c r="E369" s="168"/>
      <c r="F369" s="168"/>
      <c r="G369" s="168"/>
      <c r="H369" s="209"/>
      <c r="I369" s="168"/>
      <c r="J369" s="168"/>
      <c r="K369" s="168"/>
      <c r="L369" s="168"/>
      <c r="M369" s="209"/>
    </row>
    <row r="370" spans="2:13" ht="15">
      <c r="B370" s="168"/>
      <c r="C370" s="168"/>
      <c r="D370" s="168"/>
      <c r="E370" s="168"/>
      <c r="F370" s="168"/>
      <c r="G370" s="168"/>
      <c r="H370" s="209"/>
      <c r="I370" s="168"/>
      <c r="J370" s="168"/>
      <c r="K370" s="168"/>
      <c r="L370" s="168"/>
      <c r="M370" s="209"/>
    </row>
    <row r="371" spans="2:13" ht="15">
      <c r="B371" s="168"/>
      <c r="C371" s="168"/>
      <c r="D371" s="168"/>
      <c r="E371" s="168"/>
      <c r="F371" s="168"/>
      <c r="G371" s="168"/>
      <c r="H371" s="209"/>
      <c r="I371" s="168"/>
      <c r="J371" s="168"/>
      <c r="K371" s="168"/>
      <c r="L371" s="168"/>
      <c r="M371" s="209"/>
    </row>
    <row r="372" spans="2:13" ht="15">
      <c r="B372" s="168"/>
      <c r="C372" s="168"/>
      <c r="D372" s="168"/>
      <c r="E372" s="168"/>
      <c r="F372" s="168"/>
      <c r="G372" s="168"/>
      <c r="H372" s="209"/>
      <c r="I372" s="168"/>
      <c r="J372" s="168"/>
      <c r="K372" s="168"/>
      <c r="L372" s="168"/>
      <c r="M372" s="209"/>
    </row>
    <row r="373" spans="2:13" ht="15">
      <c r="B373" s="168"/>
      <c r="C373" s="168"/>
      <c r="D373" s="168"/>
      <c r="E373" s="168"/>
      <c r="F373" s="168"/>
      <c r="G373" s="168"/>
      <c r="H373" s="209"/>
      <c r="I373" s="168"/>
      <c r="J373" s="168"/>
      <c r="K373" s="168"/>
      <c r="L373" s="168"/>
      <c r="M373" s="209"/>
    </row>
    <row r="374" spans="2:13" ht="15">
      <c r="B374" s="168"/>
      <c r="C374" s="168"/>
      <c r="D374" s="168"/>
      <c r="E374" s="168"/>
      <c r="F374" s="168"/>
      <c r="G374" s="168"/>
      <c r="H374" s="209"/>
      <c r="I374" s="168"/>
      <c r="J374" s="168"/>
      <c r="K374" s="168"/>
      <c r="L374" s="168"/>
      <c r="M374" s="209"/>
    </row>
    <row r="375" spans="2:13" ht="15">
      <c r="B375" s="168"/>
      <c r="C375" s="168"/>
      <c r="D375" s="168"/>
      <c r="E375" s="168"/>
      <c r="F375" s="168"/>
      <c r="G375" s="168"/>
      <c r="H375" s="209"/>
      <c r="I375" s="168"/>
      <c r="J375" s="168"/>
      <c r="K375" s="168"/>
      <c r="L375" s="168"/>
      <c r="M375" s="209"/>
    </row>
    <row r="376" spans="2:13" ht="15">
      <c r="B376" s="168"/>
      <c r="C376" s="168"/>
      <c r="D376" s="168"/>
      <c r="E376" s="168"/>
      <c r="F376" s="168"/>
      <c r="G376" s="168"/>
      <c r="H376" s="209"/>
      <c r="I376" s="168"/>
      <c r="J376" s="168"/>
      <c r="K376" s="168"/>
      <c r="L376" s="168"/>
      <c r="M376" s="209"/>
    </row>
    <row r="377" spans="2:13" ht="15">
      <c r="B377" s="168"/>
      <c r="C377" s="168"/>
      <c r="D377" s="168"/>
      <c r="E377" s="168"/>
      <c r="F377" s="168"/>
      <c r="G377" s="168"/>
      <c r="H377" s="209"/>
      <c r="I377" s="168"/>
      <c r="J377" s="168"/>
      <c r="K377" s="168"/>
      <c r="L377" s="168"/>
      <c r="M377" s="209"/>
    </row>
    <row r="378" spans="2:13" ht="15">
      <c r="B378" s="168"/>
      <c r="C378" s="168"/>
      <c r="D378" s="168"/>
      <c r="E378" s="168"/>
      <c r="F378" s="168"/>
      <c r="G378" s="168"/>
      <c r="H378" s="209"/>
      <c r="I378" s="168"/>
      <c r="J378" s="168"/>
      <c r="K378" s="168"/>
      <c r="L378" s="168"/>
      <c r="M378" s="209"/>
    </row>
    <row r="379" spans="2:13" ht="15">
      <c r="B379" s="168"/>
      <c r="C379" s="168"/>
      <c r="D379" s="168"/>
      <c r="E379" s="168"/>
      <c r="F379" s="168"/>
      <c r="G379" s="168"/>
      <c r="H379" s="209"/>
      <c r="I379" s="168"/>
      <c r="J379" s="168"/>
      <c r="K379" s="168"/>
      <c r="L379" s="168"/>
      <c r="M379" s="209"/>
    </row>
    <row r="380" spans="2:13" ht="15">
      <c r="B380" s="168"/>
      <c r="C380" s="168"/>
      <c r="D380" s="168"/>
      <c r="E380" s="168"/>
      <c r="F380" s="168"/>
      <c r="G380" s="168"/>
      <c r="H380" s="209"/>
      <c r="I380" s="168"/>
      <c r="J380" s="168"/>
      <c r="K380" s="168"/>
      <c r="L380" s="168"/>
      <c r="M380" s="209"/>
    </row>
    <row r="381" spans="2:13" ht="15">
      <c r="B381" s="168"/>
      <c r="C381" s="168"/>
      <c r="D381" s="168"/>
      <c r="E381" s="168"/>
      <c r="F381" s="168"/>
      <c r="G381" s="168"/>
      <c r="H381" s="209"/>
      <c r="I381" s="168"/>
      <c r="J381" s="168"/>
      <c r="K381" s="168"/>
      <c r="L381" s="168"/>
      <c r="M381" s="209"/>
    </row>
    <row r="382" spans="2:13" ht="15">
      <c r="B382" s="168"/>
      <c r="C382" s="168"/>
      <c r="D382" s="168"/>
      <c r="E382" s="168"/>
      <c r="F382" s="168"/>
      <c r="G382" s="168"/>
      <c r="H382" s="209"/>
      <c r="I382" s="168"/>
      <c r="J382" s="168"/>
      <c r="K382" s="168"/>
      <c r="L382" s="168"/>
      <c r="M382" s="209"/>
    </row>
    <row r="383" spans="2:13" ht="15">
      <c r="B383" s="168"/>
      <c r="C383" s="168"/>
      <c r="D383" s="168"/>
      <c r="E383" s="168"/>
      <c r="F383" s="168"/>
      <c r="G383" s="168"/>
      <c r="H383" s="209"/>
      <c r="I383" s="168"/>
      <c r="J383" s="168"/>
      <c r="K383" s="168"/>
      <c r="L383" s="168"/>
      <c r="M383" s="209"/>
    </row>
    <row r="384" spans="2:13" ht="15">
      <c r="B384" s="168"/>
      <c r="C384" s="168"/>
      <c r="D384" s="168"/>
      <c r="E384" s="168"/>
      <c r="F384" s="168"/>
      <c r="G384" s="168"/>
      <c r="H384" s="209"/>
      <c r="I384" s="168"/>
      <c r="J384" s="168"/>
      <c r="K384" s="168"/>
      <c r="L384" s="168"/>
      <c r="M384" s="209"/>
    </row>
    <row r="385" spans="2:13" ht="15">
      <c r="B385" s="168"/>
      <c r="C385" s="168"/>
      <c r="D385" s="168"/>
      <c r="E385" s="168"/>
      <c r="F385" s="168"/>
      <c r="G385" s="168"/>
      <c r="H385" s="209"/>
      <c r="I385" s="168"/>
      <c r="J385" s="168"/>
      <c r="K385" s="168"/>
      <c r="L385" s="168"/>
      <c r="M385" s="209"/>
    </row>
    <row r="386" spans="2:13" ht="15">
      <c r="B386" s="168"/>
      <c r="C386" s="168"/>
      <c r="D386" s="168"/>
      <c r="E386" s="168"/>
      <c r="F386" s="168"/>
      <c r="G386" s="168"/>
      <c r="H386" s="209"/>
      <c r="I386" s="168"/>
      <c r="J386" s="168"/>
      <c r="K386" s="168"/>
      <c r="L386" s="168"/>
      <c r="M386" s="209"/>
    </row>
    <row r="387" spans="2:13" ht="15">
      <c r="B387" s="168"/>
      <c r="C387" s="168"/>
      <c r="D387" s="168"/>
      <c r="E387" s="168"/>
      <c r="F387" s="168"/>
      <c r="G387" s="168"/>
      <c r="H387" s="209"/>
      <c r="I387" s="168"/>
      <c r="J387" s="168"/>
      <c r="K387" s="168"/>
      <c r="L387" s="168"/>
      <c r="M387" s="209"/>
    </row>
    <row r="388" spans="2:13" ht="15">
      <c r="B388" s="168"/>
      <c r="C388" s="168"/>
      <c r="D388" s="168"/>
      <c r="E388" s="168"/>
      <c r="F388" s="168"/>
      <c r="G388" s="168"/>
      <c r="H388" s="209"/>
      <c r="I388" s="168"/>
      <c r="J388" s="168"/>
      <c r="K388" s="168"/>
      <c r="L388" s="168"/>
      <c r="M388" s="209"/>
    </row>
    <row r="389" spans="2:13" ht="15">
      <c r="B389" s="168"/>
      <c r="C389" s="168"/>
      <c r="D389" s="168"/>
      <c r="E389" s="168"/>
      <c r="F389" s="168"/>
      <c r="G389" s="168"/>
      <c r="H389" s="209"/>
      <c r="I389" s="168"/>
      <c r="J389" s="168"/>
      <c r="K389" s="168"/>
      <c r="L389" s="168"/>
      <c r="M389" s="209"/>
    </row>
    <row r="390" spans="2:13" ht="15">
      <c r="B390" s="168"/>
      <c r="C390" s="168"/>
      <c r="D390" s="168"/>
      <c r="E390" s="168"/>
      <c r="F390" s="168"/>
      <c r="G390" s="168"/>
      <c r="H390" s="209"/>
      <c r="I390" s="168"/>
      <c r="J390" s="168"/>
      <c r="K390" s="168"/>
      <c r="L390" s="168"/>
      <c r="M390" s="209"/>
    </row>
    <row r="391" spans="2:13" ht="15">
      <c r="B391" s="168"/>
      <c r="C391" s="168"/>
      <c r="D391" s="168"/>
      <c r="E391" s="168"/>
      <c r="F391" s="168"/>
      <c r="G391" s="168"/>
      <c r="H391" s="209"/>
      <c r="I391" s="168"/>
      <c r="J391" s="168"/>
      <c r="K391" s="168"/>
      <c r="L391" s="168"/>
      <c r="M391" s="209"/>
    </row>
    <row r="392" spans="2:13" ht="15">
      <c r="B392" s="168"/>
      <c r="C392" s="168"/>
      <c r="D392" s="168"/>
      <c r="E392" s="168"/>
      <c r="F392" s="168"/>
      <c r="G392" s="168"/>
      <c r="H392" s="209"/>
      <c r="I392" s="168"/>
      <c r="J392" s="168"/>
      <c r="K392" s="168"/>
      <c r="L392" s="168"/>
      <c r="M392" s="209"/>
    </row>
    <row r="393" spans="2:13" ht="15">
      <c r="B393" s="168"/>
      <c r="C393" s="168"/>
      <c r="D393" s="168"/>
      <c r="E393" s="168"/>
      <c r="F393" s="168"/>
      <c r="G393" s="168"/>
      <c r="H393" s="209"/>
      <c r="I393" s="168"/>
      <c r="J393" s="168"/>
      <c r="K393" s="168"/>
      <c r="L393" s="168"/>
      <c r="M393" s="209"/>
    </row>
    <row r="394" spans="2:13" ht="15">
      <c r="B394" s="168"/>
      <c r="C394" s="168"/>
      <c r="D394" s="168"/>
      <c r="E394" s="168"/>
      <c r="F394" s="168"/>
      <c r="G394" s="168"/>
      <c r="H394" s="209"/>
      <c r="I394" s="168"/>
      <c r="J394" s="168"/>
      <c r="K394" s="168"/>
      <c r="L394" s="168"/>
      <c r="M394" s="209"/>
    </row>
    <row r="395" spans="2:13" ht="15">
      <c r="B395" s="168"/>
      <c r="C395" s="168"/>
      <c r="D395" s="168"/>
      <c r="E395" s="168"/>
      <c r="F395" s="168"/>
      <c r="G395" s="168"/>
      <c r="H395" s="209"/>
      <c r="I395" s="168"/>
      <c r="J395" s="168"/>
      <c r="K395" s="168"/>
      <c r="L395" s="168"/>
      <c r="M395" s="209"/>
    </row>
    <row r="396" spans="2:13" ht="15">
      <c r="B396" s="168"/>
      <c r="C396" s="168"/>
      <c r="D396" s="168"/>
      <c r="E396" s="168"/>
      <c r="F396" s="168"/>
      <c r="G396" s="168"/>
      <c r="H396" s="209"/>
      <c r="I396" s="168"/>
      <c r="J396" s="168"/>
      <c r="K396" s="168"/>
      <c r="L396" s="168"/>
      <c r="M396" s="209"/>
    </row>
    <row r="397" spans="2:13" ht="15">
      <c r="B397" s="168"/>
      <c r="C397" s="168"/>
      <c r="D397" s="168"/>
      <c r="E397" s="168"/>
      <c r="F397" s="168"/>
      <c r="G397" s="168"/>
      <c r="H397" s="209"/>
      <c r="I397" s="168"/>
      <c r="J397" s="168"/>
      <c r="K397" s="168"/>
      <c r="L397" s="168"/>
      <c r="M397" s="209"/>
    </row>
    <row r="398" spans="2:13" ht="15">
      <c r="B398" s="168"/>
      <c r="C398" s="168"/>
      <c r="D398" s="168"/>
      <c r="E398" s="168"/>
      <c r="F398" s="168"/>
      <c r="G398" s="168"/>
      <c r="H398" s="209"/>
      <c r="I398" s="168"/>
      <c r="J398" s="168"/>
      <c r="K398" s="168"/>
      <c r="L398" s="168"/>
      <c r="M398" s="209"/>
    </row>
    <row r="399" spans="2:13" ht="15">
      <c r="B399" s="168"/>
      <c r="C399" s="168"/>
      <c r="D399" s="168"/>
      <c r="E399" s="168"/>
      <c r="F399" s="168"/>
      <c r="G399" s="168"/>
      <c r="H399" s="209"/>
      <c r="I399" s="168"/>
      <c r="J399" s="168"/>
      <c r="K399" s="168"/>
      <c r="L399" s="168"/>
      <c r="M399" s="209"/>
    </row>
    <row r="400" spans="2:13" ht="15">
      <c r="B400" s="168"/>
      <c r="C400" s="168"/>
      <c r="D400" s="168"/>
      <c r="E400" s="168"/>
      <c r="F400" s="168"/>
      <c r="G400" s="168"/>
      <c r="H400" s="209"/>
      <c r="I400" s="168"/>
      <c r="J400" s="168"/>
      <c r="K400" s="168"/>
      <c r="L400" s="168"/>
      <c r="M400" s="209"/>
    </row>
    <row r="401" spans="2:13" ht="15">
      <c r="B401" s="168"/>
      <c r="C401" s="168"/>
      <c r="D401" s="168"/>
      <c r="E401" s="168"/>
      <c r="F401" s="168"/>
      <c r="G401" s="168"/>
      <c r="H401" s="209"/>
      <c r="I401" s="168"/>
      <c r="J401" s="168"/>
      <c r="K401" s="168"/>
      <c r="L401" s="168"/>
      <c r="M401" s="209"/>
    </row>
    <row r="402" spans="2:13" ht="15">
      <c r="B402" s="168"/>
      <c r="C402" s="168"/>
      <c r="D402" s="168"/>
      <c r="E402" s="168"/>
      <c r="F402" s="168"/>
      <c r="G402" s="168"/>
      <c r="H402" s="209"/>
      <c r="I402" s="168"/>
      <c r="J402" s="168"/>
      <c r="K402" s="168"/>
      <c r="L402" s="168"/>
      <c r="M402" s="209"/>
    </row>
    <row r="403" spans="2:13" ht="15">
      <c r="B403" s="168"/>
      <c r="C403" s="168"/>
      <c r="D403" s="168"/>
      <c r="E403" s="168"/>
      <c r="F403" s="168"/>
      <c r="G403" s="168"/>
      <c r="H403" s="209"/>
      <c r="I403" s="168"/>
      <c r="J403" s="168"/>
      <c r="K403" s="168"/>
      <c r="L403" s="168"/>
      <c r="M403" s="209"/>
    </row>
    <row r="404" spans="2:13" ht="15">
      <c r="B404" s="168"/>
      <c r="C404" s="168"/>
      <c r="D404" s="168"/>
      <c r="E404" s="168"/>
      <c r="F404" s="168"/>
      <c r="G404" s="168"/>
      <c r="H404" s="209"/>
      <c r="I404" s="168"/>
      <c r="J404" s="168"/>
      <c r="K404" s="168"/>
      <c r="L404" s="168"/>
      <c r="M404" s="209"/>
    </row>
    <row r="405" spans="2:13" ht="15">
      <c r="B405" s="168"/>
      <c r="C405" s="168"/>
      <c r="D405" s="168"/>
      <c r="E405" s="168"/>
      <c r="F405" s="168"/>
      <c r="G405" s="168"/>
      <c r="H405" s="209"/>
      <c r="I405" s="168"/>
      <c r="J405" s="168"/>
      <c r="K405" s="168"/>
      <c r="L405" s="168"/>
      <c r="M405" s="209"/>
    </row>
    <row r="406" spans="2:13" ht="15">
      <c r="B406" s="168"/>
      <c r="C406" s="168"/>
      <c r="D406" s="168"/>
      <c r="E406" s="168"/>
      <c r="F406" s="168"/>
      <c r="G406" s="168"/>
      <c r="H406" s="209"/>
      <c r="I406" s="168"/>
      <c r="J406" s="168"/>
      <c r="K406" s="168"/>
      <c r="L406" s="168"/>
      <c r="M406" s="209"/>
    </row>
    <row r="407" spans="2:13" ht="15">
      <c r="B407" s="168"/>
      <c r="C407" s="168"/>
      <c r="D407" s="168"/>
      <c r="E407" s="168"/>
      <c r="F407" s="168"/>
      <c r="G407" s="168"/>
      <c r="H407" s="209"/>
      <c r="I407" s="168"/>
      <c r="J407" s="168"/>
      <c r="K407" s="168"/>
      <c r="L407" s="168"/>
      <c r="M407" s="209"/>
    </row>
    <row r="408" spans="2:13" ht="15">
      <c r="B408" s="168"/>
      <c r="C408" s="168"/>
      <c r="D408" s="168"/>
      <c r="E408" s="168"/>
      <c r="F408" s="168"/>
      <c r="G408" s="168"/>
      <c r="H408" s="209"/>
      <c r="I408" s="168"/>
      <c r="J408" s="168"/>
      <c r="K408" s="168"/>
      <c r="L408" s="168"/>
      <c r="M408" s="209"/>
    </row>
    <row r="409" spans="2:13" ht="15">
      <c r="B409" s="168"/>
      <c r="C409" s="168"/>
      <c r="D409" s="168"/>
      <c r="E409" s="168"/>
      <c r="F409" s="168"/>
      <c r="G409" s="168"/>
      <c r="H409" s="209"/>
      <c r="I409" s="168"/>
      <c r="J409" s="168"/>
      <c r="K409" s="168"/>
      <c r="L409" s="168"/>
      <c r="M409" s="209"/>
    </row>
    <row r="410" spans="2:13" ht="15">
      <c r="B410" s="168"/>
      <c r="C410" s="168"/>
      <c r="D410" s="168"/>
      <c r="E410" s="168"/>
      <c r="F410" s="168"/>
      <c r="G410" s="168"/>
      <c r="H410" s="209"/>
      <c r="I410" s="168"/>
      <c r="J410" s="168"/>
      <c r="K410" s="168"/>
      <c r="L410" s="168"/>
      <c r="M410" s="209"/>
    </row>
    <row r="411" spans="2:13" ht="15">
      <c r="B411" s="168"/>
      <c r="C411" s="168"/>
      <c r="D411" s="168"/>
      <c r="E411" s="168"/>
      <c r="F411" s="168"/>
      <c r="G411" s="168"/>
      <c r="H411" s="209"/>
      <c r="I411" s="168"/>
      <c r="J411" s="168"/>
      <c r="K411" s="168"/>
      <c r="L411" s="168"/>
      <c r="M411" s="209"/>
    </row>
    <row r="412" spans="2:13" ht="15">
      <c r="B412" s="168"/>
      <c r="C412" s="168"/>
      <c r="D412" s="168"/>
      <c r="E412" s="168"/>
      <c r="F412" s="168"/>
      <c r="G412" s="168"/>
      <c r="H412" s="209"/>
      <c r="I412" s="168"/>
      <c r="J412" s="168"/>
      <c r="K412" s="168"/>
      <c r="L412" s="168"/>
      <c r="M412" s="209"/>
    </row>
    <row r="413" spans="2:13" ht="15">
      <c r="B413" s="168"/>
      <c r="C413" s="168"/>
      <c r="D413" s="168"/>
      <c r="E413" s="168"/>
      <c r="F413" s="168"/>
      <c r="G413" s="168"/>
      <c r="H413" s="209"/>
      <c r="I413" s="168"/>
      <c r="J413" s="168"/>
      <c r="K413" s="168"/>
      <c r="L413" s="168"/>
      <c r="M413" s="209"/>
    </row>
    <row r="414" spans="2:13" ht="15">
      <c r="B414" s="168"/>
      <c r="C414" s="168"/>
      <c r="D414" s="168"/>
      <c r="E414" s="168"/>
      <c r="F414" s="168"/>
      <c r="G414" s="168"/>
      <c r="H414" s="209"/>
      <c r="I414" s="168"/>
      <c r="J414" s="168"/>
      <c r="K414" s="168"/>
      <c r="L414" s="168"/>
      <c r="M414" s="209"/>
    </row>
    <row r="415" spans="2:13" ht="15">
      <c r="B415" s="168"/>
      <c r="C415" s="168"/>
      <c r="D415" s="168"/>
      <c r="E415" s="168"/>
      <c r="F415" s="168"/>
      <c r="G415" s="168"/>
      <c r="H415" s="209"/>
      <c r="I415" s="168"/>
      <c r="J415" s="168"/>
      <c r="K415" s="168"/>
      <c r="L415" s="168"/>
      <c r="M415" s="209"/>
    </row>
    <row r="416" spans="2:13" ht="15">
      <c r="B416" s="168"/>
      <c r="C416" s="168"/>
      <c r="D416" s="168"/>
      <c r="E416" s="168"/>
      <c r="F416" s="168"/>
      <c r="G416" s="168"/>
      <c r="H416" s="209"/>
      <c r="I416" s="168"/>
      <c r="J416" s="168"/>
      <c r="K416" s="168"/>
      <c r="L416" s="168"/>
      <c r="M416" s="209"/>
    </row>
    <row r="417" spans="2:13" ht="15">
      <c r="B417" s="168"/>
      <c r="C417" s="168"/>
      <c r="D417" s="168"/>
      <c r="E417" s="168"/>
      <c r="F417" s="168"/>
      <c r="G417" s="168"/>
      <c r="H417" s="209"/>
      <c r="I417" s="168"/>
      <c r="J417" s="168"/>
      <c r="K417" s="168"/>
      <c r="L417" s="168"/>
      <c r="M417" s="209"/>
    </row>
    <row r="418" spans="2:13" ht="15">
      <c r="B418" s="168"/>
      <c r="C418" s="168"/>
      <c r="D418" s="168"/>
      <c r="E418" s="168"/>
      <c r="F418" s="168"/>
      <c r="G418" s="168"/>
      <c r="H418" s="209"/>
      <c r="I418" s="168"/>
      <c r="J418" s="168"/>
      <c r="K418" s="168"/>
      <c r="L418" s="168"/>
      <c r="M418" s="209"/>
    </row>
    <row r="419" spans="2:13" ht="15">
      <c r="B419" s="168"/>
      <c r="C419" s="168"/>
      <c r="D419" s="168"/>
      <c r="E419" s="168"/>
      <c r="F419" s="168"/>
      <c r="G419" s="168"/>
      <c r="H419" s="209"/>
      <c r="I419" s="168"/>
      <c r="J419" s="168"/>
      <c r="K419" s="168"/>
      <c r="L419" s="168"/>
      <c r="M419" s="209"/>
    </row>
    <row r="420" spans="2:13" ht="15">
      <c r="B420" s="168"/>
      <c r="C420" s="168"/>
      <c r="D420" s="168"/>
      <c r="E420" s="168"/>
      <c r="F420" s="168"/>
      <c r="G420" s="168"/>
      <c r="H420" s="209"/>
      <c r="I420" s="168"/>
      <c r="J420" s="168"/>
      <c r="K420" s="168"/>
      <c r="L420" s="168"/>
      <c r="M420" s="209"/>
    </row>
    <row r="421" spans="2:13" ht="15">
      <c r="B421" s="168"/>
      <c r="C421" s="168"/>
      <c r="D421" s="168"/>
      <c r="E421" s="168"/>
      <c r="F421" s="168"/>
      <c r="G421" s="168"/>
      <c r="H421" s="209"/>
      <c r="I421" s="168"/>
      <c r="J421" s="168"/>
      <c r="K421" s="168"/>
      <c r="L421" s="168"/>
      <c r="M421" s="209"/>
    </row>
    <row r="422" spans="2:13" ht="15">
      <c r="B422" s="168"/>
      <c r="C422" s="168"/>
      <c r="D422" s="168"/>
      <c r="E422" s="168"/>
      <c r="F422" s="168"/>
      <c r="G422" s="168"/>
      <c r="H422" s="209"/>
      <c r="I422" s="168"/>
      <c r="J422" s="168"/>
      <c r="K422" s="168"/>
      <c r="L422" s="168"/>
      <c r="M422" s="209"/>
    </row>
    <row r="423" spans="2:13" ht="15">
      <c r="B423" s="168"/>
      <c r="C423" s="168"/>
      <c r="D423" s="168"/>
      <c r="E423" s="168"/>
      <c r="F423" s="168"/>
      <c r="G423" s="168"/>
      <c r="H423" s="209"/>
      <c r="I423" s="168"/>
      <c r="J423" s="168"/>
      <c r="K423" s="168"/>
      <c r="L423" s="168"/>
      <c r="M423" s="209"/>
    </row>
    <row r="424" spans="2:13" ht="15">
      <c r="B424" s="168"/>
      <c r="C424" s="168"/>
      <c r="D424" s="168"/>
      <c r="E424" s="168"/>
      <c r="F424" s="168"/>
      <c r="G424" s="168"/>
      <c r="H424" s="209"/>
      <c r="I424" s="168"/>
      <c r="J424" s="168"/>
      <c r="K424" s="168"/>
      <c r="L424" s="168"/>
      <c r="M424" s="209"/>
    </row>
    <row r="425" spans="2:13" ht="15">
      <c r="B425" s="168"/>
      <c r="C425" s="168"/>
      <c r="D425" s="168"/>
      <c r="E425" s="168"/>
      <c r="F425" s="168"/>
      <c r="G425" s="168"/>
      <c r="H425" s="209"/>
      <c r="I425" s="168"/>
      <c r="J425" s="168"/>
      <c r="K425" s="168"/>
      <c r="L425" s="168"/>
      <c r="M425" s="209"/>
    </row>
    <row r="426" spans="2:13" ht="15">
      <c r="B426" s="168"/>
      <c r="C426" s="168"/>
      <c r="D426" s="168"/>
      <c r="E426" s="168"/>
      <c r="F426" s="168"/>
      <c r="G426" s="168"/>
      <c r="H426" s="209"/>
      <c r="I426" s="168"/>
      <c r="J426" s="168"/>
      <c r="K426" s="168"/>
      <c r="L426" s="168"/>
      <c r="M426" s="209"/>
    </row>
    <row r="427" spans="2:13" ht="15">
      <c r="B427" s="168"/>
      <c r="C427" s="168"/>
      <c r="D427" s="168"/>
      <c r="E427" s="168"/>
      <c r="F427" s="168"/>
      <c r="G427" s="168"/>
      <c r="H427" s="209"/>
      <c r="I427" s="168"/>
      <c r="J427" s="168"/>
      <c r="K427" s="168"/>
      <c r="L427" s="168"/>
      <c r="M427" s="209"/>
    </row>
    <row r="428" spans="2:13" ht="15">
      <c r="B428" s="168"/>
      <c r="C428" s="168"/>
      <c r="D428" s="168"/>
      <c r="E428" s="168"/>
      <c r="F428" s="168"/>
      <c r="G428" s="168"/>
      <c r="H428" s="209"/>
      <c r="I428" s="168"/>
      <c r="J428" s="168"/>
      <c r="K428" s="168"/>
      <c r="L428" s="168"/>
      <c r="M428" s="209"/>
    </row>
    <row r="429" spans="2:13" ht="15">
      <c r="B429" s="168"/>
      <c r="C429" s="168"/>
      <c r="D429" s="168"/>
      <c r="E429" s="168"/>
      <c r="F429" s="168"/>
      <c r="G429" s="168"/>
      <c r="H429" s="209"/>
      <c r="I429" s="168"/>
      <c r="J429" s="168"/>
      <c r="K429" s="168"/>
      <c r="L429" s="168"/>
      <c r="M429" s="209"/>
    </row>
    <row r="430" spans="2:13" ht="15">
      <c r="B430" s="168"/>
      <c r="C430" s="168"/>
      <c r="D430" s="168"/>
      <c r="E430" s="168"/>
      <c r="F430" s="168"/>
      <c r="G430" s="168"/>
      <c r="H430" s="209"/>
      <c r="I430" s="168"/>
      <c r="J430" s="168"/>
      <c r="K430" s="168"/>
      <c r="L430" s="168"/>
      <c r="M430" s="209"/>
    </row>
    <row r="431" spans="2:13" ht="15">
      <c r="B431" s="168"/>
      <c r="C431" s="168"/>
      <c r="D431" s="168"/>
      <c r="E431" s="168"/>
      <c r="F431" s="168"/>
      <c r="G431" s="168"/>
      <c r="H431" s="209"/>
      <c r="I431" s="168"/>
      <c r="J431" s="168"/>
      <c r="K431" s="168"/>
      <c r="L431" s="168"/>
      <c r="M431" s="209"/>
    </row>
    <row r="432" spans="2:13" ht="15">
      <c r="B432" s="168"/>
      <c r="C432" s="168"/>
      <c r="D432" s="168"/>
      <c r="E432" s="168"/>
      <c r="F432" s="168"/>
      <c r="G432" s="168"/>
      <c r="H432" s="209"/>
      <c r="I432" s="168"/>
      <c r="J432" s="168"/>
      <c r="K432" s="168"/>
      <c r="L432" s="168"/>
      <c r="M432" s="209"/>
    </row>
    <row r="433" spans="2:13" ht="15">
      <c r="B433" s="168"/>
      <c r="C433" s="168"/>
      <c r="D433" s="168"/>
      <c r="E433" s="168"/>
      <c r="F433" s="168"/>
      <c r="G433" s="168"/>
      <c r="H433" s="209"/>
      <c r="I433" s="168"/>
      <c r="J433" s="168"/>
      <c r="K433" s="168"/>
      <c r="L433" s="168"/>
      <c r="M433" s="209"/>
    </row>
    <row r="434" spans="2:13" ht="15">
      <c r="B434" s="168"/>
      <c r="C434" s="168"/>
      <c r="D434" s="168"/>
      <c r="E434" s="168"/>
      <c r="F434" s="168"/>
      <c r="G434" s="168"/>
      <c r="H434" s="209"/>
      <c r="I434" s="168"/>
      <c r="J434" s="168"/>
      <c r="K434" s="168"/>
      <c r="L434" s="168"/>
      <c r="M434" s="209"/>
    </row>
    <row r="435" spans="2:13" ht="15">
      <c r="B435" s="168"/>
      <c r="C435" s="168"/>
      <c r="D435" s="168"/>
      <c r="E435" s="168"/>
      <c r="F435" s="168"/>
      <c r="G435" s="168"/>
      <c r="H435" s="209"/>
      <c r="I435" s="168"/>
      <c r="J435" s="168"/>
      <c r="K435" s="168"/>
      <c r="L435" s="168"/>
      <c r="M435" s="209"/>
    </row>
    <row r="436" spans="2:13" ht="15">
      <c r="B436" s="168"/>
      <c r="C436" s="168"/>
      <c r="D436" s="168"/>
      <c r="E436" s="168"/>
      <c r="F436" s="168"/>
      <c r="G436" s="168"/>
      <c r="H436" s="209"/>
      <c r="I436" s="168"/>
      <c r="J436" s="168"/>
      <c r="K436" s="168"/>
      <c r="L436" s="168"/>
      <c r="M436" s="209"/>
    </row>
    <row r="437" spans="2:13" ht="15">
      <c r="B437" s="168"/>
      <c r="C437" s="168"/>
      <c r="D437" s="168"/>
      <c r="E437" s="168"/>
      <c r="F437" s="168"/>
      <c r="G437" s="168"/>
      <c r="H437" s="209"/>
      <c r="I437" s="168"/>
      <c r="J437" s="168"/>
      <c r="K437" s="168"/>
      <c r="L437" s="168"/>
      <c r="M437" s="209"/>
    </row>
    <row r="438" spans="2:13" ht="15">
      <c r="B438" s="168"/>
      <c r="C438" s="168"/>
      <c r="D438" s="168"/>
      <c r="E438" s="168"/>
      <c r="F438" s="168"/>
      <c r="G438" s="168"/>
      <c r="H438" s="209"/>
      <c r="I438" s="168"/>
      <c r="J438" s="168"/>
      <c r="K438" s="168"/>
      <c r="L438" s="168"/>
      <c r="M438" s="209"/>
    </row>
    <row r="439" spans="2:13" ht="15">
      <c r="B439" s="168"/>
      <c r="C439" s="168"/>
      <c r="D439" s="168"/>
      <c r="E439" s="168"/>
      <c r="F439" s="168"/>
      <c r="G439" s="168"/>
      <c r="H439" s="209"/>
      <c r="I439" s="168"/>
      <c r="J439" s="168"/>
      <c r="K439" s="168"/>
      <c r="L439" s="168"/>
      <c r="M439" s="209"/>
    </row>
    <row r="440" spans="2:13" ht="15">
      <c r="B440" s="168"/>
      <c r="C440" s="168"/>
      <c r="D440" s="168"/>
      <c r="E440" s="168"/>
      <c r="F440" s="168"/>
      <c r="G440" s="168"/>
      <c r="H440" s="209"/>
      <c r="I440" s="168"/>
      <c r="J440" s="168"/>
      <c r="K440" s="168"/>
      <c r="L440" s="168"/>
      <c r="M440" s="209"/>
    </row>
    <row r="441" spans="2:13" ht="15">
      <c r="B441" s="168"/>
      <c r="C441" s="168"/>
      <c r="D441" s="168"/>
      <c r="E441" s="168"/>
      <c r="F441" s="168"/>
      <c r="G441" s="168"/>
      <c r="H441" s="209"/>
      <c r="I441" s="168"/>
      <c r="J441" s="168"/>
      <c r="K441" s="168"/>
      <c r="L441" s="168"/>
      <c r="M441" s="209"/>
    </row>
    <row r="442" spans="2:13" ht="15">
      <c r="B442" s="168"/>
      <c r="C442" s="168"/>
      <c r="D442" s="168"/>
      <c r="E442" s="168"/>
      <c r="F442" s="168"/>
      <c r="G442" s="168"/>
      <c r="H442" s="209"/>
      <c r="I442" s="168"/>
      <c r="J442" s="168"/>
      <c r="K442" s="168"/>
      <c r="L442" s="168"/>
      <c r="M442" s="209"/>
    </row>
    <row r="443" spans="2:13" ht="15">
      <c r="B443" s="168"/>
      <c r="C443" s="168"/>
      <c r="D443" s="168"/>
      <c r="E443" s="168"/>
      <c r="F443" s="168"/>
      <c r="G443" s="168"/>
      <c r="H443" s="209"/>
      <c r="I443" s="168"/>
      <c r="J443" s="168"/>
      <c r="K443" s="168"/>
      <c r="L443" s="168"/>
      <c r="M443" s="209"/>
    </row>
    <row r="444" spans="2:13" ht="15">
      <c r="B444" s="168"/>
      <c r="C444" s="168"/>
      <c r="D444" s="168"/>
      <c r="E444" s="168"/>
      <c r="F444" s="168"/>
      <c r="G444" s="168"/>
      <c r="H444" s="209"/>
      <c r="I444" s="168"/>
      <c r="J444" s="168"/>
      <c r="K444" s="168"/>
      <c r="L444" s="168"/>
      <c r="M444" s="209"/>
    </row>
    <row r="445" spans="2:13" ht="15">
      <c r="B445" s="168"/>
      <c r="C445" s="168"/>
      <c r="D445" s="168"/>
      <c r="E445" s="168"/>
      <c r="F445" s="168"/>
      <c r="G445" s="168"/>
      <c r="H445" s="209"/>
      <c r="I445" s="168"/>
      <c r="J445" s="168"/>
      <c r="K445" s="168"/>
      <c r="L445" s="168"/>
      <c r="M445" s="209"/>
    </row>
    <row r="446" spans="2:13" ht="15">
      <c r="B446" s="168"/>
      <c r="C446" s="168"/>
      <c r="D446" s="168"/>
      <c r="E446" s="168"/>
      <c r="F446" s="168"/>
      <c r="G446" s="168"/>
      <c r="H446" s="209"/>
      <c r="I446" s="168"/>
      <c r="J446" s="168"/>
      <c r="K446" s="168"/>
      <c r="L446" s="168"/>
      <c r="M446" s="209"/>
    </row>
    <row r="447" spans="2:13" ht="15">
      <c r="B447" s="168"/>
      <c r="C447" s="168"/>
      <c r="D447" s="168"/>
      <c r="E447" s="168"/>
      <c r="F447" s="168"/>
      <c r="G447" s="168"/>
      <c r="H447" s="209"/>
      <c r="I447" s="168"/>
      <c r="J447" s="168"/>
      <c r="K447" s="168"/>
      <c r="L447" s="168"/>
      <c r="M447" s="209"/>
    </row>
    <row r="448" spans="2:13" ht="15">
      <c r="B448" s="168"/>
      <c r="C448" s="168"/>
      <c r="D448" s="168"/>
      <c r="E448" s="168"/>
      <c r="F448" s="168"/>
      <c r="G448" s="168"/>
      <c r="H448" s="209"/>
      <c r="I448" s="168"/>
      <c r="J448" s="168"/>
      <c r="K448" s="168"/>
      <c r="L448" s="168"/>
      <c r="M448" s="209"/>
    </row>
    <row r="449" spans="2:13" ht="15">
      <c r="B449" s="168"/>
      <c r="C449" s="168"/>
      <c r="D449" s="168"/>
      <c r="E449" s="168"/>
      <c r="F449" s="168"/>
      <c r="G449" s="168"/>
      <c r="H449" s="209"/>
      <c r="I449" s="168"/>
      <c r="J449" s="168"/>
      <c r="K449" s="168"/>
      <c r="L449" s="168"/>
      <c r="M449" s="209"/>
    </row>
    <row r="450" spans="2:13" ht="15">
      <c r="B450" s="168"/>
      <c r="C450" s="168"/>
      <c r="D450" s="168"/>
      <c r="E450" s="168"/>
      <c r="F450" s="168"/>
      <c r="G450" s="168"/>
      <c r="H450" s="209"/>
      <c r="I450" s="168"/>
      <c r="J450" s="168"/>
      <c r="K450" s="168"/>
      <c r="L450" s="168"/>
      <c r="M450" s="209"/>
    </row>
    <row r="451" spans="2:13" ht="15">
      <c r="B451" s="168"/>
      <c r="C451" s="168"/>
      <c r="D451" s="168"/>
      <c r="E451" s="168"/>
      <c r="F451" s="168"/>
      <c r="G451" s="168"/>
      <c r="H451" s="209"/>
      <c r="I451" s="168"/>
      <c r="J451" s="168"/>
      <c r="K451" s="168"/>
      <c r="L451" s="168"/>
      <c r="M451" s="209"/>
    </row>
    <row r="452" spans="2:13" ht="15">
      <c r="B452" s="168"/>
      <c r="C452" s="168"/>
      <c r="D452" s="168"/>
      <c r="E452" s="168"/>
      <c r="F452" s="168"/>
      <c r="G452" s="168"/>
      <c r="H452" s="209"/>
      <c r="I452" s="168"/>
      <c r="J452" s="168"/>
      <c r="K452" s="168"/>
      <c r="L452" s="168"/>
      <c r="M452" s="209"/>
    </row>
    <row r="453" spans="2:13" ht="15">
      <c r="B453" s="168"/>
      <c r="C453" s="168"/>
      <c r="D453" s="168"/>
      <c r="E453" s="168"/>
      <c r="F453" s="168"/>
      <c r="G453" s="168"/>
      <c r="H453" s="209"/>
      <c r="I453" s="168"/>
      <c r="J453" s="168"/>
      <c r="K453" s="168"/>
      <c r="L453" s="168"/>
      <c r="M453" s="209"/>
    </row>
    <row r="454" spans="2:13" ht="15">
      <c r="B454" s="168"/>
      <c r="C454" s="168"/>
      <c r="D454" s="168"/>
      <c r="E454" s="168"/>
      <c r="F454" s="168"/>
      <c r="G454" s="168"/>
      <c r="H454" s="209"/>
      <c r="I454" s="168"/>
      <c r="J454" s="168"/>
      <c r="K454" s="168"/>
      <c r="L454" s="168"/>
      <c r="M454" s="209"/>
    </row>
    <row r="455" spans="2:13" ht="15">
      <c r="B455" s="168"/>
      <c r="C455" s="168"/>
      <c r="D455" s="168"/>
      <c r="E455" s="168"/>
      <c r="F455" s="168"/>
      <c r="G455" s="168"/>
      <c r="H455" s="209"/>
      <c r="I455" s="168"/>
      <c r="J455" s="168"/>
      <c r="K455" s="168"/>
      <c r="L455" s="168"/>
      <c r="M455" s="209"/>
    </row>
    <row r="456" spans="2:13" ht="15">
      <c r="B456" s="168"/>
      <c r="C456" s="168"/>
      <c r="D456" s="168"/>
      <c r="E456" s="168"/>
      <c r="F456" s="168"/>
      <c r="G456" s="168"/>
      <c r="H456" s="209"/>
      <c r="I456" s="168"/>
      <c r="J456" s="168"/>
      <c r="K456" s="168"/>
      <c r="L456" s="168"/>
      <c r="M456" s="209"/>
    </row>
    <row r="457" spans="2:13" ht="15">
      <c r="B457" s="168"/>
      <c r="C457" s="168"/>
      <c r="D457" s="168"/>
      <c r="E457" s="168"/>
      <c r="F457" s="168"/>
      <c r="G457" s="168"/>
      <c r="H457" s="209"/>
      <c r="I457" s="168"/>
      <c r="J457" s="168"/>
      <c r="K457" s="168"/>
      <c r="L457" s="168"/>
      <c r="M457" s="209"/>
    </row>
    <row r="458" spans="2:13" ht="15">
      <c r="B458" s="168"/>
      <c r="C458" s="168"/>
      <c r="D458" s="168"/>
      <c r="E458" s="168"/>
      <c r="F458" s="168"/>
      <c r="G458" s="168"/>
      <c r="H458" s="209"/>
      <c r="I458" s="168"/>
      <c r="J458" s="168"/>
      <c r="K458" s="168"/>
      <c r="L458" s="168"/>
      <c r="M458" s="209"/>
    </row>
    <row r="459" spans="2:13" ht="15">
      <c r="B459" s="168"/>
      <c r="C459" s="168"/>
      <c r="D459" s="168"/>
      <c r="E459" s="168"/>
      <c r="F459" s="168"/>
      <c r="G459" s="168"/>
      <c r="H459" s="209"/>
      <c r="I459" s="168"/>
      <c r="J459" s="168"/>
      <c r="K459" s="168"/>
      <c r="L459" s="168"/>
      <c r="M459" s="209"/>
    </row>
    <row r="460" spans="2:13" ht="15">
      <c r="B460" s="168"/>
      <c r="C460" s="168"/>
      <c r="D460" s="168"/>
      <c r="E460" s="168"/>
      <c r="F460" s="168"/>
      <c r="G460" s="168"/>
      <c r="H460" s="209"/>
      <c r="I460" s="168"/>
      <c r="J460" s="168"/>
      <c r="K460" s="168"/>
      <c r="L460" s="168"/>
      <c r="M460" s="209"/>
    </row>
    <row r="461" spans="2:13" ht="15">
      <c r="B461" s="168"/>
      <c r="C461" s="168"/>
      <c r="D461" s="168"/>
      <c r="E461" s="168"/>
      <c r="F461" s="168"/>
      <c r="G461" s="168"/>
      <c r="H461" s="209"/>
      <c r="I461" s="168"/>
      <c r="J461" s="168"/>
      <c r="K461" s="168"/>
      <c r="L461" s="168"/>
      <c r="M461" s="209"/>
    </row>
    <row r="462" spans="2:13" ht="15">
      <c r="B462" s="168"/>
      <c r="C462" s="168"/>
      <c r="D462" s="168"/>
      <c r="E462" s="168"/>
      <c r="F462" s="168"/>
      <c r="G462" s="168"/>
      <c r="H462" s="209"/>
      <c r="I462" s="168"/>
      <c r="J462" s="168"/>
      <c r="K462" s="168"/>
      <c r="L462" s="168"/>
      <c r="M462" s="209"/>
    </row>
    <row r="463" spans="2:13" ht="15">
      <c r="B463" s="168"/>
      <c r="C463" s="168"/>
      <c r="D463" s="168"/>
      <c r="E463" s="168"/>
      <c r="F463" s="168"/>
      <c r="G463" s="168"/>
      <c r="H463" s="209"/>
      <c r="I463" s="168"/>
      <c r="J463" s="168"/>
      <c r="K463" s="168"/>
      <c r="L463" s="168"/>
      <c r="M463" s="209"/>
    </row>
    <row r="464" spans="2:13" ht="15">
      <c r="B464" s="168"/>
      <c r="C464" s="168"/>
      <c r="D464" s="168"/>
      <c r="E464" s="168"/>
      <c r="F464" s="168"/>
      <c r="G464" s="168"/>
      <c r="H464" s="209"/>
      <c r="I464" s="168"/>
      <c r="J464" s="168"/>
      <c r="K464" s="168"/>
      <c r="L464" s="168"/>
      <c r="M464" s="209"/>
    </row>
    <row r="465" spans="2:13" ht="15">
      <c r="B465" s="168"/>
      <c r="C465" s="168"/>
      <c r="D465" s="168"/>
      <c r="E465" s="168"/>
      <c r="F465" s="168"/>
      <c r="G465" s="168"/>
      <c r="H465" s="209"/>
      <c r="I465" s="168"/>
      <c r="J465" s="168"/>
      <c r="K465" s="168"/>
      <c r="L465" s="168"/>
      <c r="M465" s="209"/>
    </row>
    <row r="466" spans="2:13" ht="15">
      <c r="B466" s="168"/>
      <c r="C466" s="168"/>
      <c r="D466" s="168"/>
      <c r="E466" s="168"/>
      <c r="F466" s="168"/>
      <c r="G466" s="168"/>
      <c r="H466" s="209"/>
      <c r="I466" s="168"/>
      <c r="J466" s="168"/>
      <c r="K466" s="168"/>
      <c r="L466" s="168"/>
      <c r="M466" s="209"/>
    </row>
    <row r="467" spans="2:13" ht="15">
      <c r="B467" s="168"/>
      <c r="C467" s="168"/>
      <c r="D467" s="168"/>
      <c r="E467" s="168"/>
      <c r="F467" s="168"/>
      <c r="G467" s="168"/>
      <c r="H467" s="209"/>
      <c r="I467" s="168"/>
      <c r="J467" s="168"/>
      <c r="K467" s="168"/>
      <c r="L467" s="168"/>
      <c r="M467" s="209"/>
    </row>
    <row r="468" spans="2:13" ht="15">
      <c r="B468" s="168"/>
      <c r="C468" s="168"/>
      <c r="D468" s="168"/>
      <c r="E468" s="168"/>
      <c r="F468" s="168"/>
      <c r="G468" s="168"/>
      <c r="H468" s="209"/>
      <c r="I468" s="168"/>
      <c r="J468" s="168"/>
      <c r="K468" s="168"/>
      <c r="L468" s="168"/>
      <c r="M468" s="209"/>
    </row>
    <row r="469" spans="2:13" ht="15">
      <c r="B469" s="168"/>
      <c r="C469" s="168"/>
      <c r="D469" s="168"/>
      <c r="E469" s="168"/>
      <c r="F469" s="168"/>
      <c r="G469" s="168"/>
      <c r="H469" s="209"/>
      <c r="I469" s="168"/>
      <c r="J469" s="168"/>
      <c r="K469" s="168"/>
      <c r="L469" s="168"/>
      <c r="M469" s="209"/>
    </row>
    <row r="470" spans="2:13" ht="15">
      <c r="B470" s="168"/>
      <c r="C470" s="168"/>
      <c r="D470" s="168"/>
      <c r="E470" s="168"/>
      <c r="F470" s="168"/>
      <c r="G470" s="168"/>
      <c r="H470" s="209"/>
      <c r="I470" s="168"/>
      <c r="J470" s="168"/>
      <c r="K470" s="168"/>
      <c r="L470" s="168"/>
      <c r="M470" s="209"/>
    </row>
    <row r="471" spans="2:13" ht="15">
      <c r="B471" s="168"/>
      <c r="C471" s="168"/>
      <c r="D471" s="168"/>
      <c r="E471" s="168"/>
      <c r="F471" s="168"/>
      <c r="G471" s="168"/>
      <c r="H471" s="209"/>
      <c r="I471" s="168"/>
      <c r="J471" s="168"/>
      <c r="K471" s="168"/>
      <c r="L471" s="168"/>
      <c r="M471" s="209"/>
    </row>
    <row r="472" spans="2:13" ht="15">
      <c r="B472" s="168"/>
      <c r="C472" s="168"/>
      <c r="D472" s="168"/>
      <c r="E472" s="168"/>
      <c r="F472" s="168"/>
      <c r="G472" s="168"/>
      <c r="H472" s="209"/>
      <c r="I472" s="168"/>
      <c r="J472" s="168"/>
      <c r="K472" s="168"/>
      <c r="L472" s="168"/>
      <c r="M472" s="209"/>
    </row>
    <row r="473" spans="2:13" ht="15">
      <c r="B473" s="168"/>
      <c r="C473" s="168"/>
      <c r="D473" s="168"/>
      <c r="E473" s="168"/>
      <c r="F473" s="168"/>
      <c r="G473" s="168"/>
      <c r="H473" s="209"/>
      <c r="I473" s="168"/>
      <c r="J473" s="168"/>
      <c r="K473" s="168"/>
      <c r="L473" s="168"/>
      <c r="M473" s="209"/>
    </row>
    <row r="474" spans="2:13" ht="15">
      <c r="B474" s="168"/>
      <c r="C474" s="168"/>
      <c r="D474" s="168"/>
      <c r="E474" s="168"/>
      <c r="F474" s="168"/>
      <c r="G474" s="168"/>
      <c r="H474" s="209"/>
      <c r="I474" s="168"/>
      <c r="J474" s="168"/>
      <c r="K474" s="168"/>
      <c r="L474" s="168"/>
      <c r="M474" s="209"/>
    </row>
    <row r="475" spans="2:13" ht="15">
      <c r="B475" s="168"/>
      <c r="C475" s="168"/>
      <c r="D475" s="168"/>
      <c r="E475" s="168"/>
      <c r="F475" s="168"/>
      <c r="G475" s="168"/>
      <c r="H475" s="209"/>
      <c r="I475" s="168"/>
      <c r="J475" s="168"/>
      <c r="K475" s="168"/>
      <c r="L475" s="168"/>
      <c r="M475" s="209"/>
    </row>
    <row r="476" spans="2:13" ht="15">
      <c r="B476" s="168"/>
      <c r="C476" s="168"/>
      <c r="D476" s="168"/>
      <c r="E476" s="168"/>
      <c r="F476" s="168"/>
      <c r="G476" s="168"/>
      <c r="H476" s="209"/>
      <c r="I476" s="168"/>
      <c r="J476" s="168"/>
      <c r="K476" s="168"/>
      <c r="L476" s="168"/>
      <c r="M476" s="209"/>
    </row>
    <row r="477" spans="2:13" ht="15">
      <c r="B477" s="168"/>
      <c r="C477" s="168"/>
      <c r="D477" s="168"/>
      <c r="E477" s="168"/>
      <c r="F477" s="168"/>
      <c r="G477" s="168"/>
      <c r="H477" s="209"/>
      <c r="I477" s="168"/>
      <c r="J477" s="168"/>
      <c r="K477" s="168"/>
      <c r="L477" s="168"/>
      <c r="M477" s="209"/>
    </row>
    <row r="478" spans="2:13" ht="15">
      <c r="B478" s="168"/>
      <c r="C478" s="168"/>
      <c r="D478" s="168"/>
      <c r="E478" s="168"/>
      <c r="F478" s="168"/>
      <c r="G478" s="168"/>
      <c r="H478" s="209"/>
      <c r="I478" s="168"/>
      <c r="J478" s="168"/>
      <c r="K478" s="168"/>
      <c r="L478" s="168"/>
      <c r="M478" s="209"/>
    </row>
    <row r="479" spans="2:13" ht="15">
      <c r="B479" s="168"/>
      <c r="C479" s="168"/>
      <c r="D479" s="168"/>
      <c r="E479" s="168"/>
      <c r="F479" s="168"/>
      <c r="G479" s="168"/>
      <c r="H479" s="209"/>
      <c r="I479" s="168"/>
      <c r="J479" s="168"/>
      <c r="K479" s="168"/>
      <c r="L479" s="168"/>
      <c r="M479" s="209"/>
    </row>
    <row r="480" spans="2:13" ht="15">
      <c r="B480" s="168"/>
      <c r="C480" s="168"/>
      <c r="D480" s="168"/>
      <c r="E480" s="168"/>
      <c r="F480" s="168"/>
      <c r="G480" s="168"/>
      <c r="H480" s="209"/>
      <c r="I480" s="168"/>
      <c r="J480" s="168"/>
      <c r="K480" s="168"/>
      <c r="L480" s="168"/>
      <c r="M480" s="209"/>
    </row>
    <row r="481" spans="2:13" ht="15">
      <c r="B481" s="168"/>
      <c r="C481" s="168"/>
      <c r="D481" s="168"/>
      <c r="E481" s="168"/>
      <c r="F481" s="168"/>
      <c r="G481" s="168"/>
      <c r="H481" s="209"/>
      <c r="I481" s="168"/>
      <c r="J481" s="168"/>
      <c r="K481" s="168"/>
      <c r="L481" s="168"/>
      <c r="M481" s="209"/>
    </row>
    <row r="482" spans="2:13" ht="15">
      <c r="B482" s="168"/>
      <c r="C482" s="168"/>
      <c r="D482" s="168"/>
      <c r="E482" s="168"/>
      <c r="F482" s="168"/>
      <c r="G482" s="168"/>
      <c r="H482" s="209"/>
      <c r="I482" s="168"/>
      <c r="J482" s="168"/>
      <c r="K482" s="168"/>
      <c r="L482" s="168"/>
      <c r="M482" s="209"/>
    </row>
    <row r="483" spans="2:13" ht="15">
      <c r="B483" s="168"/>
      <c r="C483" s="168"/>
      <c r="D483" s="168"/>
      <c r="E483" s="168"/>
      <c r="F483" s="168"/>
      <c r="G483" s="168"/>
      <c r="H483" s="209"/>
      <c r="I483" s="168"/>
      <c r="J483" s="168"/>
      <c r="K483" s="168"/>
      <c r="L483" s="168"/>
      <c r="M483" s="209"/>
    </row>
    <row r="484" spans="2:13" ht="15">
      <c r="B484" s="168"/>
      <c r="C484" s="168"/>
      <c r="D484" s="168"/>
      <c r="E484" s="168"/>
      <c r="F484" s="168"/>
      <c r="G484" s="168"/>
      <c r="H484" s="209"/>
      <c r="I484" s="168"/>
      <c r="J484" s="168"/>
      <c r="K484" s="168"/>
      <c r="L484" s="168"/>
      <c r="M484" s="209"/>
    </row>
    <row r="485" spans="2:13" ht="15">
      <c r="B485" s="168"/>
      <c r="C485" s="168"/>
      <c r="D485" s="168"/>
      <c r="E485" s="168"/>
      <c r="F485" s="168"/>
      <c r="G485" s="168"/>
      <c r="H485" s="209"/>
      <c r="I485" s="168"/>
      <c r="J485" s="168"/>
      <c r="K485" s="168"/>
      <c r="L485" s="168"/>
      <c r="M485" s="209"/>
    </row>
    <row r="486" spans="2:13" ht="15">
      <c r="B486" s="168"/>
      <c r="C486" s="168"/>
      <c r="D486" s="168"/>
      <c r="E486" s="168"/>
      <c r="F486" s="168"/>
      <c r="G486" s="168"/>
      <c r="H486" s="209"/>
      <c r="I486" s="168"/>
      <c r="J486" s="168"/>
      <c r="K486" s="168"/>
      <c r="L486" s="168"/>
      <c r="M486" s="209"/>
    </row>
    <row r="487" spans="2:13" ht="15">
      <c r="B487" s="168"/>
      <c r="C487" s="168"/>
      <c r="D487" s="168"/>
      <c r="E487" s="168"/>
      <c r="F487" s="168"/>
      <c r="G487" s="168"/>
      <c r="H487" s="209"/>
      <c r="I487" s="168"/>
      <c r="J487" s="168"/>
      <c r="K487" s="168"/>
      <c r="L487" s="168"/>
      <c r="M487" s="209"/>
    </row>
    <row r="488" spans="2:13" ht="15">
      <c r="B488" s="168"/>
      <c r="C488" s="168"/>
      <c r="D488" s="168"/>
      <c r="E488" s="168"/>
      <c r="F488" s="168"/>
      <c r="G488" s="168"/>
      <c r="H488" s="209"/>
      <c r="I488" s="168"/>
      <c r="J488" s="168"/>
      <c r="K488" s="168"/>
      <c r="L488" s="168"/>
      <c r="M488" s="209"/>
    </row>
    <row r="489" spans="2:13" ht="15">
      <c r="B489" s="168"/>
      <c r="C489" s="168"/>
      <c r="D489" s="168"/>
      <c r="E489" s="168"/>
      <c r="F489" s="168"/>
      <c r="G489" s="168"/>
      <c r="H489" s="209"/>
      <c r="I489" s="168"/>
      <c r="J489" s="168"/>
      <c r="K489" s="168"/>
      <c r="L489" s="168"/>
      <c r="M489" s="209"/>
    </row>
    <row r="490" spans="2:13" ht="15">
      <c r="B490" s="168"/>
      <c r="C490" s="168"/>
      <c r="D490" s="168"/>
      <c r="E490" s="168"/>
      <c r="F490" s="168"/>
      <c r="G490" s="168"/>
      <c r="H490" s="209"/>
      <c r="I490" s="168"/>
      <c r="J490" s="168"/>
      <c r="K490" s="168"/>
      <c r="L490" s="168"/>
      <c r="M490" s="209"/>
    </row>
    <row r="491" spans="2:13" ht="15">
      <c r="B491" s="168"/>
      <c r="C491" s="168"/>
      <c r="D491" s="168"/>
      <c r="E491" s="168"/>
      <c r="F491" s="168"/>
      <c r="G491" s="168"/>
      <c r="H491" s="209"/>
      <c r="I491" s="168"/>
      <c r="J491" s="168"/>
      <c r="K491" s="168"/>
      <c r="L491" s="168"/>
      <c r="M491" s="209"/>
    </row>
    <row r="492" spans="2:13" ht="15">
      <c r="B492" s="168"/>
      <c r="C492" s="168"/>
      <c r="D492" s="168"/>
      <c r="E492" s="168"/>
      <c r="F492" s="168"/>
      <c r="G492" s="168"/>
      <c r="H492" s="209"/>
      <c r="I492" s="168"/>
      <c r="J492" s="168"/>
      <c r="K492" s="168"/>
      <c r="L492" s="168"/>
      <c r="M492" s="209"/>
    </row>
    <row r="493" spans="2:13" ht="15">
      <c r="B493" s="168"/>
      <c r="C493" s="168"/>
      <c r="D493" s="168"/>
      <c r="E493" s="168"/>
      <c r="F493" s="168"/>
      <c r="G493" s="168"/>
      <c r="H493" s="209"/>
      <c r="I493" s="168"/>
      <c r="J493" s="168"/>
      <c r="K493" s="168"/>
      <c r="L493" s="168"/>
      <c r="M493" s="209"/>
    </row>
    <row r="494" spans="2:13" ht="15">
      <c r="B494" s="168"/>
      <c r="C494" s="168"/>
      <c r="D494" s="168"/>
      <c r="E494" s="168"/>
      <c r="F494" s="168"/>
      <c r="G494" s="168"/>
      <c r="H494" s="209"/>
      <c r="I494" s="168"/>
      <c r="J494" s="168"/>
      <c r="K494" s="168"/>
      <c r="L494" s="168"/>
      <c r="M494" s="209"/>
    </row>
    <row r="495" spans="2:13" ht="15">
      <c r="B495" s="168"/>
      <c r="C495" s="168"/>
      <c r="D495" s="168"/>
      <c r="E495" s="168"/>
      <c r="F495" s="168"/>
      <c r="G495" s="168"/>
      <c r="H495" s="209"/>
      <c r="I495" s="168"/>
      <c r="J495" s="168"/>
      <c r="K495" s="168"/>
      <c r="L495" s="168"/>
      <c r="M495" s="209"/>
    </row>
    <row r="496" spans="2:13" ht="15">
      <c r="B496" s="168"/>
      <c r="C496" s="168"/>
      <c r="D496" s="168"/>
      <c r="E496" s="168"/>
      <c r="F496" s="168"/>
      <c r="G496" s="168"/>
      <c r="H496" s="209"/>
      <c r="I496" s="168"/>
      <c r="J496" s="168"/>
      <c r="K496" s="168"/>
      <c r="L496" s="168"/>
      <c r="M496" s="209"/>
    </row>
    <row r="497" spans="2:13" ht="15">
      <c r="B497" s="168"/>
      <c r="C497" s="168"/>
      <c r="D497" s="168"/>
      <c r="E497" s="168"/>
      <c r="F497" s="168"/>
      <c r="G497" s="168"/>
      <c r="H497" s="209"/>
      <c r="I497" s="168"/>
      <c r="J497" s="168"/>
      <c r="K497" s="168"/>
      <c r="L497" s="168"/>
      <c r="M497" s="209"/>
    </row>
    <row r="498" spans="2:13" ht="15">
      <c r="B498" s="168"/>
      <c r="C498" s="168"/>
      <c r="D498" s="168"/>
      <c r="E498" s="168"/>
      <c r="F498" s="168"/>
      <c r="G498" s="168"/>
      <c r="H498" s="209"/>
      <c r="I498" s="168"/>
      <c r="J498" s="168"/>
      <c r="K498" s="168"/>
      <c r="L498" s="168"/>
      <c r="M498" s="209"/>
    </row>
    <row r="499" spans="2:13" ht="15">
      <c r="B499" s="168"/>
      <c r="C499" s="168"/>
      <c r="D499" s="168"/>
      <c r="E499" s="168"/>
      <c r="F499" s="168"/>
      <c r="G499" s="168"/>
      <c r="H499" s="209"/>
      <c r="I499" s="168"/>
      <c r="J499" s="168"/>
      <c r="K499" s="168"/>
      <c r="L499" s="168"/>
      <c r="M499" s="209"/>
    </row>
    <row r="500" spans="2:13" ht="15">
      <c r="B500" s="168"/>
      <c r="C500" s="168"/>
      <c r="D500" s="168"/>
      <c r="E500" s="168"/>
      <c r="F500" s="168"/>
      <c r="G500" s="168"/>
      <c r="H500" s="209"/>
      <c r="I500" s="168"/>
      <c r="J500" s="168"/>
      <c r="K500" s="168"/>
      <c r="L500" s="168"/>
      <c r="M500" s="209"/>
    </row>
    <row r="501" spans="2:13" ht="15">
      <c r="B501" s="168"/>
      <c r="C501" s="168"/>
      <c r="D501" s="168"/>
      <c r="E501" s="168"/>
      <c r="F501" s="168"/>
      <c r="G501" s="168"/>
      <c r="H501" s="209"/>
      <c r="I501" s="168"/>
      <c r="J501" s="168"/>
      <c r="K501" s="168"/>
      <c r="L501" s="168"/>
      <c r="M501" s="209"/>
    </row>
    <row r="502" spans="2:13" ht="15">
      <c r="B502" s="168"/>
      <c r="C502" s="168"/>
      <c r="D502" s="168"/>
      <c r="E502" s="168"/>
      <c r="F502" s="168"/>
      <c r="G502" s="168"/>
      <c r="H502" s="209"/>
      <c r="I502" s="168"/>
      <c r="J502" s="168"/>
      <c r="K502" s="168"/>
      <c r="L502" s="168"/>
      <c r="M502" s="209"/>
    </row>
    <row r="503" spans="2:13" ht="15">
      <c r="B503" s="168"/>
      <c r="C503" s="168"/>
      <c r="D503" s="168"/>
      <c r="E503" s="168"/>
      <c r="F503" s="168"/>
      <c r="G503" s="168"/>
      <c r="H503" s="209"/>
      <c r="I503" s="168"/>
      <c r="J503" s="168"/>
      <c r="K503" s="168"/>
      <c r="L503" s="168"/>
      <c r="M503" s="209"/>
    </row>
    <row r="504" spans="2:13" ht="15">
      <c r="B504" s="168"/>
      <c r="C504" s="168"/>
      <c r="D504" s="168"/>
      <c r="E504" s="168"/>
      <c r="F504" s="168"/>
      <c r="G504" s="168"/>
      <c r="H504" s="209"/>
      <c r="I504" s="168"/>
      <c r="J504" s="168"/>
      <c r="K504" s="168"/>
      <c r="L504" s="168"/>
      <c r="M504" s="209"/>
    </row>
    <row r="505" spans="2:13" ht="15">
      <c r="B505" s="168"/>
      <c r="C505" s="168"/>
      <c r="D505" s="168"/>
      <c r="E505" s="168"/>
      <c r="F505" s="168"/>
      <c r="G505" s="168"/>
      <c r="H505" s="209"/>
      <c r="I505" s="168"/>
      <c r="J505" s="168"/>
      <c r="K505" s="168"/>
      <c r="L505" s="168"/>
      <c r="M505" s="209"/>
    </row>
    <row r="506" spans="2:13" ht="15">
      <c r="B506" s="168"/>
      <c r="C506" s="168"/>
      <c r="D506" s="168"/>
      <c r="E506" s="168"/>
      <c r="F506" s="168"/>
      <c r="G506" s="168"/>
      <c r="H506" s="209"/>
      <c r="I506" s="168"/>
      <c r="J506" s="168"/>
      <c r="K506" s="168"/>
      <c r="L506" s="168"/>
      <c r="M506" s="209"/>
    </row>
    <row r="507" spans="2:13" ht="15">
      <c r="B507" s="168"/>
      <c r="C507" s="168"/>
      <c r="D507" s="168"/>
      <c r="E507" s="168"/>
      <c r="F507" s="168"/>
      <c r="G507" s="168"/>
      <c r="H507" s="209"/>
      <c r="I507" s="168"/>
      <c r="J507" s="168"/>
      <c r="K507" s="168"/>
      <c r="L507" s="168"/>
      <c r="M507" s="209"/>
    </row>
    <row r="508" spans="2:13" ht="15">
      <c r="B508" s="168"/>
      <c r="C508" s="168"/>
      <c r="D508" s="168"/>
      <c r="E508" s="168"/>
      <c r="F508" s="168"/>
      <c r="G508" s="168"/>
      <c r="H508" s="209"/>
      <c r="I508" s="168"/>
      <c r="J508" s="168"/>
      <c r="K508" s="168"/>
      <c r="L508" s="168"/>
      <c r="M508" s="209"/>
    </row>
    <row r="509" spans="2:13" ht="15">
      <c r="B509" s="168"/>
      <c r="C509" s="168"/>
      <c r="D509" s="168"/>
      <c r="E509" s="168"/>
      <c r="F509" s="168"/>
      <c r="G509" s="168"/>
      <c r="H509" s="209"/>
      <c r="I509" s="168"/>
      <c r="J509" s="168"/>
      <c r="K509" s="168"/>
      <c r="L509" s="168"/>
      <c r="M509" s="209"/>
    </row>
    <row r="510" spans="2:13" ht="15">
      <c r="B510" s="168"/>
      <c r="C510" s="168"/>
      <c r="D510" s="168"/>
      <c r="E510" s="168"/>
      <c r="F510" s="168"/>
      <c r="G510" s="168"/>
      <c r="H510" s="209"/>
      <c r="I510" s="168"/>
      <c r="J510" s="168"/>
      <c r="K510" s="168"/>
      <c r="L510" s="168"/>
      <c r="M510" s="209"/>
    </row>
    <row r="511" spans="2:13" ht="15">
      <c r="B511" s="168"/>
      <c r="C511" s="168"/>
      <c r="D511" s="168"/>
      <c r="E511" s="168"/>
      <c r="F511" s="168"/>
      <c r="G511" s="168"/>
      <c r="H511" s="209"/>
      <c r="I511" s="168"/>
      <c r="J511" s="168"/>
      <c r="K511" s="168"/>
      <c r="L511" s="168"/>
      <c r="M511" s="209"/>
    </row>
    <row r="512" spans="2:13" ht="15">
      <c r="B512" s="168"/>
      <c r="C512" s="168"/>
      <c r="D512" s="168"/>
      <c r="E512" s="168"/>
      <c r="F512" s="168"/>
      <c r="G512" s="168"/>
      <c r="H512" s="209"/>
      <c r="I512" s="168"/>
      <c r="J512" s="168"/>
      <c r="K512" s="168"/>
      <c r="L512" s="168"/>
      <c r="M512" s="209"/>
    </row>
    <row r="513" spans="2:13" ht="15">
      <c r="B513" s="168"/>
      <c r="C513" s="168"/>
      <c r="D513" s="168"/>
      <c r="E513" s="168"/>
      <c r="F513" s="168"/>
      <c r="G513" s="168"/>
      <c r="H513" s="209"/>
      <c r="I513" s="168"/>
      <c r="J513" s="168"/>
      <c r="K513" s="168"/>
      <c r="L513" s="168"/>
      <c r="M513" s="209"/>
    </row>
    <row r="514" spans="2:13" ht="15">
      <c r="B514" s="168"/>
      <c r="C514" s="168"/>
      <c r="D514" s="168"/>
      <c r="E514" s="168"/>
      <c r="F514" s="168"/>
      <c r="G514" s="168"/>
      <c r="H514" s="209"/>
      <c r="I514" s="168"/>
      <c r="J514" s="168"/>
      <c r="K514" s="168"/>
      <c r="L514" s="168"/>
      <c r="M514" s="209"/>
    </row>
    <row r="515" spans="2:13" ht="15">
      <c r="B515" s="168"/>
      <c r="C515" s="168"/>
      <c r="D515" s="168"/>
      <c r="E515" s="168"/>
      <c r="F515" s="168"/>
      <c r="G515" s="168"/>
      <c r="H515" s="209"/>
      <c r="I515" s="168"/>
      <c r="J515" s="168"/>
      <c r="K515" s="168"/>
      <c r="L515" s="168"/>
      <c r="M515" s="209"/>
    </row>
    <row r="516" spans="2:13" ht="15">
      <c r="B516" s="168"/>
      <c r="C516" s="168"/>
      <c r="D516" s="168"/>
      <c r="E516" s="168"/>
      <c r="F516" s="168"/>
      <c r="G516" s="168"/>
      <c r="H516" s="209"/>
      <c r="I516" s="168"/>
      <c r="J516" s="168"/>
      <c r="K516" s="168"/>
      <c r="L516" s="168"/>
      <c r="M516" s="209"/>
    </row>
    <row r="517" spans="2:13" ht="15">
      <c r="B517" s="168"/>
      <c r="C517" s="168"/>
      <c r="D517" s="168"/>
      <c r="E517" s="168"/>
      <c r="F517" s="168"/>
      <c r="G517" s="168"/>
      <c r="H517" s="209"/>
      <c r="I517" s="168"/>
      <c r="J517" s="168"/>
      <c r="K517" s="168"/>
      <c r="L517" s="168"/>
      <c r="M517" s="209"/>
    </row>
    <row r="518" spans="2:13" ht="15">
      <c r="B518" s="168"/>
      <c r="C518" s="168"/>
      <c r="D518" s="168"/>
      <c r="E518" s="168"/>
      <c r="F518" s="168"/>
      <c r="G518" s="168"/>
      <c r="H518" s="209"/>
      <c r="I518" s="168"/>
      <c r="J518" s="168"/>
      <c r="K518" s="168"/>
      <c r="L518" s="168"/>
      <c r="M518" s="209"/>
    </row>
    <row r="519" spans="2:13" ht="15">
      <c r="B519" s="168"/>
      <c r="C519" s="168"/>
      <c r="D519" s="168"/>
      <c r="E519" s="168"/>
      <c r="F519" s="168"/>
      <c r="G519" s="168"/>
      <c r="H519" s="209"/>
      <c r="I519" s="168"/>
      <c r="J519" s="168"/>
      <c r="K519" s="168"/>
      <c r="L519" s="168"/>
      <c r="M519" s="209"/>
    </row>
    <row r="520" spans="2:13" ht="15">
      <c r="B520" s="168"/>
      <c r="C520" s="168"/>
      <c r="D520" s="168"/>
      <c r="E520" s="168"/>
      <c r="F520" s="168"/>
      <c r="G520" s="168"/>
      <c r="H520" s="209"/>
      <c r="I520" s="168"/>
      <c r="J520" s="168"/>
      <c r="K520" s="168"/>
      <c r="L520" s="168"/>
      <c r="M520" s="209"/>
    </row>
    <row r="521" spans="2:13" ht="15">
      <c r="B521" s="168"/>
      <c r="C521" s="168"/>
      <c r="D521" s="168"/>
      <c r="E521" s="168"/>
      <c r="F521" s="168"/>
      <c r="G521" s="168"/>
      <c r="H521" s="209"/>
      <c r="I521" s="168"/>
      <c r="J521" s="168"/>
      <c r="K521" s="168"/>
      <c r="L521" s="168"/>
      <c r="M521" s="209"/>
    </row>
    <row r="522" spans="2:13" ht="15">
      <c r="B522" s="168"/>
      <c r="C522" s="168"/>
      <c r="D522" s="168"/>
      <c r="E522" s="168"/>
      <c r="F522" s="168"/>
      <c r="G522" s="168"/>
      <c r="H522" s="209"/>
      <c r="I522" s="168"/>
      <c r="J522" s="168"/>
      <c r="K522" s="168"/>
      <c r="L522" s="168"/>
      <c r="M522" s="209"/>
    </row>
    <row r="523" spans="2:13" ht="15">
      <c r="B523" s="168"/>
      <c r="C523" s="168"/>
      <c r="D523" s="168"/>
      <c r="E523" s="168"/>
      <c r="F523" s="168"/>
      <c r="G523" s="168"/>
      <c r="H523" s="209"/>
      <c r="I523" s="168"/>
      <c r="J523" s="168"/>
      <c r="K523" s="168"/>
      <c r="L523" s="168"/>
      <c r="M523" s="209"/>
    </row>
    <row r="524" spans="2:13" ht="15">
      <c r="B524" s="168"/>
      <c r="C524" s="168"/>
      <c r="D524" s="168"/>
      <c r="E524" s="168"/>
      <c r="F524" s="168"/>
      <c r="G524" s="168"/>
      <c r="H524" s="209"/>
      <c r="I524" s="168"/>
      <c r="J524" s="168"/>
      <c r="K524" s="168"/>
      <c r="L524" s="168"/>
      <c r="M524" s="209"/>
    </row>
    <row r="525" spans="2:13" ht="15">
      <c r="B525" s="168"/>
      <c r="C525" s="168"/>
      <c r="D525" s="168"/>
      <c r="E525" s="168"/>
      <c r="F525" s="168"/>
      <c r="G525" s="168"/>
      <c r="H525" s="209"/>
      <c r="I525" s="168"/>
      <c r="J525" s="168"/>
      <c r="K525" s="168"/>
      <c r="L525" s="168"/>
      <c r="M525" s="209"/>
    </row>
    <row r="526" spans="2:13" ht="15">
      <c r="B526" s="168"/>
      <c r="C526" s="168"/>
      <c r="D526" s="168"/>
      <c r="E526" s="168"/>
      <c r="F526" s="168"/>
      <c r="G526" s="168"/>
      <c r="H526" s="209"/>
      <c r="I526" s="168"/>
      <c r="J526" s="168"/>
      <c r="K526" s="168"/>
      <c r="L526" s="168"/>
      <c r="M526" s="209"/>
    </row>
    <row r="527" spans="2:13" ht="15">
      <c r="B527" s="168"/>
      <c r="C527" s="168"/>
      <c r="D527" s="168"/>
      <c r="E527" s="168"/>
      <c r="F527" s="168"/>
      <c r="G527" s="168"/>
      <c r="H527" s="209"/>
      <c r="I527" s="168"/>
      <c r="J527" s="168"/>
      <c r="K527" s="168"/>
      <c r="L527" s="168"/>
      <c r="M527" s="209"/>
    </row>
    <row r="528" spans="2:13" ht="15">
      <c r="B528" s="168"/>
      <c r="C528" s="168"/>
      <c r="D528" s="168"/>
      <c r="E528" s="168"/>
      <c r="F528" s="168"/>
      <c r="G528" s="168"/>
      <c r="H528" s="209"/>
      <c r="I528" s="168"/>
      <c r="J528" s="168"/>
      <c r="K528" s="168"/>
      <c r="L528" s="168"/>
      <c r="M528" s="209"/>
    </row>
    <row r="529" spans="2:13" ht="15">
      <c r="B529" s="168"/>
      <c r="C529" s="168"/>
      <c r="D529" s="168"/>
      <c r="E529" s="168"/>
      <c r="F529" s="168"/>
      <c r="G529" s="168"/>
      <c r="H529" s="209"/>
      <c r="I529" s="168"/>
      <c r="J529" s="168"/>
      <c r="K529" s="168"/>
      <c r="L529" s="168"/>
      <c r="M529" s="209"/>
    </row>
    <row r="530" spans="2:13" ht="15">
      <c r="B530" s="168"/>
      <c r="C530" s="168"/>
      <c r="D530" s="168"/>
      <c r="E530" s="168"/>
      <c r="F530" s="168"/>
      <c r="G530" s="168"/>
      <c r="H530" s="209"/>
      <c r="I530" s="168"/>
      <c r="J530" s="168"/>
      <c r="K530" s="168"/>
      <c r="L530" s="168"/>
      <c r="M530" s="209"/>
    </row>
    <row r="531" spans="2:13" ht="15">
      <c r="B531" s="168"/>
      <c r="C531" s="168"/>
      <c r="D531" s="168"/>
      <c r="E531" s="168"/>
      <c r="F531" s="168"/>
      <c r="G531" s="168"/>
      <c r="H531" s="209"/>
      <c r="I531" s="168"/>
      <c r="J531" s="168"/>
      <c r="K531" s="168"/>
      <c r="L531" s="168"/>
      <c r="M531" s="209"/>
    </row>
    <row r="532" spans="2:13" ht="15">
      <c r="B532" s="168"/>
      <c r="C532" s="168"/>
      <c r="D532" s="168"/>
      <c r="E532" s="168"/>
      <c r="F532" s="168"/>
      <c r="G532" s="168"/>
      <c r="H532" s="209"/>
      <c r="I532" s="168"/>
      <c r="J532" s="168"/>
      <c r="K532" s="168"/>
      <c r="L532" s="168"/>
      <c r="M532" s="209"/>
    </row>
    <row r="533" spans="2:13" ht="15">
      <c r="B533" s="168"/>
      <c r="C533" s="168"/>
      <c r="D533" s="168"/>
      <c r="E533" s="168"/>
      <c r="F533" s="168"/>
      <c r="G533" s="168"/>
      <c r="H533" s="209"/>
      <c r="I533" s="168"/>
      <c r="J533" s="168"/>
      <c r="K533" s="168"/>
      <c r="L533" s="168"/>
      <c r="M533" s="209"/>
    </row>
    <row r="534" spans="2:13" ht="15">
      <c r="B534" s="168"/>
      <c r="C534" s="168"/>
      <c r="D534" s="168"/>
      <c r="E534" s="168"/>
      <c r="F534" s="168"/>
      <c r="G534" s="168"/>
      <c r="H534" s="209"/>
      <c r="I534" s="168"/>
      <c r="J534" s="168"/>
      <c r="K534" s="168"/>
      <c r="L534" s="168"/>
      <c r="M534" s="209"/>
    </row>
    <row r="535" spans="2:13" ht="15">
      <c r="B535" s="168"/>
      <c r="C535" s="168"/>
      <c r="D535" s="168"/>
      <c r="E535" s="168"/>
      <c r="F535" s="168"/>
      <c r="G535" s="168"/>
      <c r="H535" s="209"/>
      <c r="I535" s="168"/>
      <c r="J535" s="168"/>
      <c r="K535" s="168"/>
      <c r="L535" s="168"/>
      <c r="M535" s="209"/>
    </row>
    <row r="536" spans="2:13" ht="15">
      <c r="B536" s="168"/>
      <c r="C536" s="168"/>
      <c r="D536" s="168"/>
      <c r="E536" s="168"/>
      <c r="F536" s="168"/>
      <c r="G536" s="168"/>
      <c r="H536" s="209"/>
      <c r="I536" s="168"/>
      <c r="J536" s="168"/>
      <c r="K536" s="168"/>
      <c r="L536" s="168"/>
      <c r="M536" s="209"/>
    </row>
    <row r="537" spans="2:13" ht="15">
      <c r="B537" s="168"/>
      <c r="C537" s="168"/>
      <c r="D537" s="168"/>
      <c r="E537" s="168"/>
      <c r="F537" s="168"/>
      <c r="G537" s="168"/>
      <c r="H537" s="209"/>
      <c r="I537" s="168"/>
      <c r="J537" s="168"/>
      <c r="K537" s="168"/>
      <c r="L537" s="168"/>
      <c r="M537" s="209"/>
    </row>
    <row r="538" spans="2:13" ht="15">
      <c r="B538" s="168"/>
      <c r="C538" s="168"/>
      <c r="D538" s="168"/>
      <c r="E538" s="168"/>
      <c r="F538" s="168"/>
      <c r="G538" s="168"/>
      <c r="H538" s="209"/>
      <c r="I538" s="168"/>
      <c r="J538" s="168"/>
      <c r="K538" s="168"/>
      <c r="L538" s="168"/>
      <c r="M538" s="209"/>
    </row>
    <row r="539" spans="2:13" ht="15">
      <c r="B539" s="168"/>
      <c r="C539" s="168"/>
      <c r="D539" s="168"/>
      <c r="E539" s="168"/>
      <c r="F539" s="168"/>
      <c r="G539" s="168"/>
      <c r="H539" s="209"/>
      <c r="I539" s="168"/>
      <c r="J539" s="168"/>
      <c r="K539" s="168"/>
      <c r="L539" s="168"/>
      <c r="M539" s="209"/>
    </row>
    <row r="540" spans="2:13" ht="15">
      <c r="B540" s="168"/>
      <c r="C540" s="168"/>
      <c r="D540" s="168"/>
      <c r="E540" s="168"/>
      <c r="F540" s="168"/>
      <c r="G540" s="168"/>
      <c r="H540" s="209"/>
      <c r="I540" s="168"/>
      <c r="J540" s="168"/>
      <c r="K540" s="168"/>
      <c r="L540" s="168"/>
      <c r="M540" s="209"/>
    </row>
    <row r="541" spans="2:13" ht="15">
      <c r="B541" s="168"/>
      <c r="C541" s="168"/>
      <c r="D541" s="168"/>
      <c r="E541" s="168"/>
      <c r="F541" s="168"/>
      <c r="G541" s="168"/>
      <c r="H541" s="209"/>
      <c r="I541" s="168"/>
      <c r="J541" s="168"/>
      <c r="K541" s="168"/>
      <c r="L541" s="168"/>
      <c r="M541" s="209"/>
    </row>
    <row r="542" spans="2:13" ht="15">
      <c r="B542" s="168"/>
      <c r="C542" s="168"/>
      <c r="D542" s="168"/>
      <c r="E542" s="168"/>
      <c r="F542" s="168"/>
      <c r="G542" s="168"/>
      <c r="H542" s="209"/>
      <c r="I542" s="168"/>
      <c r="J542" s="168"/>
      <c r="K542" s="168"/>
      <c r="L542" s="168"/>
      <c r="M542" s="209"/>
    </row>
    <row r="543" spans="2:13" ht="15">
      <c r="B543" s="168"/>
      <c r="C543" s="168"/>
      <c r="D543" s="168"/>
      <c r="E543" s="168"/>
      <c r="F543" s="168"/>
      <c r="G543" s="168"/>
      <c r="H543" s="209"/>
      <c r="I543" s="168"/>
      <c r="J543" s="168"/>
      <c r="K543" s="168"/>
      <c r="L543" s="168"/>
      <c r="M543" s="209"/>
    </row>
    <row r="544" spans="2:13" ht="15">
      <c r="B544" s="168"/>
      <c r="C544" s="168"/>
      <c r="D544" s="168"/>
      <c r="E544" s="168"/>
      <c r="F544" s="168"/>
      <c r="G544" s="168"/>
      <c r="H544" s="209"/>
      <c r="I544" s="168"/>
      <c r="J544" s="168"/>
      <c r="K544" s="168"/>
      <c r="L544" s="168"/>
      <c r="M544" s="209"/>
    </row>
    <row r="545" spans="2:13" ht="15">
      <c r="B545" s="168"/>
      <c r="C545" s="168"/>
      <c r="D545" s="168"/>
      <c r="E545" s="168"/>
      <c r="F545" s="168"/>
      <c r="G545" s="168"/>
      <c r="H545" s="209"/>
      <c r="I545" s="168"/>
      <c r="J545" s="168"/>
      <c r="K545" s="168"/>
      <c r="L545" s="168"/>
      <c r="M545" s="209"/>
    </row>
    <row r="546" spans="2:13" ht="15">
      <c r="B546" s="168"/>
      <c r="C546" s="168"/>
      <c r="D546" s="168"/>
      <c r="E546" s="168"/>
      <c r="F546" s="168"/>
      <c r="G546" s="168"/>
      <c r="H546" s="209"/>
      <c r="I546" s="168"/>
      <c r="J546" s="168"/>
      <c r="K546" s="168"/>
      <c r="L546" s="168"/>
      <c r="M546" s="209"/>
    </row>
    <row r="547" spans="2:13" ht="15">
      <c r="B547" s="168"/>
      <c r="C547" s="168"/>
      <c r="D547" s="168"/>
      <c r="E547" s="168"/>
      <c r="F547" s="168"/>
      <c r="G547" s="168"/>
      <c r="H547" s="209"/>
      <c r="I547" s="168"/>
      <c r="J547" s="168"/>
      <c r="K547" s="168"/>
      <c r="L547" s="168"/>
      <c r="M547" s="209"/>
    </row>
    <row r="548" spans="2:13" ht="15">
      <c r="B548" s="168"/>
      <c r="C548" s="168"/>
      <c r="D548" s="168"/>
      <c r="E548" s="168"/>
      <c r="F548" s="168"/>
      <c r="G548" s="168"/>
      <c r="H548" s="209"/>
      <c r="I548" s="168"/>
      <c r="J548" s="168"/>
      <c r="K548" s="168"/>
      <c r="L548" s="168"/>
      <c r="M548" s="209"/>
    </row>
    <row r="549" spans="2:13" ht="15">
      <c r="B549" s="168"/>
      <c r="C549" s="168"/>
      <c r="D549" s="168"/>
      <c r="E549" s="168"/>
      <c r="F549" s="168"/>
      <c r="G549" s="168"/>
      <c r="H549" s="209"/>
      <c r="I549" s="168"/>
      <c r="J549" s="168"/>
      <c r="K549" s="168"/>
      <c r="L549" s="168"/>
      <c r="M549" s="209"/>
    </row>
    <row r="550" spans="2:13" ht="15">
      <c r="B550" s="168"/>
      <c r="C550" s="168"/>
      <c r="D550" s="168"/>
      <c r="E550" s="168"/>
      <c r="F550" s="168"/>
      <c r="G550" s="168"/>
      <c r="H550" s="209"/>
      <c r="I550" s="168"/>
      <c r="J550" s="168"/>
      <c r="K550" s="168"/>
      <c r="L550" s="168"/>
      <c r="M550" s="209"/>
    </row>
    <row r="551" spans="2:13" ht="15">
      <c r="B551" s="168"/>
      <c r="C551" s="168"/>
      <c r="D551" s="168"/>
      <c r="E551" s="168"/>
      <c r="F551" s="168"/>
      <c r="G551" s="168"/>
      <c r="H551" s="209"/>
      <c r="I551" s="168"/>
      <c r="J551" s="168"/>
      <c r="K551" s="168"/>
      <c r="L551" s="168"/>
      <c r="M551" s="209"/>
    </row>
    <row r="552" spans="2:13" ht="15">
      <c r="B552" s="168"/>
      <c r="C552" s="168"/>
      <c r="D552" s="168"/>
      <c r="E552" s="168"/>
      <c r="F552" s="168"/>
      <c r="G552" s="168"/>
      <c r="H552" s="209"/>
      <c r="I552" s="168"/>
      <c r="J552" s="168"/>
      <c r="K552" s="168"/>
      <c r="L552" s="168"/>
      <c r="M552" s="209"/>
    </row>
    <row r="553" spans="2:13" ht="15">
      <c r="B553" s="168"/>
      <c r="C553" s="168"/>
      <c r="D553" s="168"/>
      <c r="E553" s="168"/>
      <c r="F553" s="168"/>
      <c r="G553" s="168"/>
      <c r="H553" s="209"/>
      <c r="I553" s="168"/>
      <c r="J553" s="168"/>
      <c r="K553" s="168"/>
      <c r="L553" s="168"/>
      <c r="M553" s="209"/>
    </row>
    <row r="554" spans="2:13" ht="15">
      <c r="B554" s="168"/>
      <c r="C554" s="168"/>
      <c r="D554" s="168"/>
      <c r="E554" s="168"/>
      <c r="F554" s="168"/>
      <c r="G554" s="168"/>
      <c r="H554" s="209"/>
      <c r="I554" s="168"/>
      <c r="J554" s="168"/>
      <c r="K554" s="168"/>
      <c r="L554" s="168"/>
      <c r="M554" s="209"/>
    </row>
    <row r="555" spans="2:13" ht="15">
      <c r="B555" s="168"/>
      <c r="C555" s="168"/>
      <c r="D555" s="168"/>
      <c r="E555" s="168"/>
      <c r="F555" s="168"/>
      <c r="G555" s="168"/>
      <c r="H555" s="209"/>
      <c r="I555" s="168"/>
      <c r="J555" s="168"/>
      <c r="K555" s="168"/>
      <c r="L555" s="168"/>
      <c r="M555" s="209"/>
    </row>
    <row r="556" spans="2:13" ht="15">
      <c r="B556" s="168"/>
      <c r="C556" s="168"/>
      <c r="D556" s="168"/>
      <c r="E556" s="168"/>
      <c r="F556" s="168"/>
      <c r="G556" s="168"/>
      <c r="H556" s="209"/>
      <c r="I556" s="168"/>
      <c r="J556" s="168"/>
      <c r="K556" s="168"/>
      <c r="L556" s="168"/>
      <c r="M556" s="209"/>
    </row>
    <row r="557" spans="2:13" ht="15">
      <c r="B557" s="168"/>
      <c r="C557" s="168"/>
      <c r="D557" s="168"/>
      <c r="E557" s="168"/>
      <c r="F557" s="168"/>
      <c r="G557" s="168"/>
      <c r="H557" s="209"/>
      <c r="I557" s="168"/>
      <c r="J557" s="168"/>
      <c r="K557" s="168"/>
      <c r="L557" s="168"/>
      <c r="M557" s="209"/>
    </row>
    <row r="558" spans="2:13" ht="15">
      <c r="B558" s="168"/>
      <c r="C558" s="168"/>
      <c r="D558" s="168"/>
      <c r="E558" s="168"/>
      <c r="F558" s="168"/>
      <c r="G558" s="168"/>
      <c r="H558" s="209"/>
      <c r="I558" s="168"/>
      <c r="J558" s="168"/>
      <c r="K558" s="168"/>
      <c r="L558" s="168"/>
      <c r="M558" s="209"/>
    </row>
    <row r="559" spans="2:13" ht="15">
      <c r="B559" s="168"/>
      <c r="C559" s="168"/>
      <c r="D559" s="168"/>
      <c r="E559" s="168"/>
      <c r="F559" s="168"/>
      <c r="G559" s="168"/>
      <c r="H559" s="209"/>
      <c r="I559" s="168"/>
      <c r="J559" s="168"/>
      <c r="K559" s="168"/>
      <c r="L559" s="168"/>
      <c r="M559" s="209"/>
    </row>
    <row r="560" spans="2:13" ht="15">
      <c r="B560" s="168"/>
      <c r="C560" s="168"/>
      <c r="D560" s="168"/>
      <c r="E560" s="168"/>
      <c r="F560" s="168"/>
      <c r="G560" s="168"/>
      <c r="H560" s="209"/>
      <c r="I560" s="168"/>
      <c r="J560" s="168"/>
      <c r="K560" s="168"/>
      <c r="L560" s="168"/>
      <c r="M560" s="209"/>
    </row>
    <row r="561" spans="2:13" ht="15">
      <c r="B561" s="168"/>
      <c r="C561" s="168"/>
      <c r="D561" s="168"/>
      <c r="E561" s="168"/>
      <c r="F561" s="168"/>
      <c r="G561" s="168"/>
      <c r="H561" s="209"/>
      <c r="I561" s="168"/>
      <c r="J561" s="168"/>
      <c r="K561" s="168"/>
      <c r="L561" s="168"/>
      <c r="M561" s="209"/>
    </row>
    <row r="562" spans="2:13" ht="15">
      <c r="B562" s="168"/>
      <c r="C562" s="168"/>
      <c r="D562" s="168"/>
      <c r="E562" s="168"/>
      <c r="F562" s="168"/>
      <c r="G562" s="168"/>
      <c r="H562" s="209"/>
      <c r="I562" s="168"/>
      <c r="J562" s="168"/>
      <c r="K562" s="168"/>
      <c r="L562" s="168"/>
      <c r="M562" s="209"/>
    </row>
    <row r="563" spans="2:13" ht="15">
      <c r="B563" s="168"/>
      <c r="C563" s="168"/>
      <c r="D563" s="168"/>
      <c r="E563" s="168"/>
      <c r="F563" s="168"/>
      <c r="G563" s="168"/>
      <c r="H563" s="209"/>
      <c r="I563" s="168"/>
      <c r="J563" s="168"/>
      <c r="K563" s="168"/>
      <c r="L563" s="168"/>
      <c r="M563" s="209"/>
    </row>
    <row r="564" spans="2:13" ht="15">
      <c r="B564" s="168"/>
      <c r="C564" s="168"/>
      <c r="D564" s="168"/>
      <c r="E564" s="168"/>
      <c r="F564" s="168"/>
      <c r="G564" s="168"/>
      <c r="H564" s="209"/>
      <c r="I564" s="168"/>
      <c r="J564" s="168"/>
      <c r="K564" s="168"/>
      <c r="L564" s="168"/>
      <c r="M564" s="209"/>
    </row>
    <row r="565" spans="2:13" ht="15">
      <c r="B565" s="168"/>
      <c r="C565" s="168"/>
      <c r="D565" s="168"/>
      <c r="E565" s="168"/>
      <c r="F565" s="168"/>
      <c r="G565" s="168"/>
      <c r="H565" s="209"/>
      <c r="I565" s="168"/>
      <c r="J565" s="168"/>
      <c r="K565" s="168"/>
      <c r="L565" s="168"/>
      <c r="M565" s="209"/>
    </row>
    <row r="566" spans="2:13" ht="15">
      <c r="B566" s="168"/>
      <c r="C566" s="168"/>
      <c r="D566" s="168"/>
      <c r="E566" s="168"/>
      <c r="F566" s="168"/>
      <c r="G566" s="168"/>
      <c r="H566" s="209"/>
      <c r="I566" s="168"/>
      <c r="J566" s="168"/>
      <c r="K566" s="168"/>
      <c r="L566" s="168"/>
      <c r="M566" s="209"/>
    </row>
    <row r="567" spans="2:13" ht="15">
      <c r="B567" s="168"/>
      <c r="C567" s="168"/>
      <c r="D567" s="168"/>
      <c r="E567" s="168"/>
      <c r="F567" s="168"/>
      <c r="G567" s="168"/>
      <c r="H567" s="209"/>
      <c r="I567" s="168"/>
      <c r="J567" s="168"/>
      <c r="K567" s="168"/>
      <c r="L567" s="168"/>
      <c r="M567" s="209"/>
    </row>
    <row r="568" spans="2:13" ht="15">
      <c r="B568" s="168"/>
      <c r="C568" s="168"/>
      <c r="D568" s="168"/>
      <c r="E568" s="168"/>
      <c r="F568" s="168"/>
      <c r="G568" s="168"/>
      <c r="H568" s="209"/>
      <c r="I568" s="168"/>
      <c r="J568" s="168"/>
      <c r="K568" s="168"/>
      <c r="L568" s="168"/>
      <c r="M568" s="209"/>
    </row>
    <row r="569" spans="2:13" ht="15">
      <c r="B569" s="168"/>
      <c r="C569" s="168"/>
      <c r="D569" s="168"/>
      <c r="E569" s="168"/>
      <c r="F569" s="168"/>
      <c r="G569" s="168"/>
      <c r="H569" s="209"/>
      <c r="I569" s="168"/>
      <c r="J569" s="168"/>
      <c r="K569" s="168"/>
      <c r="L569" s="168"/>
      <c r="M569" s="209"/>
    </row>
    <row r="570" spans="2:13" ht="15">
      <c r="B570" s="168"/>
      <c r="C570" s="168"/>
      <c r="D570" s="168"/>
      <c r="E570" s="168"/>
      <c r="F570" s="168"/>
      <c r="G570" s="168"/>
      <c r="H570" s="209"/>
      <c r="I570" s="168"/>
      <c r="J570" s="168"/>
      <c r="K570" s="168"/>
      <c r="L570" s="168"/>
      <c r="M570" s="209"/>
    </row>
    <row r="571" spans="2:13" ht="15">
      <c r="B571" s="168"/>
      <c r="C571" s="168"/>
      <c r="D571" s="168"/>
      <c r="E571" s="168"/>
      <c r="F571" s="168"/>
      <c r="G571" s="168"/>
      <c r="H571" s="209"/>
      <c r="I571" s="168"/>
      <c r="J571" s="168"/>
      <c r="K571" s="168"/>
      <c r="L571" s="168"/>
      <c r="M571" s="209"/>
    </row>
    <row r="572" spans="2:13" ht="15">
      <c r="B572" s="168"/>
      <c r="C572" s="168"/>
      <c r="D572" s="168"/>
      <c r="E572" s="168"/>
      <c r="F572" s="168"/>
      <c r="G572" s="168"/>
      <c r="H572" s="209"/>
      <c r="I572" s="168"/>
      <c r="J572" s="168"/>
      <c r="K572" s="168"/>
      <c r="L572" s="168"/>
      <c r="M572" s="209"/>
    </row>
    <row r="573" spans="2:13" ht="15">
      <c r="B573" s="168"/>
      <c r="C573" s="168"/>
      <c r="D573" s="168"/>
      <c r="E573" s="168"/>
      <c r="F573" s="168"/>
      <c r="G573" s="168"/>
      <c r="H573" s="209"/>
      <c r="I573" s="168"/>
      <c r="J573" s="168"/>
      <c r="K573" s="168"/>
      <c r="L573" s="168"/>
      <c r="M573" s="209"/>
    </row>
    <row r="574" spans="2:13" ht="15">
      <c r="B574" s="168"/>
      <c r="C574" s="168"/>
      <c r="D574" s="168"/>
      <c r="E574" s="168"/>
      <c r="F574" s="168"/>
      <c r="G574" s="168"/>
      <c r="H574" s="209"/>
      <c r="I574" s="168"/>
      <c r="J574" s="168"/>
      <c r="K574" s="168"/>
      <c r="L574" s="168"/>
      <c r="M574" s="209"/>
    </row>
    <row r="575" spans="2:13" ht="15">
      <c r="B575" s="168"/>
      <c r="C575" s="168"/>
      <c r="D575" s="168"/>
      <c r="E575" s="168"/>
      <c r="F575" s="168"/>
      <c r="G575" s="168"/>
      <c r="H575" s="209"/>
      <c r="I575" s="168"/>
      <c r="J575" s="168"/>
      <c r="K575" s="168"/>
      <c r="L575" s="168"/>
      <c r="M575" s="209"/>
    </row>
    <row r="576" spans="2:13" ht="15">
      <c r="B576" s="168"/>
      <c r="C576" s="168"/>
      <c r="D576" s="168"/>
      <c r="E576" s="168"/>
      <c r="F576" s="168"/>
      <c r="G576" s="168"/>
      <c r="H576" s="209"/>
      <c r="I576" s="168"/>
      <c r="J576" s="168"/>
      <c r="K576" s="168"/>
      <c r="L576" s="168"/>
      <c r="M576" s="209"/>
    </row>
    <row r="577" spans="2:13" ht="15">
      <c r="B577" s="168"/>
      <c r="C577" s="168"/>
      <c r="D577" s="168"/>
      <c r="E577" s="168"/>
      <c r="F577" s="168"/>
      <c r="G577" s="168"/>
      <c r="H577" s="209"/>
      <c r="I577" s="168"/>
      <c r="J577" s="168"/>
      <c r="K577" s="168"/>
      <c r="L577" s="168"/>
      <c r="M577" s="209"/>
    </row>
    <row r="578" spans="2:13" ht="15">
      <c r="B578" s="168"/>
      <c r="C578" s="168"/>
      <c r="D578" s="168"/>
      <c r="E578" s="168"/>
      <c r="F578" s="168"/>
      <c r="G578" s="168"/>
      <c r="H578" s="209"/>
      <c r="I578" s="168"/>
      <c r="J578" s="168"/>
      <c r="K578" s="168"/>
      <c r="L578" s="168"/>
      <c r="M578" s="209"/>
    </row>
    <row r="579" spans="2:13" ht="15">
      <c r="B579" s="168"/>
      <c r="C579" s="168"/>
      <c r="D579" s="168"/>
      <c r="E579" s="168"/>
      <c r="F579" s="168"/>
      <c r="G579" s="168"/>
      <c r="H579" s="209"/>
      <c r="I579" s="168"/>
      <c r="J579" s="168"/>
      <c r="K579" s="168"/>
      <c r="L579" s="168"/>
      <c r="M579" s="209"/>
    </row>
    <row r="580" spans="2:13" ht="15">
      <c r="B580" s="168"/>
      <c r="C580" s="168"/>
      <c r="D580" s="168"/>
      <c r="E580" s="168"/>
      <c r="F580" s="168"/>
      <c r="G580" s="168"/>
      <c r="H580" s="209"/>
      <c r="I580" s="168"/>
      <c r="J580" s="168"/>
      <c r="K580" s="168"/>
      <c r="L580" s="168"/>
      <c r="M580" s="209"/>
    </row>
    <row r="581" spans="2:13" ht="15">
      <c r="B581" s="168"/>
      <c r="C581" s="168"/>
      <c r="D581" s="168"/>
      <c r="E581" s="168"/>
      <c r="F581" s="168"/>
      <c r="G581" s="168"/>
      <c r="H581" s="209"/>
      <c r="I581" s="168"/>
      <c r="J581" s="168"/>
      <c r="K581" s="168"/>
      <c r="L581" s="168"/>
      <c r="M581" s="209"/>
    </row>
    <row r="582" spans="2:13" ht="15">
      <c r="B582" s="168"/>
      <c r="C582" s="168"/>
      <c r="D582" s="168"/>
      <c r="E582" s="168"/>
      <c r="F582" s="168"/>
      <c r="G582" s="168"/>
      <c r="H582" s="209"/>
      <c r="I582" s="168"/>
      <c r="J582" s="168"/>
      <c r="K582" s="168"/>
      <c r="L582" s="168"/>
      <c r="M582" s="209"/>
    </row>
    <row r="583" spans="2:13" ht="15">
      <c r="B583" s="168"/>
      <c r="C583" s="168"/>
      <c r="D583" s="168"/>
      <c r="E583" s="168"/>
      <c r="F583" s="168"/>
      <c r="G583" s="168"/>
      <c r="H583" s="209"/>
      <c r="I583" s="168"/>
      <c r="J583" s="168"/>
      <c r="K583" s="168"/>
      <c r="L583" s="168"/>
      <c r="M583" s="209"/>
    </row>
    <row r="584" spans="2:13" ht="15">
      <c r="B584" s="168"/>
      <c r="C584" s="168"/>
      <c r="D584" s="168"/>
      <c r="E584" s="168"/>
      <c r="F584" s="168"/>
      <c r="G584" s="168"/>
      <c r="H584" s="209"/>
      <c r="I584" s="168"/>
      <c r="J584" s="168"/>
      <c r="K584" s="168"/>
      <c r="L584" s="168"/>
      <c r="M584" s="209"/>
    </row>
    <row r="585" spans="2:13" ht="15">
      <c r="B585" s="168"/>
      <c r="C585" s="168"/>
      <c r="D585" s="168"/>
      <c r="E585" s="168"/>
      <c r="F585" s="168"/>
      <c r="G585" s="168"/>
      <c r="H585" s="209"/>
      <c r="I585" s="168"/>
      <c r="J585" s="168"/>
      <c r="K585" s="168"/>
      <c r="L585" s="168"/>
      <c r="M585" s="209"/>
    </row>
    <row r="586" spans="2:13" ht="15">
      <c r="B586" s="168"/>
      <c r="C586" s="168"/>
      <c r="D586" s="168"/>
      <c r="E586" s="168"/>
      <c r="F586" s="168"/>
      <c r="G586" s="168"/>
      <c r="H586" s="209"/>
      <c r="I586" s="168"/>
      <c r="J586" s="168"/>
      <c r="K586" s="168"/>
      <c r="L586" s="168"/>
      <c r="M586" s="209"/>
    </row>
    <row r="587" spans="2:13" ht="15">
      <c r="B587" s="168"/>
      <c r="C587" s="168"/>
      <c r="D587" s="168"/>
      <c r="E587" s="168"/>
      <c r="F587" s="168"/>
      <c r="G587" s="168"/>
      <c r="H587" s="209"/>
      <c r="I587" s="168"/>
      <c r="J587" s="168"/>
      <c r="K587" s="168"/>
      <c r="L587" s="168"/>
      <c r="M587" s="209"/>
    </row>
    <row r="588" spans="2:13" ht="15">
      <c r="B588" s="168"/>
      <c r="C588" s="168"/>
      <c r="D588" s="168"/>
      <c r="E588" s="168"/>
      <c r="F588" s="168"/>
      <c r="G588" s="168"/>
      <c r="H588" s="209"/>
      <c r="I588" s="168"/>
      <c r="J588" s="168"/>
      <c r="K588" s="168"/>
      <c r="L588" s="168"/>
      <c r="M588" s="209"/>
    </row>
    <row r="589" spans="2:13" ht="15">
      <c r="B589" s="168"/>
      <c r="C589" s="168"/>
      <c r="D589" s="168"/>
      <c r="E589" s="168"/>
      <c r="F589" s="168"/>
      <c r="G589" s="168"/>
      <c r="H589" s="209"/>
      <c r="I589" s="168"/>
      <c r="J589" s="168"/>
      <c r="K589" s="168"/>
      <c r="L589" s="168"/>
      <c r="M589" s="209"/>
    </row>
    <row r="590" spans="2:13" ht="15">
      <c r="B590" s="168"/>
      <c r="C590" s="168"/>
      <c r="D590" s="168"/>
      <c r="E590" s="168"/>
      <c r="F590" s="168"/>
      <c r="G590" s="168"/>
      <c r="H590" s="209"/>
      <c r="I590" s="168"/>
      <c r="J590" s="168"/>
      <c r="K590" s="168"/>
      <c r="L590" s="168"/>
      <c r="M590" s="209"/>
    </row>
    <row r="591" spans="2:13" ht="15">
      <c r="B591" s="168"/>
      <c r="C591" s="168"/>
      <c r="D591" s="168"/>
      <c r="E591" s="168"/>
      <c r="F591" s="168"/>
      <c r="G591" s="168"/>
      <c r="H591" s="209"/>
      <c r="I591" s="168"/>
      <c r="J591" s="168"/>
      <c r="K591" s="168"/>
      <c r="L591" s="168"/>
      <c r="M591" s="209"/>
    </row>
    <row r="592" spans="2:13" ht="15">
      <c r="B592" s="168"/>
      <c r="C592" s="168"/>
      <c r="D592" s="168"/>
      <c r="E592" s="168"/>
      <c r="F592" s="168"/>
      <c r="G592" s="168"/>
      <c r="H592" s="209"/>
      <c r="I592" s="168"/>
      <c r="J592" s="168"/>
      <c r="K592" s="168"/>
      <c r="L592" s="168"/>
      <c r="M592" s="209"/>
    </row>
    <row r="593" spans="2:13" ht="15">
      <c r="B593" s="168"/>
      <c r="C593" s="168"/>
      <c r="D593" s="168"/>
      <c r="E593" s="168"/>
      <c r="F593" s="168"/>
      <c r="G593" s="168"/>
      <c r="H593" s="209"/>
      <c r="I593" s="168"/>
      <c r="J593" s="168"/>
      <c r="K593" s="168"/>
      <c r="L593" s="168"/>
      <c r="M593" s="209"/>
    </row>
    <row r="594" spans="2:13" ht="15">
      <c r="B594" s="168"/>
      <c r="C594" s="168"/>
      <c r="D594" s="168"/>
      <c r="E594" s="168"/>
      <c r="F594" s="168"/>
      <c r="G594" s="168"/>
      <c r="H594" s="209"/>
      <c r="I594" s="168"/>
      <c r="J594" s="168"/>
      <c r="K594" s="168"/>
      <c r="L594" s="168"/>
      <c r="M594" s="209"/>
    </row>
    <row r="595" spans="2:13" ht="15">
      <c r="B595" s="168"/>
      <c r="C595" s="168"/>
      <c r="D595" s="168"/>
      <c r="E595" s="168"/>
      <c r="F595" s="168"/>
      <c r="G595" s="168"/>
      <c r="H595" s="209"/>
      <c r="I595" s="168"/>
      <c r="J595" s="168"/>
      <c r="K595" s="168"/>
      <c r="L595" s="168"/>
      <c r="M595" s="209"/>
    </row>
    <row r="596" spans="2:13" ht="15">
      <c r="B596" s="168"/>
      <c r="C596" s="168"/>
      <c r="D596" s="168"/>
      <c r="E596" s="168"/>
      <c r="F596" s="168"/>
      <c r="G596" s="168"/>
      <c r="H596" s="209"/>
      <c r="I596" s="168"/>
      <c r="J596" s="168"/>
      <c r="K596" s="168"/>
      <c r="L596" s="168"/>
      <c r="M596" s="209"/>
    </row>
    <row r="597" spans="2:13" ht="15">
      <c r="B597" s="168"/>
      <c r="C597" s="168"/>
      <c r="D597" s="168"/>
      <c r="E597" s="168"/>
      <c r="F597" s="168"/>
      <c r="G597" s="168"/>
      <c r="H597" s="209"/>
      <c r="I597" s="168"/>
      <c r="J597" s="168"/>
      <c r="K597" s="168"/>
      <c r="L597" s="168"/>
      <c r="M597" s="209"/>
    </row>
    <row r="598" spans="2:13" ht="15">
      <c r="B598" s="168"/>
      <c r="C598" s="168"/>
      <c r="D598" s="168"/>
      <c r="E598" s="168"/>
      <c r="F598" s="168"/>
      <c r="G598" s="168"/>
      <c r="H598" s="209"/>
      <c r="I598" s="168"/>
      <c r="J598" s="168"/>
      <c r="K598" s="168"/>
      <c r="L598" s="168"/>
      <c r="M598" s="209"/>
    </row>
    <row r="599" spans="2:13" ht="15">
      <c r="B599" s="168"/>
      <c r="C599" s="168"/>
      <c r="D599" s="168"/>
      <c r="E599" s="168"/>
      <c r="F599" s="168"/>
      <c r="G599" s="168"/>
      <c r="H599" s="209"/>
      <c r="I599" s="168"/>
      <c r="J599" s="168"/>
      <c r="K599" s="168"/>
      <c r="L599" s="168"/>
      <c r="M599" s="209"/>
    </row>
    <row r="600" spans="2:13" ht="15">
      <c r="B600" s="168"/>
      <c r="C600" s="168"/>
      <c r="D600" s="168"/>
      <c r="E600" s="168"/>
      <c r="F600" s="168"/>
      <c r="G600" s="168"/>
      <c r="H600" s="209"/>
      <c r="I600" s="168"/>
      <c r="J600" s="168"/>
      <c r="K600" s="168"/>
      <c r="L600" s="168"/>
      <c r="M600" s="209"/>
    </row>
    <row r="601" spans="2:13" ht="15">
      <c r="B601" s="168"/>
      <c r="C601" s="168"/>
      <c r="D601" s="168"/>
      <c r="E601" s="168"/>
      <c r="F601" s="168"/>
      <c r="G601" s="168"/>
      <c r="H601" s="209"/>
      <c r="I601" s="168"/>
      <c r="J601" s="168"/>
      <c r="K601" s="168"/>
      <c r="L601" s="168"/>
      <c r="M601" s="209"/>
    </row>
    <row r="602" spans="2:13" ht="15">
      <c r="B602" s="168"/>
      <c r="C602" s="168"/>
      <c r="D602" s="168"/>
      <c r="E602" s="168"/>
      <c r="F602" s="168"/>
      <c r="G602" s="168"/>
      <c r="H602" s="209"/>
      <c r="I602" s="168"/>
      <c r="J602" s="168"/>
      <c r="K602" s="168"/>
      <c r="L602" s="168"/>
      <c r="M602" s="209"/>
    </row>
    <row r="603" spans="2:13" ht="15">
      <c r="B603" s="168"/>
      <c r="C603" s="168"/>
      <c r="D603" s="168"/>
      <c r="E603" s="168"/>
      <c r="F603" s="168"/>
      <c r="G603" s="168"/>
      <c r="H603" s="209"/>
      <c r="I603" s="168"/>
      <c r="J603" s="168"/>
      <c r="K603" s="168"/>
      <c r="L603" s="168"/>
      <c r="M603" s="209"/>
    </row>
    <row r="604" spans="2:13" ht="15">
      <c r="B604" s="168"/>
      <c r="C604" s="168"/>
      <c r="D604" s="168"/>
      <c r="E604" s="168"/>
      <c r="F604" s="168"/>
      <c r="G604" s="168"/>
      <c r="H604" s="209"/>
      <c r="I604" s="168"/>
      <c r="J604" s="168"/>
      <c r="K604" s="168"/>
      <c r="L604" s="168"/>
      <c r="M604" s="209"/>
    </row>
    <row r="605" spans="2:13" ht="15">
      <c r="B605" s="168"/>
      <c r="C605" s="168"/>
      <c r="D605" s="168"/>
      <c r="E605" s="168"/>
      <c r="F605" s="168"/>
      <c r="G605" s="168"/>
      <c r="H605" s="209"/>
      <c r="I605" s="168"/>
      <c r="J605" s="168"/>
      <c r="K605" s="168"/>
      <c r="L605" s="168"/>
      <c r="M605" s="209"/>
    </row>
    <row r="606" spans="2:13" ht="15">
      <c r="B606" s="168"/>
      <c r="C606" s="168"/>
      <c r="D606" s="168"/>
      <c r="E606" s="168"/>
      <c r="F606" s="168"/>
      <c r="G606" s="168"/>
      <c r="H606" s="209"/>
      <c r="I606" s="168"/>
      <c r="J606" s="168"/>
      <c r="K606" s="168"/>
      <c r="L606" s="168"/>
      <c r="M606" s="209"/>
    </row>
    <row r="607" spans="2:13" ht="15">
      <c r="B607" s="168"/>
      <c r="C607" s="168"/>
      <c r="D607" s="168"/>
      <c r="E607" s="168"/>
      <c r="F607" s="168"/>
      <c r="G607" s="168"/>
      <c r="H607" s="209"/>
      <c r="I607" s="168"/>
      <c r="J607" s="168"/>
      <c r="K607" s="168"/>
      <c r="L607" s="168"/>
      <c r="M607" s="209"/>
    </row>
    <row r="608" spans="2:13" ht="15">
      <c r="B608" s="168"/>
      <c r="C608" s="168"/>
      <c r="D608" s="168"/>
      <c r="E608" s="168"/>
      <c r="F608" s="168"/>
      <c r="G608" s="168"/>
      <c r="H608" s="209"/>
      <c r="I608" s="168"/>
      <c r="J608" s="168"/>
      <c r="K608" s="168"/>
      <c r="L608" s="168"/>
      <c r="M608" s="209"/>
    </row>
    <row r="609" spans="2:13" ht="15">
      <c r="B609" s="168"/>
      <c r="C609" s="168"/>
      <c r="D609" s="168"/>
      <c r="E609" s="168"/>
      <c r="F609" s="168"/>
      <c r="G609" s="168"/>
      <c r="H609" s="209"/>
      <c r="I609" s="168"/>
      <c r="J609" s="168"/>
      <c r="K609" s="168"/>
      <c r="L609" s="168"/>
      <c r="M609" s="209"/>
    </row>
    <row r="610" spans="2:13" ht="15">
      <c r="B610" s="168"/>
      <c r="C610" s="168"/>
      <c r="D610" s="168"/>
      <c r="E610" s="168"/>
      <c r="F610" s="168"/>
      <c r="G610" s="168"/>
      <c r="H610" s="209"/>
      <c r="I610" s="168"/>
      <c r="J610" s="168"/>
      <c r="K610" s="168"/>
      <c r="L610" s="168"/>
      <c r="M610" s="209"/>
    </row>
    <row r="611" spans="2:13" ht="15">
      <c r="B611" s="168"/>
      <c r="C611" s="168"/>
      <c r="D611" s="168"/>
      <c r="E611" s="168"/>
      <c r="F611" s="168"/>
      <c r="G611" s="168"/>
      <c r="H611" s="209"/>
      <c r="I611" s="168"/>
      <c r="J611" s="168"/>
      <c r="K611" s="168"/>
      <c r="L611" s="168"/>
      <c r="M611" s="209"/>
    </row>
    <row r="612" spans="2:13" ht="15">
      <c r="B612" s="168"/>
      <c r="C612" s="168"/>
      <c r="D612" s="168"/>
      <c r="E612" s="168"/>
      <c r="F612" s="168"/>
      <c r="G612" s="168"/>
      <c r="H612" s="209"/>
      <c r="I612" s="168"/>
      <c r="J612" s="168"/>
      <c r="K612" s="168"/>
      <c r="L612" s="168"/>
      <c r="M612" s="209"/>
    </row>
    <row r="613" spans="2:13" ht="15">
      <c r="B613" s="168"/>
      <c r="C613" s="168"/>
      <c r="D613" s="168"/>
      <c r="E613" s="168"/>
      <c r="F613" s="168"/>
      <c r="G613" s="168"/>
      <c r="H613" s="209"/>
      <c r="I613" s="168"/>
      <c r="J613" s="168"/>
      <c r="K613" s="168"/>
      <c r="L613" s="168"/>
      <c r="M613" s="209"/>
    </row>
    <row r="614" spans="2:13" ht="15">
      <c r="B614" s="168"/>
      <c r="C614" s="168"/>
      <c r="D614" s="168"/>
      <c r="E614" s="168"/>
      <c r="F614" s="168"/>
      <c r="G614" s="168"/>
      <c r="H614" s="209"/>
      <c r="I614" s="168"/>
      <c r="J614" s="168"/>
      <c r="K614" s="168"/>
      <c r="L614" s="168"/>
      <c r="M614" s="209"/>
    </row>
    <row r="615" spans="2:13" ht="15">
      <c r="B615" s="168"/>
      <c r="C615" s="168"/>
      <c r="D615" s="168"/>
      <c r="E615" s="168"/>
      <c r="F615" s="168"/>
      <c r="G615" s="168"/>
      <c r="H615" s="209"/>
      <c r="I615" s="168"/>
      <c r="J615" s="168"/>
      <c r="K615" s="168"/>
      <c r="L615" s="168"/>
      <c r="M615" s="209"/>
    </row>
    <row r="616" spans="2:13" ht="15">
      <c r="B616" s="168"/>
      <c r="C616" s="168"/>
      <c r="D616" s="168"/>
      <c r="E616" s="168"/>
      <c r="F616" s="168"/>
      <c r="G616" s="168"/>
      <c r="H616" s="209"/>
      <c r="I616" s="168"/>
      <c r="J616" s="168"/>
      <c r="K616" s="168"/>
      <c r="L616" s="168"/>
      <c r="M616" s="209"/>
    </row>
    <row r="617" spans="2:13" ht="15">
      <c r="B617" s="168"/>
      <c r="C617" s="168"/>
      <c r="D617" s="168"/>
      <c r="E617" s="168"/>
      <c r="F617" s="168"/>
      <c r="G617" s="168"/>
      <c r="H617" s="209"/>
      <c r="I617" s="168"/>
      <c r="J617" s="168"/>
      <c r="K617" s="168"/>
      <c r="L617" s="168"/>
      <c r="M617" s="209"/>
    </row>
    <row r="618" spans="2:13" ht="15">
      <c r="B618" s="168"/>
      <c r="C618" s="168"/>
      <c r="D618" s="168"/>
      <c r="E618" s="168"/>
      <c r="F618" s="168"/>
      <c r="G618" s="168"/>
      <c r="H618" s="209"/>
      <c r="I618" s="168"/>
      <c r="J618" s="168"/>
      <c r="K618" s="168"/>
      <c r="L618" s="168"/>
      <c r="M618" s="209"/>
    </row>
    <row r="619" spans="2:13" ht="15">
      <c r="B619" s="168"/>
      <c r="C619" s="168"/>
      <c r="D619" s="168"/>
      <c r="E619" s="168"/>
      <c r="F619" s="168"/>
      <c r="G619" s="168"/>
      <c r="H619" s="209"/>
      <c r="I619" s="168"/>
      <c r="J619" s="168"/>
      <c r="K619" s="168"/>
      <c r="L619" s="168"/>
      <c r="M619" s="209"/>
    </row>
    <row r="620" spans="2:13" ht="15">
      <c r="B620" s="168"/>
      <c r="C620" s="168"/>
      <c r="D620" s="168"/>
      <c r="E620" s="168"/>
      <c r="F620" s="168"/>
      <c r="G620" s="168"/>
      <c r="H620" s="209"/>
      <c r="I620" s="168"/>
      <c r="J620" s="168"/>
      <c r="K620" s="168"/>
      <c r="L620" s="168"/>
      <c r="M620" s="209"/>
    </row>
    <row r="621" spans="2:13" ht="15">
      <c r="B621" s="168"/>
      <c r="C621" s="168"/>
      <c r="D621" s="168"/>
      <c r="E621" s="168"/>
      <c r="F621" s="168"/>
      <c r="G621" s="168"/>
      <c r="H621" s="209"/>
      <c r="I621" s="168"/>
      <c r="J621" s="168"/>
      <c r="K621" s="168"/>
      <c r="L621" s="168"/>
      <c r="M621" s="209"/>
    </row>
    <row r="622" spans="2:13" ht="15">
      <c r="B622" s="168"/>
      <c r="C622" s="168"/>
      <c r="D622" s="168"/>
      <c r="E622" s="168"/>
      <c r="F622" s="168"/>
      <c r="G622" s="168"/>
      <c r="H622" s="209"/>
      <c r="I622" s="168"/>
      <c r="J622" s="168"/>
      <c r="K622" s="168"/>
      <c r="L622" s="168"/>
      <c r="M622" s="209"/>
    </row>
    <row r="623" spans="2:13" ht="15">
      <c r="B623" s="168"/>
      <c r="C623" s="168"/>
      <c r="D623" s="168"/>
      <c r="E623" s="168"/>
      <c r="F623" s="168"/>
      <c r="G623" s="168"/>
      <c r="H623" s="209"/>
      <c r="I623" s="168"/>
      <c r="J623" s="168"/>
      <c r="K623" s="168"/>
      <c r="L623" s="168"/>
      <c r="M623" s="209"/>
    </row>
    <row r="624" spans="2:13" ht="15">
      <c r="B624" s="168"/>
      <c r="C624" s="168"/>
      <c r="D624" s="168"/>
      <c r="E624" s="168"/>
      <c r="F624" s="168"/>
      <c r="G624" s="168"/>
      <c r="H624" s="209"/>
      <c r="I624" s="168"/>
      <c r="J624" s="168"/>
      <c r="K624" s="168"/>
      <c r="L624" s="168"/>
      <c r="M624" s="209"/>
    </row>
    <row r="625" spans="2:13" ht="15">
      <c r="B625" s="168"/>
      <c r="C625" s="168"/>
      <c r="D625" s="168"/>
      <c r="E625" s="168"/>
      <c r="F625" s="168"/>
      <c r="G625" s="168"/>
      <c r="H625" s="209"/>
      <c r="I625" s="168"/>
      <c r="J625" s="168"/>
      <c r="K625" s="168"/>
      <c r="L625" s="168"/>
      <c r="M625" s="209"/>
    </row>
    <row r="626" spans="2:13" ht="15">
      <c r="B626" s="168"/>
      <c r="C626" s="168"/>
      <c r="D626" s="168"/>
      <c r="E626" s="168"/>
      <c r="F626" s="168"/>
      <c r="G626" s="168"/>
      <c r="H626" s="209"/>
      <c r="I626" s="168"/>
      <c r="J626" s="168"/>
      <c r="K626" s="168"/>
      <c r="L626" s="168"/>
      <c r="M626" s="209"/>
    </row>
    <row r="627" spans="2:13" ht="15">
      <c r="B627" s="168"/>
      <c r="C627" s="168"/>
      <c r="D627" s="168"/>
      <c r="E627" s="168"/>
      <c r="F627" s="168"/>
      <c r="G627" s="168"/>
      <c r="H627" s="209"/>
      <c r="I627" s="168"/>
      <c r="J627" s="168"/>
      <c r="K627" s="168"/>
      <c r="L627" s="168"/>
      <c r="M627" s="209"/>
    </row>
    <row r="628" spans="2:13" ht="15">
      <c r="B628" s="168"/>
      <c r="C628" s="168"/>
      <c r="D628" s="168"/>
      <c r="E628" s="168"/>
      <c r="F628" s="168"/>
      <c r="G628" s="168"/>
      <c r="H628" s="209"/>
      <c r="I628" s="168"/>
      <c r="J628" s="168"/>
      <c r="K628" s="168"/>
      <c r="L628" s="168"/>
      <c r="M628" s="209"/>
    </row>
    <row r="629" spans="2:13" ht="15">
      <c r="B629" s="168"/>
      <c r="C629" s="168"/>
      <c r="D629" s="168"/>
      <c r="E629" s="168"/>
      <c r="F629" s="168"/>
      <c r="G629" s="168"/>
      <c r="H629" s="209"/>
      <c r="I629" s="168"/>
      <c r="J629" s="168"/>
      <c r="K629" s="168"/>
      <c r="L629" s="168"/>
      <c r="M629" s="209"/>
    </row>
    <row r="630" spans="2:13" ht="15">
      <c r="B630" s="168"/>
      <c r="C630" s="168"/>
      <c r="D630" s="168"/>
      <c r="E630" s="168"/>
      <c r="F630" s="168"/>
      <c r="G630" s="168"/>
      <c r="H630" s="209"/>
      <c r="I630" s="168"/>
      <c r="J630" s="168"/>
      <c r="K630" s="168"/>
      <c r="L630" s="168"/>
      <c r="M630" s="209"/>
    </row>
    <row r="631" spans="2:13" ht="15">
      <c r="B631" s="168"/>
      <c r="C631" s="168"/>
      <c r="D631" s="168"/>
      <c r="E631" s="168"/>
      <c r="F631" s="168"/>
      <c r="G631" s="168"/>
      <c r="H631" s="209"/>
      <c r="I631" s="168"/>
      <c r="J631" s="168"/>
      <c r="K631" s="168"/>
      <c r="L631" s="168"/>
      <c r="M631" s="209"/>
    </row>
    <row r="632" spans="2:13" ht="15">
      <c r="B632" s="168"/>
      <c r="C632" s="168"/>
      <c r="D632" s="168"/>
      <c r="E632" s="168"/>
      <c r="F632" s="168"/>
      <c r="G632" s="168"/>
      <c r="H632" s="209"/>
      <c r="I632" s="168"/>
      <c r="J632" s="168"/>
      <c r="K632" s="168"/>
      <c r="L632" s="168"/>
      <c r="M632" s="209"/>
    </row>
    <row r="633" spans="2:13" ht="15">
      <c r="B633" s="168"/>
      <c r="C633" s="168"/>
      <c r="D633" s="168"/>
      <c r="E633" s="168"/>
      <c r="F633" s="168"/>
      <c r="G633" s="168"/>
      <c r="H633" s="209"/>
      <c r="I633" s="168"/>
      <c r="J633" s="168"/>
      <c r="K633" s="168"/>
      <c r="L633" s="168"/>
      <c r="M633" s="209"/>
    </row>
    <row r="634" spans="2:13" ht="15">
      <c r="B634" s="168"/>
      <c r="C634" s="168"/>
      <c r="D634" s="168"/>
      <c r="E634" s="168"/>
      <c r="F634" s="168"/>
      <c r="G634" s="168"/>
      <c r="H634" s="209"/>
      <c r="I634" s="168"/>
      <c r="J634" s="168"/>
      <c r="K634" s="168"/>
      <c r="L634" s="168"/>
      <c r="M634" s="209"/>
    </row>
    <row r="635" spans="2:13" ht="15">
      <c r="B635" s="168"/>
      <c r="C635" s="168"/>
      <c r="D635" s="168"/>
      <c r="E635" s="168"/>
      <c r="F635" s="168"/>
      <c r="G635" s="168"/>
      <c r="H635" s="209"/>
      <c r="I635" s="168"/>
      <c r="J635" s="168"/>
      <c r="K635" s="168"/>
      <c r="L635" s="168"/>
      <c r="M635" s="209"/>
    </row>
    <row r="636" spans="2:13" ht="15">
      <c r="B636" s="168"/>
      <c r="C636" s="168"/>
      <c r="D636" s="168"/>
      <c r="E636" s="168"/>
      <c r="F636" s="168"/>
      <c r="G636" s="168"/>
      <c r="H636" s="209"/>
      <c r="I636" s="168"/>
      <c r="J636" s="168"/>
      <c r="K636" s="168"/>
      <c r="L636" s="168"/>
      <c r="M636" s="209"/>
    </row>
    <row r="637" spans="2:13" ht="15">
      <c r="B637" s="168"/>
      <c r="C637" s="168"/>
      <c r="D637" s="168"/>
      <c r="E637" s="168"/>
      <c r="F637" s="168"/>
      <c r="G637" s="168"/>
      <c r="H637" s="209"/>
      <c r="I637" s="168"/>
      <c r="J637" s="168"/>
      <c r="K637" s="168"/>
      <c r="L637" s="168"/>
      <c r="M637" s="209"/>
    </row>
    <row r="638" spans="2:13" ht="15">
      <c r="B638" s="168"/>
      <c r="C638" s="168"/>
      <c r="D638" s="168"/>
      <c r="E638" s="168"/>
      <c r="F638" s="168"/>
      <c r="G638" s="168"/>
      <c r="H638" s="209"/>
      <c r="I638" s="168"/>
      <c r="J638" s="168"/>
      <c r="K638" s="168"/>
      <c r="L638" s="168"/>
      <c r="M638" s="209"/>
    </row>
    <row r="639" spans="2:13" ht="15">
      <c r="B639" s="168"/>
      <c r="C639" s="168"/>
      <c r="D639" s="168"/>
      <c r="E639" s="168"/>
      <c r="F639" s="168"/>
      <c r="G639" s="168"/>
      <c r="H639" s="209"/>
      <c r="I639" s="168"/>
      <c r="J639" s="168"/>
      <c r="K639" s="168"/>
      <c r="L639" s="168"/>
      <c r="M639" s="209"/>
    </row>
    <row r="640" spans="2:13" ht="15">
      <c r="B640" s="168"/>
      <c r="C640" s="168"/>
      <c r="D640" s="168"/>
      <c r="E640" s="168"/>
      <c r="F640" s="168"/>
      <c r="G640" s="168"/>
      <c r="H640" s="209"/>
      <c r="I640" s="168"/>
      <c r="J640" s="168"/>
      <c r="K640" s="168"/>
      <c r="L640" s="168"/>
      <c r="M640" s="209"/>
    </row>
    <row r="641" spans="2:13" ht="15">
      <c r="B641" s="168"/>
      <c r="C641" s="168"/>
      <c r="D641" s="168"/>
      <c r="E641" s="168"/>
      <c r="F641" s="168"/>
      <c r="G641" s="168"/>
      <c r="H641" s="209"/>
      <c r="I641" s="168"/>
      <c r="J641" s="168"/>
      <c r="K641" s="168"/>
      <c r="L641" s="168"/>
      <c r="M641" s="209"/>
    </row>
    <row r="642" spans="2:13" ht="15">
      <c r="B642" s="168"/>
      <c r="C642" s="168"/>
      <c r="D642" s="168"/>
      <c r="E642" s="168"/>
      <c r="F642" s="168"/>
      <c r="G642" s="168"/>
      <c r="H642" s="209"/>
      <c r="I642" s="168"/>
      <c r="J642" s="168"/>
      <c r="K642" s="168"/>
      <c r="L642" s="168"/>
      <c r="M642" s="209"/>
    </row>
    <row r="643" spans="2:13" ht="15">
      <c r="B643" s="168"/>
      <c r="C643" s="168"/>
      <c r="D643" s="168"/>
      <c r="E643" s="168"/>
      <c r="F643" s="168"/>
      <c r="G643" s="168"/>
      <c r="H643" s="209"/>
      <c r="I643" s="168"/>
      <c r="J643" s="168"/>
      <c r="K643" s="168"/>
      <c r="L643" s="168"/>
      <c r="M643" s="209"/>
    </row>
    <row r="644" spans="2:13" ht="15">
      <c r="B644" s="168"/>
      <c r="C644" s="168"/>
      <c r="D644" s="168"/>
      <c r="E644" s="168"/>
      <c r="F644" s="168"/>
      <c r="G644" s="168"/>
      <c r="H644" s="209"/>
      <c r="I644" s="168"/>
      <c r="J644" s="168"/>
      <c r="K644" s="168"/>
      <c r="L644" s="168"/>
      <c r="M644" s="209"/>
    </row>
    <row r="645" spans="2:13" ht="15">
      <c r="B645" s="168"/>
      <c r="C645" s="168"/>
      <c r="D645" s="168"/>
      <c r="E645" s="168"/>
      <c r="F645" s="168"/>
      <c r="G645" s="168"/>
      <c r="H645" s="209"/>
      <c r="I645" s="168"/>
      <c r="J645" s="168"/>
      <c r="K645" s="168"/>
      <c r="L645" s="168"/>
      <c r="M645" s="209"/>
    </row>
    <row r="646" spans="2:13" ht="15">
      <c r="B646" s="168"/>
      <c r="C646" s="168"/>
      <c r="D646" s="168"/>
      <c r="E646" s="168"/>
      <c r="F646" s="168"/>
      <c r="G646" s="168"/>
      <c r="H646" s="209"/>
      <c r="I646" s="168"/>
      <c r="J646" s="168"/>
      <c r="K646" s="168"/>
      <c r="L646" s="168"/>
      <c r="M646" s="209"/>
    </row>
    <row r="647" spans="2:13" ht="15">
      <c r="B647" s="168"/>
      <c r="C647" s="168"/>
      <c r="D647" s="168"/>
      <c r="E647" s="168"/>
      <c r="F647" s="168"/>
      <c r="G647" s="168"/>
      <c r="H647" s="209"/>
      <c r="I647" s="168"/>
      <c r="J647" s="168"/>
      <c r="K647" s="168"/>
      <c r="L647" s="168"/>
      <c r="M647" s="209"/>
    </row>
    <row r="648" spans="2:13" ht="15">
      <c r="B648" s="168"/>
      <c r="C648" s="168"/>
      <c r="D648" s="168"/>
      <c r="E648" s="168"/>
      <c r="F648" s="168"/>
      <c r="G648" s="168"/>
      <c r="H648" s="209"/>
      <c r="I648" s="168"/>
      <c r="J648" s="168"/>
      <c r="K648" s="168"/>
      <c r="L648" s="168"/>
      <c r="M648" s="209"/>
    </row>
    <row r="649" spans="2:13" ht="15">
      <c r="B649" s="168"/>
      <c r="C649" s="168"/>
      <c r="D649" s="168"/>
      <c r="E649" s="168"/>
      <c r="F649" s="168"/>
      <c r="G649" s="168"/>
      <c r="H649" s="209"/>
      <c r="I649" s="168"/>
      <c r="J649" s="168"/>
      <c r="K649" s="168"/>
      <c r="L649" s="168"/>
      <c r="M649" s="209"/>
    </row>
    <row r="650" spans="2:13" ht="15">
      <c r="B650" s="168"/>
      <c r="C650" s="168"/>
      <c r="D650" s="168"/>
      <c r="E650" s="168"/>
      <c r="F650" s="168"/>
      <c r="G650" s="168"/>
      <c r="H650" s="209"/>
      <c r="I650" s="168"/>
      <c r="J650" s="168"/>
      <c r="K650" s="168"/>
      <c r="L650" s="168"/>
      <c r="M650" s="209"/>
    </row>
    <row r="651" spans="2:13" ht="15">
      <c r="B651" s="168"/>
      <c r="C651" s="168"/>
      <c r="D651" s="168"/>
      <c r="E651" s="168"/>
      <c r="F651" s="168"/>
      <c r="G651" s="168"/>
      <c r="H651" s="209"/>
      <c r="I651" s="168"/>
      <c r="J651" s="168"/>
      <c r="K651" s="168"/>
      <c r="L651" s="168"/>
      <c r="M651" s="209"/>
    </row>
    <row r="652" spans="2:13" ht="15">
      <c r="B652" s="168"/>
      <c r="C652" s="168"/>
      <c r="D652" s="168"/>
      <c r="E652" s="168"/>
      <c r="F652" s="168"/>
      <c r="G652" s="168"/>
      <c r="H652" s="209"/>
      <c r="I652" s="168"/>
      <c r="J652" s="168"/>
      <c r="K652" s="168"/>
      <c r="L652" s="168"/>
      <c r="M652" s="209"/>
    </row>
    <row r="653" spans="2:13" ht="15">
      <c r="B653" s="168"/>
      <c r="C653" s="168"/>
      <c r="D653" s="168"/>
      <c r="E653" s="168"/>
      <c r="F653" s="168"/>
      <c r="G653" s="168"/>
      <c r="H653" s="209"/>
      <c r="I653" s="168"/>
      <c r="J653" s="168"/>
      <c r="K653" s="168"/>
      <c r="L653" s="168"/>
      <c r="M653" s="209"/>
    </row>
    <row r="654" spans="2:13" ht="15">
      <c r="B654" s="168"/>
      <c r="C654" s="168"/>
      <c r="D654" s="168"/>
      <c r="E654" s="168"/>
      <c r="F654" s="168"/>
      <c r="G654" s="168"/>
      <c r="H654" s="209"/>
      <c r="I654" s="168"/>
      <c r="J654" s="168"/>
      <c r="K654" s="168"/>
      <c r="L654" s="168"/>
      <c r="M654" s="209"/>
    </row>
    <row r="655" spans="2:13" ht="15">
      <c r="B655" s="168"/>
      <c r="C655" s="168"/>
      <c r="D655" s="168"/>
      <c r="E655" s="168"/>
      <c r="F655" s="168"/>
      <c r="G655" s="168"/>
      <c r="H655" s="209"/>
      <c r="I655" s="168"/>
      <c r="J655" s="168"/>
      <c r="K655" s="168"/>
      <c r="L655" s="168"/>
      <c r="M655" s="209"/>
    </row>
    <row r="656" spans="2:13" ht="15">
      <c r="B656" s="168"/>
      <c r="C656" s="168"/>
      <c r="D656" s="168"/>
      <c r="E656" s="168"/>
      <c r="F656" s="168"/>
      <c r="G656" s="168"/>
      <c r="H656" s="209"/>
      <c r="I656" s="168"/>
      <c r="J656" s="168"/>
      <c r="K656" s="168"/>
      <c r="L656" s="168"/>
      <c r="M656" s="209"/>
    </row>
    <row r="657" spans="2:13" ht="15">
      <c r="B657" s="168"/>
      <c r="C657" s="168"/>
      <c r="D657" s="168"/>
      <c r="E657" s="168"/>
      <c r="F657" s="168"/>
      <c r="G657" s="168"/>
      <c r="H657" s="209"/>
      <c r="I657" s="168"/>
      <c r="J657" s="168"/>
      <c r="K657" s="168"/>
      <c r="L657" s="168"/>
      <c r="M657" s="209"/>
    </row>
    <row r="658" spans="2:13" ht="15">
      <c r="B658" s="168"/>
      <c r="C658" s="168"/>
      <c r="D658" s="168"/>
      <c r="E658" s="168"/>
      <c r="F658" s="168"/>
      <c r="G658" s="168"/>
      <c r="H658" s="209"/>
      <c r="I658" s="168"/>
      <c r="J658" s="168"/>
      <c r="K658" s="168"/>
      <c r="L658" s="168"/>
      <c r="M658" s="209"/>
    </row>
    <row r="659" spans="2:13" ht="15">
      <c r="B659" s="168"/>
      <c r="C659" s="168"/>
      <c r="D659" s="168"/>
      <c r="E659" s="168"/>
      <c r="F659" s="168"/>
      <c r="G659" s="168"/>
      <c r="H659" s="209"/>
      <c r="I659" s="168"/>
      <c r="J659" s="168"/>
      <c r="K659" s="168"/>
      <c r="L659" s="168"/>
      <c r="M659" s="209"/>
    </row>
    <row r="660" spans="2:13" ht="15">
      <c r="B660" s="168"/>
      <c r="C660" s="168"/>
      <c r="D660" s="168"/>
      <c r="E660" s="168"/>
      <c r="F660" s="168"/>
      <c r="G660" s="168"/>
      <c r="H660" s="209"/>
      <c r="I660" s="168"/>
      <c r="J660" s="168"/>
      <c r="K660" s="168"/>
      <c r="L660" s="168"/>
      <c r="M660" s="209"/>
    </row>
    <row r="661" spans="2:13" ht="15">
      <c r="B661" s="168"/>
      <c r="C661" s="168"/>
      <c r="D661" s="168"/>
      <c r="E661" s="168"/>
      <c r="F661" s="168"/>
      <c r="G661" s="168"/>
      <c r="H661" s="209"/>
      <c r="I661" s="168"/>
      <c r="J661" s="168"/>
      <c r="K661" s="168"/>
      <c r="L661" s="168"/>
      <c r="M661" s="209"/>
    </row>
    <row r="662" spans="2:13" ht="15">
      <c r="B662" s="168"/>
      <c r="C662" s="168"/>
      <c r="D662" s="168"/>
      <c r="E662" s="168"/>
      <c r="F662" s="168"/>
      <c r="G662" s="168"/>
      <c r="H662" s="209"/>
      <c r="I662" s="168"/>
      <c r="J662" s="168"/>
      <c r="K662" s="168"/>
      <c r="L662" s="168"/>
      <c r="M662" s="209"/>
    </row>
    <row r="663" spans="2:13" ht="15">
      <c r="B663" s="168"/>
      <c r="C663" s="168"/>
      <c r="D663" s="168"/>
      <c r="E663" s="168"/>
      <c r="F663" s="168"/>
      <c r="G663" s="168"/>
      <c r="H663" s="209"/>
      <c r="I663" s="168"/>
      <c r="J663" s="168"/>
      <c r="K663" s="168"/>
      <c r="L663" s="168"/>
      <c r="M663" s="209"/>
    </row>
    <row r="664" spans="2:13" ht="15">
      <c r="B664" s="168"/>
      <c r="C664" s="168"/>
      <c r="D664" s="168"/>
      <c r="E664" s="168"/>
      <c r="F664" s="168"/>
      <c r="G664" s="168"/>
      <c r="H664" s="209"/>
      <c r="I664" s="168"/>
      <c r="J664" s="168"/>
      <c r="K664" s="168"/>
      <c r="L664" s="168"/>
      <c r="M664" s="209"/>
    </row>
    <row r="665" spans="2:13" ht="15">
      <c r="B665" s="168"/>
      <c r="C665" s="168"/>
      <c r="D665" s="168"/>
      <c r="E665" s="168"/>
      <c r="F665" s="168"/>
      <c r="G665" s="168"/>
      <c r="H665" s="209"/>
      <c r="I665" s="168"/>
      <c r="J665" s="168"/>
      <c r="K665" s="168"/>
      <c r="L665" s="168"/>
      <c r="M665" s="209"/>
    </row>
    <row r="666" spans="2:13" ht="15">
      <c r="B666" s="168"/>
      <c r="C666" s="168"/>
      <c r="D666" s="168"/>
      <c r="E666" s="168"/>
      <c r="F666" s="168"/>
      <c r="G666" s="168"/>
      <c r="H666" s="209"/>
      <c r="I666" s="168"/>
      <c r="J666" s="168"/>
      <c r="K666" s="168"/>
      <c r="L666" s="168"/>
      <c r="M666" s="209"/>
    </row>
    <row r="667" spans="2:13" ht="15">
      <c r="B667" s="168"/>
      <c r="C667" s="168"/>
      <c r="D667" s="168"/>
      <c r="E667" s="168"/>
      <c r="F667" s="168"/>
      <c r="G667" s="168"/>
      <c r="H667" s="209"/>
      <c r="I667" s="168"/>
      <c r="J667" s="168"/>
      <c r="K667" s="168"/>
      <c r="L667" s="168"/>
      <c r="M667" s="209"/>
    </row>
    <row r="668" spans="2:13" ht="15">
      <c r="B668" s="168"/>
      <c r="C668" s="168"/>
      <c r="D668" s="168"/>
      <c r="E668" s="168"/>
      <c r="F668" s="168"/>
      <c r="G668" s="168"/>
      <c r="H668" s="209"/>
      <c r="I668" s="168"/>
      <c r="J668" s="168"/>
      <c r="K668" s="168"/>
      <c r="L668" s="168"/>
      <c r="M668" s="209"/>
    </row>
    <row r="669" spans="2:13" ht="15">
      <c r="B669" s="168"/>
      <c r="C669" s="168"/>
      <c r="D669" s="168"/>
      <c r="E669" s="168"/>
      <c r="F669" s="168"/>
      <c r="G669" s="168"/>
      <c r="H669" s="209"/>
      <c r="I669" s="168"/>
      <c r="J669" s="168"/>
      <c r="K669" s="168"/>
      <c r="L669" s="168"/>
      <c r="M669" s="209"/>
    </row>
    <row r="670" spans="2:13" ht="15">
      <c r="B670" s="168"/>
      <c r="C670" s="168"/>
      <c r="D670" s="168"/>
      <c r="E670" s="168"/>
      <c r="F670" s="168"/>
      <c r="G670" s="168"/>
      <c r="H670" s="209"/>
      <c r="I670" s="168"/>
      <c r="J670" s="168"/>
      <c r="K670" s="168"/>
      <c r="L670" s="168"/>
      <c r="M670" s="209"/>
    </row>
    <row r="671" spans="2:13" ht="15">
      <c r="B671" s="168"/>
      <c r="C671" s="168"/>
      <c r="D671" s="168"/>
      <c r="E671" s="168"/>
      <c r="F671" s="168"/>
      <c r="G671" s="168"/>
      <c r="H671" s="209"/>
      <c r="I671" s="168"/>
      <c r="J671" s="168"/>
      <c r="K671" s="168"/>
      <c r="L671" s="168"/>
      <c r="M671" s="209"/>
    </row>
    <row r="672" spans="2:13" ht="15">
      <c r="B672" s="168"/>
      <c r="C672" s="168"/>
      <c r="D672" s="168"/>
      <c r="E672" s="168"/>
      <c r="F672" s="168"/>
      <c r="G672" s="168"/>
      <c r="H672" s="209"/>
      <c r="I672" s="168"/>
      <c r="J672" s="168"/>
      <c r="K672" s="168"/>
      <c r="L672" s="168"/>
      <c r="M672" s="209"/>
    </row>
    <row r="673" spans="2:13" ht="15">
      <c r="B673" s="168"/>
      <c r="C673" s="168"/>
      <c r="D673" s="168"/>
      <c r="E673" s="168"/>
      <c r="F673" s="168"/>
      <c r="G673" s="168"/>
      <c r="H673" s="209"/>
      <c r="I673" s="168"/>
      <c r="J673" s="168"/>
      <c r="K673" s="168"/>
      <c r="L673" s="168"/>
      <c r="M673" s="209"/>
    </row>
    <row r="674" spans="2:13" ht="15">
      <c r="B674" s="168"/>
      <c r="C674" s="168"/>
      <c r="D674" s="168"/>
      <c r="E674" s="168"/>
      <c r="F674" s="168"/>
      <c r="G674" s="168"/>
      <c r="H674" s="209"/>
      <c r="I674" s="168"/>
      <c r="J674" s="168"/>
      <c r="K674" s="168"/>
      <c r="L674" s="168"/>
      <c r="M674" s="209"/>
    </row>
    <row r="675" spans="2:13" ht="15">
      <c r="B675" s="168"/>
      <c r="C675" s="168"/>
      <c r="D675" s="168"/>
      <c r="E675" s="168"/>
      <c r="F675" s="168"/>
      <c r="G675" s="168"/>
      <c r="H675" s="209"/>
      <c r="I675" s="168"/>
      <c r="J675" s="168"/>
      <c r="K675" s="168"/>
      <c r="L675" s="168"/>
      <c r="M675" s="209"/>
    </row>
    <row r="676" spans="2:13" ht="15">
      <c r="B676" s="168"/>
      <c r="C676" s="168"/>
      <c r="D676" s="168"/>
      <c r="E676" s="168"/>
      <c r="F676" s="168"/>
      <c r="G676" s="168"/>
      <c r="H676" s="209"/>
      <c r="I676" s="168"/>
      <c r="J676" s="168"/>
      <c r="K676" s="168"/>
      <c r="L676" s="168"/>
      <c r="M676" s="209"/>
    </row>
    <row r="677" spans="2:13" ht="15">
      <c r="B677" s="168"/>
      <c r="C677" s="168"/>
      <c r="D677" s="168"/>
      <c r="E677" s="168"/>
      <c r="F677" s="168"/>
      <c r="G677" s="168"/>
      <c r="H677" s="209"/>
      <c r="I677" s="168"/>
      <c r="J677" s="168"/>
      <c r="K677" s="168"/>
      <c r="L677" s="168"/>
      <c r="M677" s="209"/>
    </row>
    <row r="678" spans="2:13" ht="15">
      <c r="B678" s="168"/>
      <c r="C678" s="168"/>
      <c r="D678" s="168"/>
      <c r="E678" s="168"/>
      <c r="F678" s="168"/>
      <c r="G678" s="168"/>
      <c r="H678" s="209"/>
      <c r="I678" s="168"/>
      <c r="J678" s="168"/>
      <c r="K678" s="168"/>
      <c r="L678" s="168"/>
      <c r="M678" s="209"/>
    </row>
    <row r="679" spans="2:13" ht="15">
      <c r="B679" s="168"/>
      <c r="C679" s="168"/>
      <c r="D679" s="168"/>
      <c r="E679" s="168"/>
      <c r="F679" s="168"/>
      <c r="G679" s="168"/>
      <c r="H679" s="209"/>
      <c r="I679" s="168"/>
      <c r="J679" s="168"/>
      <c r="K679" s="168"/>
      <c r="L679" s="168"/>
      <c r="M679" s="209"/>
    </row>
    <row r="680" spans="2:13" ht="15">
      <c r="B680" s="168"/>
      <c r="C680" s="168"/>
      <c r="D680" s="168"/>
      <c r="E680" s="168"/>
      <c r="F680" s="168"/>
      <c r="G680" s="168"/>
      <c r="H680" s="209"/>
      <c r="I680" s="168"/>
      <c r="J680" s="168"/>
      <c r="K680" s="168"/>
      <c r="L680" s="168"/>
      <c r="M680" s="209"/>
    </row>
    <row r="681" spans="2:13" ht="15">
      <c r="B681" s="168"/>
      <c r="C681" s="168"/>
      <c r="D681" s="168"/>
      <c r="E681" s="168"/>
      <c r="F681" s="168"/>
      <c r="G681" s="168"/>
      <c r="H681" s="209"/>
      <c r="I681" s="168"/>
      <c r="J681" s="168"/>
      <c r="K681" s="168"/>
      <c r="L681" s="168"/>
      <c r="M681" s="209"/>
    </row>
    <row r="682" spans="2:13" ht="15">
      <c r="B682" s="168"/>
      <c r="C682" s="168"/>
      <c r="D682" s="168"/>
      <c r="E682" s="168"/>
      <c r="F682" s="168"/>
      <c r="G682" s="168"/>
      <c r="H682" s="209"/>
      <c r="I682" s="168"/>
      <c r="J682" s="168"/>
      <c r="K682" s="168"/>
      <c r="L682" s="168"/>
      <c r="M682" s="209"/>
    </row>
    <row r="683" spans="2:13" ht="15">
      <c r="B683" s="168"/>
      <c r="C683" s="168"/>
      <c r="D683" s="168"/>
      <c r="E683" s="168"/>
      <c r="F683" s="168"/>
      <c r="G683" s="168"/>
      <c r="H683" s="209"/>
      <c r="I683" s="168"/>
      <c r="J683" s="168"/>
      <c r="K683" s="168"/>
      <c r="L683" s="168"/>
      <c r="M683" s="209"/>
    </row>
    <row r="684" spans="2:13" ht="15">
      <c r="B684" s="168"/>
      <c r="C684" s="168"/>
      <c r="D684" s="168"/>
      <c r="E684" s="168"/>
      <c r="F684" s="168"/>
      <c r="G684" s="168"/>
      <c r="H684" s="209"/>
      <c r="I684" s="168"/>
      <c r="J684" s="168"/>
      <c r="K684" s="168"/>
      <c r="L684" s="168"/>
      <c r="M684" s="209"/>
    </row>
    <row r="685" spans="2:13" ht="15">
      <c r="B685" s="168"/>
      <c r="C685" s="168"/>
      <c r="D685" s="168"/>
      <c r="E685" s="168"/>
      <c r="F685" s="168"/>
      <c r="G685" s="168"/>
      <c r="H685" s="209"/>
      <c r="I685" s="168"/>
      <c r="J685" s="168"/>
      <c r="K685" s="168"/>
      <c r="L685" s="168"/>
      <c r="M685" s="209"/>
    </row>
    <row r="686" spans="2:13" ht="15">
      <c r="B686" s="168"/>
      <c r="C686" s="168"/>
      <c r="D686" s="168"/>
      <c r="E686" s="168"/>
      <c r="F686" s="168"/>
      <c r="G686" s="168"/>
      <c r="H686" s="209"/>
      <c r="I686" s="168"/>
      <c r="J686" s="168"/>
      <c r="K686" s="168"/>
      <c r="L686" s="168"/>
      <c r="M686" s="209"/>
    </row>
    <row r="687" spans="2:13" ht="15">
      <c r="B687" s="168"/>
      <c r="C687" s="168"/>
      <c r="D687" s="168"/>
      <c r="E687" s="168"/>
      <c r="F687" s="168"/>
      <c r="G687" s="168"/>
      <c r="H687" s="209"/>
      <c r="I687" s="168"/>
      <c r="J687" s="168"/>
      <c r="K687" s="168"/>
      <c r="L687" s="168"/>
      <c r="M687" s="209"/>
    </row>
    <row r="688" spans="2:13" ht="15">
      <c r="B688" s="168"/>
      <c r="C688" s="168"/>
      <c r="D688" s="168"/>
      <c r="E688" s="168"/>
      <c r="F688" s="168"/>
      <c r="G688" s="168"/>
      <c r="H688" s="209"/>
      <c r="I688" s="168"/>
      <c r="J688" s="168"/>
      <c r="K688" s="168"/>
      <c r="L688" s="168"/>
      <c r="M688" s="209"/>
    </row>
    <row r="689" spans="2:13" ht="15">
      <c r="B689" s="168"/>
      <c r="C689" s="168"/>
      <c r="D689" s="168"/>
      <c r="E689" s="168"/>
      <c r="F689" s="168"/>
      <c r="G689" s="168"/>
      <c r="H689" s="209"/>
      <c r="I689" s="168"/>
      <c r="J689" s="168"/>
      <c r="K689" s="168"/>
      <c r="L689" s="168"/>
      <c r="M689" s="209"/>
    </row>
    <row r="690" spans="2:13" ht="15">
      <c r="B690" s="168"/>
      <c r="C690" s="168"/>
      <c r="D690" s="168"/>
      <c r="E690" s="168"/>
      <c r="F690" s="168"/>
      <c r="G690" s="168"/>
      <c r="H690" s="209"/>
      <c r="I690" s="168"/>
      <c r="J690" s="168"/>
      <c r="K690" s="168"/>
      <c r="L690" s="168"/>
      <c r="M690" s="209"/>
    </row>
    <row r="691" spans="2:13" ht="15">
      <c r="B691" s="168"/>
      <c r="C691" s="168"/>
      <c r="D691" s="168"/>
      <c r="E691" s="168"/>
      <c r="F691" s="168"/>
      <c r="G691" s="168"/>
      <c r="H691" s="209"/>
      <c r="I691" s="168"/>
      <c r="J691" s="168"/>
      <c r="K691" s="168"/>
      <c r="L691" s="168"/>
      <c r="M691" s="209"/>
    </row>
    <row r="692" spans="2:13" ht="15">
      <c r="B692" s="168"/>
      <c r="C692" s="168"/>
      <c r="D692" s="168"/>
      <c r="E692" s="168"/>
      <c r="F692" s="168"/>
      <c r="G692" s="168"/>
      <c r="H692" s="209"/>
      <c r="I692" s="168"/>
      <c r="J692" s="168"/>
      <c r="K692" s="168"/>
      <c r="L692" s="168"/>
      <c r="M692" s="209"/>
    </row>
    <row r="693" spans="2:13" ht="15">
      <c r="B693" s="168"/>
      <c r="C693" s="168"/>
      <c r="D693" s="168"/>
      <c r="E693" s="168"/>
      <c r="F693" s="168"/>
      <c r="G693" s="168"/>
      <c r="H693" s="209"/>
      <c r="I693" s="168"/>
      <c r="J693" s="168"/>
      <c r="K693" s="168"/>
      <c r="L693" s="168"/>
      <c r="M693" s="209"/>
    </row>
    <row r="694" spans="2:13" ht="15">
      <c r="B694" s="168"/>
      <c r="C694" s="168"/>
      <c r="D694" s="168"/>
      <c r="E694" s="168"/>
      <c r="F694" s="168"/>
      <c r="G694" s="168"/>
      <c r="H694" s="209"/>
      <c r="I694" s="168"/>
      <c r="J694" s="168"/>
      <c r="K694" s="168"/>
      <c r="L694" s="168"/>
      <c r="M694" s="209"/>
    </row>
    <row r="695" spans="2:13" ht="15">
      <c r="B695" s="168"/>
      <c r="C695" s="168"/>
      <c r="D695" s="168"/>
      <c r="E695" s="168"/>
      <c r="F695" s="168"/>
      <c r="G695" s="168"/>
      <c r="H695" s="209"/>
      <c r="I695" s="168"/>
      <c r="J695" s="168"/>
      <c r="K695" s="168"/>
      <c r="L695" s="168"/>
      <c r="M695" s="209"/>
    </row>
    <row r="696" spans="2:13" ht="15">
      <c r="B696" s="168"/>
      <c r="C696" s="168"/>
      <c r="D696" s="168"/>
      <c r="E696" s="168"/>
      <c r="F696" s="168"/>
      <c r="G696" s="168"/>
      <c r="H696" s="209"/>
      <c r="I696" s="168"/>
      <c r="J696" s="168"/>
      <c r="K696" s="168"/>
      <c r="L696" s="168"/>
      <c r="M696" s="209"/>
    </row>
    <row r="697" spans="2:13" ht="15">
      <c r="B697" s="168"/>
      <c r="C697" s="168"/>
      <c r="D697" s="168"/>
      <c r="E697" s="168"/>
      <c r="F697" s="168"/>
      <c r="G697" s="168"/>
      <c r="H697" s="209"/>
      <c r="I697" s="168"/>
      <c r="J697" s="168"/>
      <c r="K697" s="168"/>
      <c r="L697" s="168"/>
      <c r="M697" s="209"/>
    </row>
    <row r="698" spans="2:13" ht="15">
      <c r="B698" s="168"/>
      <c r="C698" s="168"/>
      <c r="D698" s="168"/>
      <c r="E698" s="168"/>
      <c r="F698" s="168"/>
      <c r="G698" s="168"/>
      <c r="H698" s="209"/>
      <c r="I698" s="168"/>
      <c r="J698" s="168"/>
      <c r="K698" s="168"/>
      <c r="L698" s="168"/>
      <c r="M698" s="209"/>
    </row>
    <row r="699" spans="2:13" ht="15">
      <c r="B699" s="168"/>
      <c r="C699" s="168"/>
      <c r="D699" s="168"/>
      <c r="E699" s="168"/>
      <c r="F699" s="168"/>
      <c r="G699" s="168"/>
      <c r="H699" s="209"/>
      <c r="I699" s="168"/>
      <c r="J699" s="168"/>
      <c r="K699" s="168"/>
      <c r="L699" s="168"/>
      <c r="M699" s="209"/>
    </row>
    <row r="700" spans="2:13" ht="15">
      <c r="B700" s="168"/>
      <c r="C700" s="168"/>
      <c r="D700" s="168"/>
      <c r="E700" s="168"/>
      <c r="F700" s="168"/>
      <c r="G700" s="168"/>
      <c r="H700" s="209"/>
      <c r="I700" s="168"/>
      <c r="J700" s="168"/>
      <c r="K700" s="168"/>
      <c r="L700" s="168"/>
      <c r="M700" s="209"/>
    </row>
    <row r="701" spans="2:13" ht="15">
      <c r="B701" s="168"/>
      <c r="C701" s="168"/>
      <c r="D701" s="168"/>
      <c r="E701" s="168"/>
      <c r="F701" s="168"/>
      <c r="G701" s="168"/>
      <c r="H701" s="209"/>
      <c r="I701" s="168"/>
      <c r="J701" s="168"/>
      <c r="K701" s="168"/>
      <c r="L701" s="168"/>
      <c r="M701" s="209"/>
    </row>
    <row r="702" spans="2:13" ht="15">
      <c r="B702" s="168"/>
      <c r="C702" s="168"/>
      <c r="D702" s="168"/>
      <c r="E702" s="168"/>
      <c r="F702" s="168"/>
      <c r="G702" s="168"/>
      <c r="H702" s="209"/>
      <c r="I702" s="168"/>
      <c r="J702" s="168"/>
      <c r="K702" s="168"/>
      <c r="L702" s="168"/>
      <c r="M702" s="209"/>
    </row>
    <row r="703" spans="2:13" ht="15">
      <c r="B703" s="168"/>
      <c r="C703" s="168"/>
      <c r="D703" s="168"/>
      <c r="E703" s="168"/>
      <c r="F703" s="168"/>
      <c r="G703" s="168"/>
      <c r="H703" s="209"/>
      <c r="I703" s="168"/>
      <c r="J703" s="168"/>
      <c r="K703" s="168"/>
      <c r="L703" s="168"/>
      <c r="M703" s="209"/>
    </row>
    <row r="704" spans="2:13" ht="15">
      <c r="B704" s="168"/>
      <c r="C704" s="168"/>
      <c r="D704" s="168"/>
      <c r="E704" s="168"/>
      <c r="F704" s="168"/>
      <c r="G704" s="168"/>
      <c r="H704" s="209"/>
      <c r="I704" s="168"/>
      <c r="J704" s="168"/>
      <c r="K704" s="168"/>
      <c r="L704" s="168"/>
      <c r="M704" s="209"/>
    </row>
    <row r="705" spans="2:13" ht="15">
      <c r="B705" s="168"/>
      <c r="C705" s="168"/>
      <c r="D705" s="168"/>
      <c r="E705" s="168"/>
      <c r="F705" s="168"/>
      <c r="G705" s="168"/>
      <c r="H705" s="209"/>
      <c r="I705" s="168"/>
      <c r="J705" s="168"/>
      <c r="K705" s="168"/>
      <c r="L705" s="168"/>
      <c r="M705" s="209"/>
    </row>
    <row r="706" spans="2:13" ht="15">
      <c r="B706" s="168"/>
      <c r="C706" s="168"/>
      <c r="D706" s="168"/>
      <c r="E706" s="168"/>
      <c r="F706" s="168"/>
      <c r="G706" s="168"/>
      <c r="H706" s="209"/>
      <c r="I706" s="168"/>
      <c r="J706" s="168"/>
      <c r="K706" s="168"/>
      <c r="L706" s="168"/>
      <c r="M706" s="209"/>
    </row>
    <row r="707" spans="2:13" ht="15">
      <c r="B707" s="168"/>
      <c r="C707" s="168"/>
      <c r="D707" s="168"/>
      <c r="E707" s="168"/>
      <c r="F707" s="168"/>
      <c r="G707" s="168"/>
      <c r="H707" s="209"/>
      <c r="I707" s="168"/>
      <c r="J707" s="168"/>
      <c r="K707" s="168"/>
      <c r="L707" s="168"/>
      <c r="M707" s="209"/>
    </row>
    <row r="708" spans="2:13" ht="15">
      <c r="B708" s="168"/>
      <c r="C708" s="168"/>
      <c r="D708" s="168"/>
      <c r="E708" s="168"/>
      <c r="F708" s="168"/>
      <c r="G708" s="168"/>
      <c r="H708" s="209"/>
      <c r="I708" s="168"/>
      <c r="J708" s="168"/>
      <c r="K708" s="168"/>
      <c r="L708" s="168"/>
      <c r="M708" s="209"/>
    </row>
    <row r="709" spans="2:13" ht="15">
      <c r="B709" s="168"/>
      <c r="C709" s="168"/>
      <c r="D709" s="168"/>
      <c r="E709" s="168"/>
      <c r="F709" s="168"/>
      <c r="G709" s="168"/>
      <c r="H709" s="209"/>
      <c r="I709" s="168"/>
      <c r="J709" s="168"/>
      <c r="K709" s="168"/>
      <c r="L709" s="168"/>
      <c r="M709" s="209"/>
    </row>
    <row r="710" spans="2:13" ht="15">
      <c r="B710" s="168"/>
      <c r="C710" s="168"/>
      <c r="D710" s="168"/>
      <c r="E710" s="168"/>
      <c r="F710" s="168"/>
      <c r="G710" s="168"/>
      <c r="H710" s="209"/>
      <c r="I710" s="168"/>
      <c r="J710" s="168"/>
      <c r="K710" s="168"/>
      <c r="L710" s="168"/>
      <c r="M710" s="209"/>
    </row>
    <row r="711" spans="2:13" ht="15">
      <c r="B711" s="168"/>
      <c r="C711" s="168"/>
      <c r="D711" s="168"/>
      <c r="E711" s="168"/>
      <c r="F711" s="168"/>
      <c r="G711" s="168"/>
      <c r="H711" s="209"/>
      <c r="I711" s="168"/>
      <c r="J711" s="168"/>
      <c r="K711" s="168"/>
      <c r="L711" s="168"/>
      <c r="M711" s="209"/>
    </row>
    <row r="712" spans="2:13" ht="15">
      <c r="B712" s="168"/>
      <c r="C712" s="168"/>
      <c r="D712" s="168"/>
      <c r="E712" s="168"/>
      <c r="F712" s="168"/>
      <c r="G712" s="168"/>
      <c r="H712" s="209"/>
      <c r="I712" s="168"/>
      <c r="J712" s="168"/>
      <c r="K712" s="168"/>
      <c r="L712" s="168"/>
      <c r="M712" s="209"/>
    </row>
    <row r="713" spans="2:13" ht="15">
      <c r="B713" s="168"/>
      <c r="C713" s="168"/>
      <c r="D713" s="168"/>
      <c r="E713" s="168"/>
      <c r="F713" s="168"/>
      <c r="G713" s="168"/>
      <c r="H713" s="209"/>
      <c r="I713" s="168"/>
      <c r="J713" s="168"/>
      <c r="K713" s="168"/>
      <c r="L713" s="168"/>
      <c r="M713" s="209"/>
    </row>
    <row r="714" spans="2:13" ht="15">
      <c r="B714" s="168"/>
      <c r="C714" s="168"/>
      <c r="D714" s="168"/>
      <c r="E714" s="168"/>
      <c r="F714" s="168"/>
      <c r="G714" s="168"/>
      <c r="H714" s="209"/>
      <c r="I714" s="168"/>
      <c r="J714" s="168"/>
      <c r="K714" s="168"/>
      <c r="L714" s="168"/>
      <c r="M714" s="209"/>
    </row>
    <row r="715" spans="2:13" ht="15">
      <c r="B715" s="168"/>
      <c r="C715" s="168"/>
      <c r="D715" s="168"/>
      <c r="E715" s="168"/>
      <c r="F715" s="168"/>
      <c r="G715" s="168"/>
      <c r="H715" s="209"/>
      <c r="I715" s="168"/>
      <c r="J715" s="168"/>
      <c r="K715" s="168"/>
      <c r="L715" s="168"/>
      <c r="M715" s="209"/>
    </row>
    <row r="716" spans="2:13" ht="15">
      <c r="B716" s="168"/>
      <c r="C716" s="168"/>
      <c r="D716" s="168"/>
      <c r="E716" s="168"/>
      <c r="F716" s="168"/>
      <c r="G716" s="168"/>
      <c r="H716" s="209"/>
      <c r="I716" s="168"/>
      <c r="J716" s="168"/>
      <c r="K716" s="168"/>
      <c r="L716" s="168"/>
      <c r="M716" s="209"/>
    </row>
    <row r="717" spans="2:13" ht="15">
      <c r="B717" s="168"/>
      <c r="C717" s="168"/>
      <c r="D717" s="168"/>
      <c r="E717" s="168"/>
      <c r="F717" s="168"/>
      <c r="G717" s="168"/>
      <c r="H717" s="209"/>
      <c r="I717" s="168"/>
      <c r="J717" s="168"/>
      <c r="K717" s="168"/>
      <c r="L717" s="168"/>
      <c r="M717" s="209"/>
    </row>
    <row r="718" spans="2:13" ht="15">
      <c r="B718" s="168"/>
      <c r="C718" s="168"/>
      <c r="D718" s="168"/>
      <c r="E718" s="168"/>
      <c r="F718" s="168"/>
      <c r="G718" s="168"/>
      <c r="H718" s="209"/>
      <c r="I718" s="168"/>
      <c r="J718" s="168"/>
      <c r="K718" s="168"/>
      <c r="L718" s="168"/>
      <c r="M718" s="209"/>
    </row>
    <row r="719" spans="2:13" ht="15">
      <c r="B719" s="168"/>
      <c r="C719" s="168"/>
      <c r="D719" s="168"/>
      <c r="E719" s="168"/>
      <c r="F719" s="168"/>
      <c r="G719" s="168"/>
      <c r="H719" s="209"/>
      <c r="I719" s="168"/>
      <c r="J719" s="168"/>
      <c r="K719" s="168"/>
      <c r="L719" s="168"/>
      <c r="M719" s="209"/>
    </row>
    <row r="720" spans="2:13" ht="15">
      <c r="B720" s="168"/>
      <c r="C720" s="168"/>
      <c r="D720" s="168"/>
      <c r="E720" s="168"/>
      <c r="F720" s="168"/>
      <c r="G720" s="168"/>
      <c r="H720" s="209"/>
      <c r="I720" s="168"/>
      <c r="J720" s="168"/>
      <c r="K720" s="168"/>
      <c r="L720" s="168"/>
      <c r="M720" s="209"/>
    </row>
    <row r="721" spans="2:13" ht="15">
      <c r="B721" s="168"/>
      <c r="C721" s="168"/>
      <c r="D721" s="168"/>
      <c r="E721" s="168"/>
      <c r="F721" s="168"/>
      <c r="G721" s="168"/>
      <c r="H721" s="209"/>
      <c r="I721" s="168"/>
      <c r="J721" s="168"/>
      <c r="K721" s="168"/>
      <c r="L721" s="168"/>
      <c r="M721" s="209"/>
    </row>
    <row r="722" spans="2:13" ht="15">
      <c r="B722" s="168"/>
      <c r="C722" s="168"/>
      <c r="D722" s="168"/>
      <c r="E722" s="168"/>
      <c r="F722" s="168"/>
      <c r="G722" s="168"/>
      <c r="H722" s="209"/>
      <c r="I722" s="168"/>
      <c r="J722" s="168"/>
      <c r="K722" s="168"/>
      <c r="L722" s="168"/>
      <c r="M722" s="209"/>
    </row>
    <row r="723" spans="2:13" ht="15">
      <c r="B723" s="168"/>
      <c r="C723" s="168"/>
      <c r="D723" s="168"/>
      <c r="E723" s="168"/>
      <c r="F723" s="168"/>
      <c r="G723" s="168"/>
      <c r="H723" s="209"/>
      <c r="I723" s="168"/>
      <c r="J723" s="168"/>
      <c r="K723" s="168"/>
      <c r="L723" s="168"/>
      <c r="M723" s="209"/>
    </row>
    <row r="724" spans="2:13" ht="15">
      <c r="B724" s="168"/>
      <c r="C724" s="168"/>
      <c r="D724" s="168"/>
      <c r="E724" s="168"/>
      <c r="F724" s="168"/>
      <c r="G724" s="168"/>
      <c r="H724" s="209"/>
      <c r="I724" s="168"/>
      <c r="J724" s="168"/>
      <c r="K724" s="168"/>
      <c r="L724" s="168"/>
      <c r="M724" s="209"/>
    </row>
    <row r="725" spans="2:13" ht="15">
      <c r="B725" s="168"/>
      <c r="C725" s="168"/>
      <c r="D725" s="168"/>
      <c r="E725" s="168"/>
      <c r="F725" s="168"/>
      <c r="G725" s="168"/>
      <c r="H725" s="209"/>
      <c r="I725" s="168"/>
      <c r="J725" s="168"/>
      <c r="K725" s="168"/>
      <c r="L725" s="168"/>
      <c r="M725" s="209"/>
    </row>
    <row r="726" spans="2:13" ht="15">
      <c r="B726" s="168"/>
      <c r="C726" s="168"/>
      <c r="D726" s="168"/>
      <c r="E726" s="168"/>
      <c r="F726" s="168"/>
      <c r="G726" s="168"/>
      <c r="H726" s="209"/>
      <c r="I726" s="168"/>
      <c r="J726" s="168"/>
      <c r="K726" s="168"/>
      <c r="L726" s="168"/>
      <c r="M726" s="209"/>
    </row>
    <row r="727" spans="2:13" ht="15">
      <c r="B727" s="168"/>
      <c r="C727" s="168"/>
      <c r="D727" s="168"/>
      <c r="E727" s="168"/>
      <c r="F727" s="168"/>
      <c r="G727" s="168"/>
      <c r="H727" s="209"/>
      <c r="I727" s="168"/>
      <c r="J727" s="168"/>
      <c r="K727" s="168"/>
      <c r="L727" s="168"/>
      <c r="M727" s="209"/>
    </row>
    <row r="728" spans="2:13" ht="15">
      <c r="B728" s="168"/>
      <c r="C728" s="168"/>
      <c r="D728" s="168"/>
      <c r="E728" s="168"/>
      <c r="F728" s="168"/>
      <c r="G728" s="168"/>
      <c r="H728" s="209"/>
      <c r="I728" s="168"/>
      <c r="J728" s="168"/>
      <c r="K728" s="168"/>
      <c r="L728" s="168"/>
      <c r="M728" s="209"/>
    </row>
    <row r="729" spans="2:13" ht="15">
      <c r="B729" s="168"/>
      <c r="C729" s="168"/>
      <c r="D729" s="168"/>
      <c r="E729" s="168"/>
      <c r="F729" s="168"/>
      <c r="G729" s="168"/>
      <c r="H729" s="209"/>
      <c r="I729" s="168"/>
      <c r="J729" s="168"/>
      <c r="K729" s="168"/>
      <c r="L729" s="168"/>
      <c r="M729" s="209"/>
    </row>
    <row r="730" spans="2:13" ht="15">
      <c r="B730" s="168"/>
      <c r="C730" s="168"/>
      <c r="D730" s="168"/>
      <c r="E730" s="168"/>
      <c r="F730" s="168"/>
      <c r="G730" s="168"/>
      <c r="H730" s="209"/>
      <c r="I730" s="168"/>
      <c r="J730" s="168"/>
      <c r="K730" s="168"/>
      <c r="L730" s="168"/>
      <c r="M730" s="209"/>
    </row>
    <row r="731" spans="2:13" ht="15">
      <c r="B731" s="168"/>
      <c r="C731" s="168"/>
      <c r="D731" s="168"/>
      <c r="E731" s="168"/>
      <c r="F731" s="168"/>
      <c r="G731" s="168"/>
      <c r="H731" s="209"/>
      <c r="I731" s="168"/>
      <c r="J731" s="168"/>
      <c r="K731" s="168"/>
      <c r="L731" s="168"/>
      <c r="M731" s="209"/>
    </row>
    <row r="732" spans="2:13" ht="15">
      <c r="B732" s="168"/>
      <c r="C732" s="168"/>
      <c r="D732" s="168"/>
      <c r="E732" s="168"/>
      <c r="F732" s="168"/>
      <c r="G732" s="168"/>
      <c r="H732" s="209"/>
      <c r="I732" s="168"/>
      <c r="J732" s="168"/>
      <c r="K732" s="168"/>
      <c r="L732" s="168"/>
      <c r="M732" s="209"/>
    </row>
    <row r="733" spans="2:13" ht="15">
      <c r="B733" s="168"/>
      <c r="C733" s="168"/>
      <c r="D733" s="168"/>
      <c r="E733" s="168"/>
      <c r="F733" s="168"/>
      <c r="G733" s="168"/>
      <c r="H733" s="209"/>
      <c r="I733" s="168"/>
      <c r="J733" s="168"/>
      <c r="K733" s="168"/>
      <c r="L733" s="168"/>
      <c r="M733" s="209"/>
    </row>
    <row r="734" spans="2:13" ht="15">
      <c r="B734" s="168"/>
      <c r="C734" s="168"/>
      <c r="D734" s="168"/>
      <c r="E734" s="168"/>
      <c r="F734" s="168"/>
      <c r="G734" s="168"/>
      <c r="H734" s="209"/>
      <c r="I734" s="168"/>
      <c r="J734" s="168"/>
      <c r="K734" s="168"/>
      <c r="L734" s="168"/>
      <c r="M734" s="209"/>
    </row>
    <row r="735" spans="2:13" ht="15">
      <c r="B735" s="168"/>
      <c r="C735" s="168"/>
      <c r="D735" s="168"/>
      <c r="E735" s="168"/>
      <c r="F735" s="168"/>
      <c r="G735" s="168"/>
      <c r="H735" s="209"/>
      <c r="I735" s="168"/>
      <c r="J735" s="168"/>
      <c r="K735" s="168"/>
      <c r="L735" s="168"/>
      <c r="M735" s="209"/>
    </row>
    <row r="736" spans="2:13" ht="15">
      <c r="B736" s="168"/>
      <c r="C736" s="168"/>
      <c r="D736" s="168"/>
      <c r="E736" s="168"/>
      <c r="F736" s="168"/>
      <c r="G736" s="168"/>
      <c r="H736" s="209"/>
      <c r="I736" s="168"/>
      <c r="J736" s="168"/>
      <c r="K736" s="168"/>
      <c r="L736" s="168"/>
      <c r="M736" s="209"/>
    </row>
    <row r="737" spans="2:13" ht="15">
      <c r="B737" s="168"/>
      <c r="C737" s="168"/>
      <c r="D737" s="168"/>
      <c r="E737" s="168"/>
      <c r="F737" s="168"/>
      <c r="G737" s="168"/>
      <c r="H737" s="209"/>
      <c r="I737" s="168"/>
      <c r="J737" s="168"/>
      <c r="K737" s="168"/>
      <c r="L737" s="168"/>
      <c r="M737" s="209"/>
    </row>
    <row r="738" spans="2:13" ht="15">
      <c r="B738" s="168"/>
      <c r="C738" s="168"/>
      <c r="D738" s="168"/>
      <c r="E738" s="168"/>
      <c r="F738" s="168"/>
      <c r="G738" s="168"/>
      <c r="H738" s="209"/>
      <c r="I738" s="168"/>
      <c r="J738" s="168"/>
      <c r="K738" s="168"/>
      <c r="L738" s="168"/>
      <c r="M738" s="209"/>
    </row>
    <row r="739" spans="2:13" ht="15">
      <c r="B739" s="168"/>
      <c r="C739" s="168"/>
      <c r="D739" s="168"/>
      <c r="E739" s="168"/>
      <c r="F739" s="168"/>
      <c r="G739" s="168"/>
      <c r="H739" s="209"/>
      <c r="I739" s="168"/>
      <c r="J739" s="168"/>
      <c r="K739" s="168"/>
      <c r="L739" s="168"/>
      <c r="M739" s="209"/>
    </row>
    <row r="740" spans="2:13" ht="15">
      <c r="B740" s="168"/>
      <c r="C740" s="168"/>
      <c r="D740" s="168"/>
      <c r="E740" s="168"/>
      <c r="F740" s="168"/>
      <c r="G740" s="168"/>
      <c r="H740" s="209"/>
      <c r="I740" s="168"/>
      <c r="J740" s="168"/>
      <c r="K740" s="168"/>
      <c r="L740" s="168"/>
      <c r="M740" s="209"/>
    </row>
    <row r="741" spans="2:13" ht="15">
      <c r="B741" s="168"/>
      <c r="C741" s="168"/>
      <c r="D741" s="168"/>
      <c r="E741" s="168"/>
      <c r="F741" s="168"/>
      <c r="G741" s="168"/>
      <c r="H741" s="209"/>
      <c r="I741" s="168"/>
      <c r="J741" s="168"/>
      <c r="K741" s="168"/>
      <c r="L741" s="168"/>
      <c r="M741" s="209"/>
    </row>
    <row r="742" spans="2:13" ht="15">
      <c r="B742" s="168"/>
      <c r="C742" s="168"/>
      <c r="D742" s="168"/>
      <c r="E742" s="168"/>
      <c r="F742" s="168"/>
      <c r="G742" s="168"/>
      <c r="H742" s="209"/>
      <c r="I742" s="168"/>
      <c r="J742" s="168"/>
      <c r="K742" s="168"/>
      <c r="L742" s="168"/>
      <c r="M742" s="209"/>
    </row>
    <row r="743" spans="2:13" ht="15">
      <c r="B743" s="168"/>
      <c r="C743" s="168"/>
      <c r="D743" s="168"/>
      <c r="E743" s="168"/>
      <c r="F743" s="168"/>
      <c r="G743" s="168"/>
      <c r="H743" s="209"/>
      <c r="I743" s="168"/>
      <c r="J743" s="168"/>
      <c r="K743" s="168"/>
      <c r="L743" s="168"/>
      <c r="M743" s="209"/>
    </row>
    <row r="744" spans="2:13" ht="15">
      <c r="B744" s="168"/>
      <c r="C744" s="168"/>
      <c r="D744" s="168"/>
      <c r="E744" s="168"/>
      <c r="F744" s="168"/>
      <c r="G744" s="168"/>
      <c r="H744" s="209"/>
      <c r="I744" s="168"/>
      <c r="J744" s="168"/>
      <c r="K744" s="168"/>
      <c r="L744" s="168"/>
      <c r="M744" s="209"/>
    </row>
    <row r="745" spans="2:13" ht="15">
      <c r="B745" s="168"/>
      <c r="C745" s="168"/>
      <c r="D745" s="168"/>
      <c r="E745" s="168"/>
      <c r="F745" s="168"/>
      <c r="G745" s="168"/>
      <c r="H745" s="209"/>
      <c r="I745" s="168"/>
      <c r="J745" s="168"/>
      <c r="K745" s="168"/>
      <c r="L745" s="168"/>
      <c r="M745" s="209"/>
    </row>
    <row r="746" spans="2:13" ht="15">
      <c r="B746" s="168"/>
      <c r="C746" s="168"/>
      <c r="D746" s="168"/>
      <c r="E746" s="168"/>
      <c r="F746" s="168"/>
      <c r="G746" s="168"/>
      <c r="H746" s="209"/>
      <c r="I746" s="168"/>
      <c r="J746" s="168"/>
      <c r="K746" s="168"/>
      <c r="L746" s="168"/>
      <c r="M746" s="209"/>
    </row>
    <row r="747" spans="2:13" ht="15">
      <c r="B747" s="168"/>
      <c r="C747" s="168"/>
      <c r="D747" s="168"/>
      <c r="E747" s="168"/>
      <c r="F747" s="168"/>
      <c r="G747" s="168"/>
      <c r="H747" s="209"/>
      <c r="I747" s="168"/>
      <c r="J747" s="168"/>
      <c r="K747" s="168"/>
      <c r="L747" s="168"/>
      <c r="M747" s="209"/>
    </row>
    <row r="748" spans="2:13" ht="15">
      <c r="B748" s="168"/>
      <c r="C748" s="168"/>
      <c r="D748" s="168"/>
      <c r="E748" s="168"/>
      <c r="F748" s="168"/>
      <c r="G748" s="168"/>
      <c r="H748" s="209"/>
      <c r="I748" s="168"/>
      <c r="J748" s="168"/>
      <c r="K748" s="168"/>
      <c r="L748" s="168"/>
      <c r="M748" s="209"/>
    </row>
    <row r="749" spans="2:13" ht="15">
      <c r="B749" s="168"/>
      <c r="C749" s="168"/>
      <c r="D749" s="168"/>
      <c r="E749" s="168"/>
      <c r="F749" s="168"/>
      <c r="G749" s="168"/>
      <c r="H749" s="209"/>
      <c r="I749" s="168"/>
      <c r="J749" s="168"/>
      <c r="K749" s="168"/>
      <c r="L749" s="168"/>
      <c r="M749" s="209"/>
    </row>
    <row r="750" spans="2:13" ht="15">
      <c r="B750" s="168"/>
      <c r="C750" s="168"/>
      <c r="D750" s="168"/>
      <c r="E750" s="168"/>
      <c r="F750" s="168"/>
      <c r="G750" s="168"/>
      <c r="H750" s="209"/>
      <c r="I750" s="168"/>
      <c r="J750" s="168"/>
      <c r="K750" s="168"/>
      <c r="L750" s="168"/>
      <c r="M750" s="209"/>
    </row>
    <row r="751" spans="2:13" ht="15">
      <c r="B751" s="168"/>
      <c r="C751" s="168"/>
      <c r="D751" s="168"/>
      <c r="E751" s="168"/>
      <c r="F751" s="168"/>
      <c r="G751" s="168"/>
      <c r="H751" s="209"/>
      <c r="I751" s="168"/>
      <c r="J751" s="168"/>
      <c r="K751" s="168"/>
      <c r="L751" s="168"/>
      <c r="M751" s="209"/>
    </row>
    <row r="752" spans="2:13" ht="15">
      <c r="B752" s="168"/>
      <c r="C752" s="168"/>
      <c r="D752" s="168"/>
      <c r="E752" s="168"/>
      <c r="F752" s="168"/>
      <c r="G752" s="168"/>
      <c r="H752" s="209"/>
      <c r="I752" s="168"/>
      <c r="J752" s="168"/>
      <c r="K752" s="168"/>
      <c r="L752" s="168"/>
      <c r="M752" s="209"/>
    </row>
    <row r="753" spans="2:13" ht="15">
      <c r="B753" s="168"/>
      <c r="C753" s="168"/>
      <c r="D753" s="168"/>
      <c r="E753" s="168"/>
      <c r="F753" s="168"/>
      <c r="G753" s="168"/>
      <c r="H753" s="209"/>
      <c r="I753" s="168"/>
      <c r="J753" s="168"/>
      <c r="K753" s="168"/>
      <c r="L753" s="168"/>
      <c r="M753" s="209"/>
    </row>
    <row r="754" spans="2:13" ht="15">
      <c r="B754" s="168"/>
      <c r="C754" s="168"/>
      <c r="D754" s="168"/>
      <c r="E754" s="168"/>
      <c r="F754" s="168"/>
      <c r="G754" s="168"/>
      <c r="H754" s="209"/>
      <c r="I754" s="168"/>
      <c r="J754" s="168"/>
      <c r="K754" s="168"/>
      <c r="L754" s="168"/>
      <c r="M754" s="209"/>
    </row>
    <row r="755" spans="2:13" ht="15">
      <c r="B755" s="168"/>
      <c r="C755" s="168"/>
      <c r="D755" s="168"/>
      <c r="E755" s="168"/>
      <c r="F755" s="168"/>
      <c r="G755" s="168"/>
      <c r="H755" s="209"/>
      <c r="I755" s="168"/>
      <c r="J755" s="168"/>
      <c r="K755" s="168"/>
      <c r="L755" s="168"/>
      <c r="M755" s="209"/>
    </row>
    <row r="756" spans="2:13" ht="15">
      <c r="B756" s="168"/>
      <c r="C756" s="168"/>
      <c r="D756" s="168"/>
      <c r="E756" s="168"/>
      <c r="F756" s="168"/>
      <c r="G756" s="168"/>
      <c r="H756" s="209"/>
      <c r="I756" s="168"/>
      <c r="J756" s="168"/>
      <c r="K756" s="168"/>
      <c r="L756" s="168"/>
      <c r="M756" s="209"/>
    </row>
    <row r="757" spans="2:13" ht="15">
      <c r="B757" s="168"/>
      <c r="C757" s="168"/>
      <c r="D757" s="168"/>
      <c r="E757" s="168"/>
      <c r="F757" s="168"/>
      <c r="G757" s="168"/>
      <c r="H757" s="209"/>
      <c r="I757" s="168"/>
      <c r="J757" s="168"/>
      <c r="K757" s="168"/>
      <c r="L757" s="168"/>
      <c r="M757" s="209"/>
    </row>
    <row r="758" spans="2:13" ht="15">
      <c r="B758" s="168"/>
      <c r="C758" s="168"/>
      <c r="D758" s="168"/>
      <c r="E758" s="168"/>
      <c r="F758" s="168"/>
      <c r="G758" s="168"/>
      <c r="H758" s="209"/>
      <c r="I758" s="168"/>
      <c r="J758" s="168"/>
      <c r="K758" s="168"/>
      <c r="L758" s="168"/>
      <c r="M758" s="209"/>
    </row>
    <row r="759" spans="2:13" ht="15">
      <c r="B759" s="168"/>
      <c r="C759" s="168"/>
      <c r="D759" s="168"/>
      <c r="E759" s="168"/>
      <c r="F759" s="168"/>
      <c r="G759" s="168"/>
      <c r="H759" s="209"/>
      <c r="I759" s="168"/>
      <c r="J759" s="168"/>
      <c r="K759" s="168"/>
      <c r="L759" s="168"/>
      <c r="M759" s="209"/>
    </row>
    <row r="760" spans="2:13" ht="15">
      <c r="B760" s="168"/>
      <c r="C760" s="168"/>
      <c r="D760" s="168"/>
      <c r="E760" s="168"/>
      <c r="F760" s="168"/>
      <c r="G760" s="168"/>
      <c r="H760" s="209"/>
      <c r="I760" s="168"/>
      <c r="J760" s="168"/>
      <c r="K760" s="168"/>
      <c r="L760" s="168"/>
      <c r="M760" s="209"/>
    </row>
    <row r="761" spans="2:13" ht="15">
      <c r="B761" s="168"/>
      <c r="C761" s="168"/>
      <c r="D761" s="168"/>
      <c r="E761" s="168"/>
      <c r="F761" s="168"/>
      <c r="G761" s="168"/>
      <c r="H761" s="209"/>
      <c r="I761" s="168"/>
      <c r="J761" s="168"/>
      <c r="K761" s="168"/>
      <c r="L761" s="168"/>
      <c r="M761" s="209"/>
    </row>
    <row r="762" spans="2:13" ht="15">
      <c r="B762" s="168"/>
      <c r="C762" s="168"/>
      <c r="D762" s="168"/>
      <c r="E762" s="168"/>
      <c r="F762" s="168"/>
      <c r="G762" s="168"/>
      <c r="H762" s="209"/>
      <c r="I762" s="168"/>
      <c r="J762" s="168"/>
      <c r="K762" s="168"/>
      <c r="L762" s="168"/>
      <c r="M762" s="209"/>
    </row>
    <row r="763" spans="2:13" ht="15">
      <c r="B763" s="168"/>
      <c r="C763" s="168"/>
      <c r="D763" s="168"/>
      <c r="E763" s="168"/>
      <c r="F763" s="168"/>
      <c r="G763" s="168"/>
      <c r="H763" s="209"/>
      <c r="I763" s="168"/>
      <c r="J763" s="168"/>
      <c r="K763" s="168"/>
      <c r="L763" s="168"/>
      <c r="M763" s="209"/>
    </row>
    <row r="764" spans="2:13" ht="15">
      <c r="B764" s="168"/>
      <c r="C764" s="168"/>
      <c r="D764" s="168"/>
      <c r="E764" s="168"/>
      <c r="F764" s="168"/>
      <c r="G764" s="168"/>
      <c r="H764" s="209"/>
      <c r="I764" s="168"/>
      <c r="J764" s="168"/>
      <c r="K764" s="168"/>
      <c r="L764" s="168"/>
      <c r="M764" s="209"/>
    </row>
    <row r="765" spans="2:13" ht="15">
      <c r="B765" s="168"/>
      <c r="C765" s="168"/>
      <c r="D765" s="168"/>
      <c r="E765" s="168"/>
      <c r="F765" s="168"/>
      <c r="G765" s="168"/>
      <c r="H765" s="209"/>
      <c r="I765" s="168"/>
      <c r="J765" s="168"/>
      <c r="K765" s="168"/>
      <c r="L765" s="168"/>
      <c r="M765" s="209"/>
    </row>
    <row r="766" spans="2:13" ht="15">
      <c r="B766" s="168"/>
      <c r="C766" s="168"/>
      <c r="D766" s="168"/>
      <c r="E766" s="168"/>
      <c r="F766" s="168"/>
      <c r="G766" s="168"/>
      <c r="H766" s="209"/>
      <c r="I766" s="168"/>
      <c r="J766" s="168"/>
      <c r="K766" s="168"/>
      <c r="L766" s="168"/>
      <c r="M766" s="209"/>
    </row>
    <row r="767" spans="2:13" ht="15">
      <c r="B767" s="168"/>
      <c r="C767" s="168"/>
      <c r="D767" s="168"/>
      <c r="E767" s="168"/>
      <c r="F767" s="168"/>
      <c r="G767" s="168"/>
      <c r="H767" s="209"/>
      <c r="I767" s="168"/>
      <c r="J767" s="168"/>
      <c r="K767" s="168"/>
      <c r="L767" s="168"/>
      <c r="M767" s="209"/>
    </row>
    <row r="768" spans="2:13" ht="15">
      <c r="B768" s="168"/>
      <c r="C768" s="168"/>
      <c r="D768" s="168"/>
      <c r="E768" s="168"/>
      <c r="F768" s="168"/>
      <c r="G768" s="168"/>
      <c r="H768" s="209"/>
      <c r="I768" s="168"/>
      <c r="J768" s="168"/>
      <c r="K768" s="168"/>
      <c r="L768" s="168"/>
      <c r="M768" s="209"/>
    </row>
    <row r="769" spans="2:13" ht="15">
      <c r="B769" s="168"/>
      <c r="C769" s="168"/>
      <c r="D769" s="168"/>
      <c r="E769" s="168"/>
      <c r="F769" s="168"/>
      <c r="G769" s="168"/>
      <c r="H769" s="209"/>
      <c r="I769" s="168"/>
      <c r="J769" s="168"/>
      <c r="K769" s="168"/>
      <c r="L769" s="168"/>
      <c r="M769" s="209"/>
    </row>
    <row r="770" spans="2:13" ht="15">
      <c r="B770" s="168"/>
      <c r="C770" s="168"/>
      <c r="D770" s="168"/>
      <c r="E770" s="168"/>
      <c r="F770" s="168"/>
      <c r="G770" s="168"/>
      <c r="H770" s="209"/>
      <c r="I770" s="168"/>
      <c r="J770" s="168"/>
      <c r="K770" s="168"/>
      <c r="L770" s="168"/>
      <c r="M770" s="209"/>
    </row>
    <row r="771" spans="2:13" ht="15">
      <c r="B771" s="168"/>
      <c r="C771" s="168"/>
      <c r="D771" s="168"/>
      <c r="E771" s="168"/>
      <c r="F771" s="168"/>
      <c r="G771" s="168"/>
      <c r="H771" s="209"/>
      <c r="I771" s="168"/>
      <c r="J771" s="168"/>
      <c r="K771" s="168"/>
      <c r="L771" s="168"/>
      <c r="M771" s="209"/>
    </row>
    <row r="772" spans="2:13" ht="15">
      <c r="B772" s="168"/>
      <c r="C772" s="168"/>
      <c r="D772" s="168"/>
      <c r="E772" s="168"/>
      <c r="F772" s="168"/>
      <c r="G772" s="168"/>
      <c r="H772" s="209"/>
      <c r="I772" s="168"/>
      <c r="J772" s="168"/>
      <c r="K772" s="168"/>
      <c r="L772" s="168"/>
      <c r="M772" s="209"/>
    </row>
    <row r="773" spans="2:13" ht="15">
      <c r="B773" s="168"/>
      <c r="C773" s="168"/>
      <c r="D773" s="168"/>
      <c r="E773" s="168"/>
      <c r="F773" s="168"/>
      <c r="G773" s="168"/>
      <c r="H773" s="209"/>
      <c r="I773" s="168"/>
      <c r="J773" s="168"/>
      <c r="K773" s="168"/>
      <c r="L773" s="168"/>
      <c r="M773" s="209"/>
    </row>
    <row r="774" spans="2:13" ht="15">
      <c r="B774" s="168"/>
      <c r="C774" s="168"/>
      <c r="D774" s="168"/>
      <c r="E774" s="168"/>
      <c r="F774" s="168"/>
      <c r="G774" s="168"/>
      <c r="H774" s="209"/>
      <c r="I774" s="168"/>
      <c r="J774" s="168"/>
      <c r="K774" s="168"/>
      <c r="L774" s="168"/>
      <c r="M774" s="209"/>
    </row>
    <row r="775" spans="2:13" ht="15">
      <c r="B775" s="168"/>
      <c r="C775" s="168"/>
      <c r="D775" s="168"/>
      <c r="E775" s="168"/>
      <c r="F775" s="168"/>
      <c r="G775" s="168"/>
      <c r="H775" s="209"/>
      <c r="I775" s="168"/>
      <c r="J775" s="168"/>
      <c r="K775" s="168"/>
      <c r="L775" s="168"/>
      <c r="M775" s="209"/>
    </row>
    <row r="776" spans="2:13" ht="15">
      <c r="B776" s="168"/>
      <c r="C776" s="168"/>
      <c r="D776" s="168"/>
      <c r="E776" s="168"/>
      <c r="F776" s="168"/>
      <c r="G776" s="168"/>
      <c r="H776" s="209"/>
      <c r="I776" s="168"/>
      <c r="J776" s="168"/>
      <c r="K776" s="168"/>
      <c r="L776" s="168"/>
      <c r="M776" s="209"/>
    </row>
    <row r="777" spans="2:13" ht="15">
      <c r="B777" s="168"/>
      <c r="C777" s="168"/>
      <c r="D777" s="168"/>
      <c r="E777" s="168"/>
      <c r="F777" s="168"/>
      <c r="G777" s="168"/>
      <c r="H777" s="209"/>
      <c r="I777" s="168"/>
      <c r="J777" s="168"/>
      <c r="K777" s="168"/>
      <c r="L777" s="168"/>
      <c r="M777" s="209"/>
    </row>
    <row r="778" spans="2:13" ht="15">
      <c r="B778" s="168"/>
      <c r="C778" s="168"/>
      <c r="D778" s="168"/>
      <c r="E778" s="168"/>
      <c r="F778" s="168"/>
      <c r="G778" s="168"/>
      <c r="H778" s="209"/>
      <c r="I778" s="168"/>
      <c r="J778" s="168"/>
      <c r="K778" s="168"/>
      <c r="L778" s="168"/>
      <c r="M778" s="209"/>
    </row>
    <row r="779" spans="2:13" ht="15">
      <c r="B779" s="168"/>
      <c r="C779" s="168"/>
      <c r="D779" s="168"/>
      <c r="E779" s="168"/>
      <c r="F779" s="168"/>
      <c r="G779" s="168"/>
      <c r="H779" s="209"/>
      <c r="I779" s="168"/>
      <c r="J779" s="168"/>
      <c r="K779" s="168"/>
      <c r="L779" s="168"/>
      <c r="M779" s="209"/>
    </row>
    <row r="780" spans="2:13" ht="15">
      <c r="B780" s="168"/>
      <c r="C780" s="168"/>
      <c r="D780" s="168"/>
      <c r="E780" s="168"/>
      <c r="F780" s="168"/>
      <c r="G780" s="168"/>
      <c r="H780" s="209"/>
      <c r="I780" s="168"/>
      <c r="J780" s="168"/>
      <c r="K780" s="168"/>
      <c r="L780" s="168"/>
      <c r="M780" s="209"/>
    </row>
    <row r="781" spans="2:13" ht="15">
      <c r="B781" s="168"/>
      <c r="C781" s="168"/>
      <c r="D781" s="168"/>
      <c r="E781" s="168"/>
      <c r="F781" s="168"/>
      <c r="G781" s="168"/>
      <c r="H781" s="209"/>
      <c r="I781" s="168"/>
      <c r="J781" s="168"/>
      <c r="K781" s="168"/>
      <c r="L781" s="168"/>
      <c r="M781" s="209"/>
    </row>
    <row r="782" spans="2:13" ht="15">
      <c r="B782" s="168"/>
      <c r="C782" s="168"/>
      <c r="D782" s="168"/>
      <c r="E782" s="168"/>
      <c r="F782" s="168"/>
      <c r="G782" s="168"/>
      <c r="H782" s="209"/>
      <c r="I782" s="168"/>
      <c r="J782" s="168"/>
      <c r="K782" s="168"/>
      <c r="L782" s="168"/>
      <c r="M782" s="209"/>
    </row>
    <row r="783" spans="2:13" ht="15">
      <c r="B783" s="168"/>
      <c r="C783" s="168"/>
      <c r="D783" s="168"/>
      <c r="E783" s="168"/>
      <c r="F783" s="168"/>
      <c r="G783" s="168"/>
      <c r="H783" s="209"/>
      <c r="I783" s="168"/>
      <c r="J783" s="168"/>
      <c r="K783" s="168"/>
      <c r="L783" s="168"/>
      <c r="M783" s="209"/>
    </row>
    <row r="784" spans="2:13" ht="15">
      <c r="B784" s="168"/>
      <c r="C784" s="168"/>
      <c r="D784" s="168"/>
      <c r="E784" s="168"/>
      <c r="F784" s="168"/>
      <c r="G784" s="168"/>
      <c r="H784" s="209"/>
      <c r="I784" s="168"/>
      <c r="J784" s="168"/>
      <c r="K784" s="168"/>
      <c r="L784" s="168"/>
      <c r="M784" s="209"/>
    </row>
    <row r="785" spans="2:13" ht="15">
      <c r="B785" s="168"/>
      <c r="C785" s="168"/>
      <c r="D785" s="168"/>
      <c r="E785" s="168"/>
      <c r="F785" s="168"/>
      <c r="G785" s="168"/>
      <c r="H785" s="209"/>
      <c r="I785" s="168"/>
      <c r="J785" s="168"/>
      <c r="K785" s="168"/>
      <c r="L785" s="168"/>
      <c r="M785" s="209"/>
    </row>
    <row r="786" spans="2:13" ht="15">
      <c r="B786" s="168"/>
      <c r="C786" s="168"/>
      <c r="D786" s="168"/>
      <c r="E786" s="168"/>
      <c r="F786" s="168"/>
      <c r="G786" s="168"/>
      <c r="H786" s="209"/>
      <c r="I786" s="168"/>
      <c r="J786" s="168"/>
      <c r="K786" s="168"/>
      <c r="L786" s="168"/>
      <c r="M786" s="209"/>
    </row>
    <row r="787" spans="2:13" ht="15">
      <c r="B787" s="168"/>
      <c r="C787" s="168"/>
      <c r="D787" s="168"/>
      <c r="E787" s="168"/>
      <c r="F787" s="168"/>
      <c r="G787" s="168"/>
      <c r="H787" s="209"/>
      <c r="I787" s="168"/>
      <c r="J787" s="168"/>
      <c r="K787" s="168"/>
      <c r="L787" s="168"/>
      <c r="M787" s="209"/>
    </row>
    <row r="788" spans="2:13" ht="15">
      <c r="B788" s="168"/>
      <c r="C788" s="168"/>
      <c r="D788" s="168"/>
      <c r="E788" s="168"/>
      <c r="F788" s="168"/>
      <c r="G788" s="168"/>
      <c r="H788" s="209"/>
      <c r="I788" s="168"/>
      <c r="J788" s="168"/>
      <c r="K788" s="168"/>
      <c r="L788" s="168"/>
      <c r="M788" s="209"/>
    </row>
    <row r="789" spans="2:13" ht="15">
      <c r="B789" s="168"/>
      <c r="C789" s="168"/>
      <c r="D789" s="168"/>
      <c r="E789" s="168"/>
      <c r="F789" s="168"/>
      <c r="G789" s="168"/>
      <c r="H789" s="209"/>
      <c r="I789" s="168"/>
      <c r="J789" s="168"/>
      <c r="K789" s="168"/>
      <c r="L789" s="168"/>
      <c r="M789" s="209"/>
    </row>
    <row r="790" spans="2:13" ht="15">
      <c r="B790" s="168"/>
      <c r="C790" s="168"/>
      <c r="D790" s="168"/>
      <c r="E790" s="168"/>
      <c r="F790" s="168"/>
      <c r="G790" s="168"/>
      <c r="H790" s="209"/>
      <c r="I790" s="168"/>
      <c r="J790" s="168"/>
      <c r="K790" s="168"/>
      <c r="L790" s="168"/>
      <c r="M790" s="209"/>
    </row>
    <row r="791" spans="2:13" ht="15">
      <c r="B791" s="168"/>
      <c r="C791" s="168"/>
      <c r="D791" s="168"/>
      <c r="E791" s="168"/>
      <c r="F791" s="168"/>
      <c r="G791" s="168"/>
      <c r="H791" s="209"/>
      <c r="I791" s="168"/>
      <c r="J791" s="168"/>
      <c r="K791" s="168"/>
      <c r="L791" s="168"/>
      <c r="M791" s="209"/>
    </row>
    <row r="792" spans="2:13" ht="15">
      <c r="B792" s="168"/>
      <c r="C792" s="168"/>
      <c r="D792" s="168"/>
      <c r="E792" s="168"/>
      <c r="F792" s="168"/>
      <c r="G792" s="168"/>
      <c r="H792" s="209"/>
      <c r="I792" s="168"/>
      <c r="J792" s="168"/>
      <c r="K792" s="168"/>
      <c r="L792" s="168"/>
      <c r="M792" s="209"/>
    </row>
    <row r="793" spans="2:13" ht="15">
      <c r="B793" s="168"/>
      <c r="C793" s="168"/>
      <c r="D793" s="168"/>
      <c r="E793" s="168"/>
      <c r="F793" s="168"/>
      <c r="G793" s="168"/>
      <c r="H793" s="209"/>
      <c r="I793" s="168"/>
      <c r="J793" s="168"/>
      <c r="K793" s="168"/>
      <c r="L793" s="168"/>
      <c r="M793" s="209"/>
    </row>
    <row r="794" spans="2:13" ht="15">
      <c r="B794" s="168"/>
      <c r="C794" s="168"/>
      <c r="D794" s="168"/>
      <c r="E794" s="168"/>
      <c r="F794" s="168"/>
      <c r="G794" s="168"/>
      <c r="H794" s="209"/>
      <c r="I794" s="168"/>
      <c r="J794" s="168"/>
      <c r="K794" s="168"/>
      <c r="L794" s="168"/>
      <c r="M794" s="209"/>
    </row>
    <row r="795" spans="2:13" ht="15">
      <c r="B795" s="168"/>
      <c r="C795" s="168"/>
      <c r="D795" s="168"/>
      <c r="E795" s="168"/>
      <c r="F795" s="168"/>
      <c r="G795" s="168"/>
      <c r="H795" s="209"/>
      <c r="I795" s="168"/>
      <c r="J795" s="168"/>
      <c r="K795" s="168"/>
      <c r="L795" s="168"/>
      <c r="M795" s="209"/>
    </row>
    <row r="796" spans="2:13" ht="15">
      <c r="B796" s="168"/>
      <c r="C796" s="168"/>
      <c r="D796" s="168"/>
      <c r="E796" s="168"/>
      <c r="F796" s="168"/>
      <c r="G796" s="168"/>
      <c r="H796" s="209"/>
      <c r="I796" s="168"/>
      <c r="J796" s="168"/>
      <c r="K796" s="168"/>
      <c r="L796" s="168"/>
      <c r="M796" s="209"/>
    </row>
    <row r="797" spans="2:13" ht="15">
      <c r="B797" s="168"/>
      <c r="C797" s="168"/>
      <c r="D797" s="168"/>
      <c r="E797" s="168"/>
      <c r="F797" s="168"/>
      <c r="G797" s="168"/>
      <c r="H797" s="209"/>
      <c r="I797" s="168"/>
      <c r="J797" s="168"/>
      <c r="K797" s="168"/>
      <c r="L797" s="168"/>
      <c r="M797" s="209"/>
    </row>
    <row r="798" spans="2:13" ht="15">
      <c r="B798" s="168"/>
      <c r="C798" s="168"/>
      <c r="D798" s="168"/>
      <c r="E798" s="168"/>
      <c r="F798" s="168"/>
      <c r="G798" s="168"/>
      <c r="H798" s="209"/>
      <c r="I798" s="168"/>
      <c r="J798" s="168"/>
      <c r="K798" s="168"/>
      <c r="L798" s="168"/>
      <c r="M798" s="209"/>
    </row>
    <row r="799" spans="2:13" ht="15">
      <c r="B799" s="168"/>
      <c r="C799" s="168"/>
      <c r="D799" s="168"/>
      <c r="E799" s="168"/>
      <c r="F799" s="168"/>
      <c r="G799" s="168"/>
      <c r="H799" s="209"/>
      <c r="I799" s="168"/>
      <c r="J799" s="168"/>
      <c r="K799" s="168"/>
      <c r="L799" s="168"/>
      <c r="M799" s="209"/>
    </row>
    <row r="800" spans="2:13" ht="15">
      <c r="B800" s="168"/>
      <c r="C800" s="168"/>
      <c r="D800" s="168"/>
      <c r="E800" s="168"/>
      <c r="F800" s="168"/>
      <c r="G800" s="168"/>
      <c r="H800" s="209"/>
      <c r="I800" s="168"/>
      <c r="J800" s="168"/>
      <c r="K800" s="168"/>
      <c r="L800" s="168"/>
      <c r="M800" s="209"/>
    </row>
    <row r="801" spans="2:13" ht="15">
      <c r="B801" s="168"/>
      <c r="C801" s="168"/>
      <c r="D801" s="168"/>
      <c r="E801" s="168"/>
      <c r="F801" s="168"/>
      <c r="G801" s="168"/>
      <c r="H801" s="209"/>
      <c r="I801" s="168"/>
      <c r="J801" s="168"/>
      <c r="K801" s="168"/>
      <c r="L801" s="168"/>
      <c r="M801" s="209"/>
    </row>
    <row r="802" spans="2:13" ht="15">
      <c r="B802" s="168"/>
      <c r="C802" s="168"/>
      <c r="D802" s="168"/>
      <c r="E802" s="168"/>
      <c r="F802" s="168"/>
      <c r="G802" s="168"/>
      <c r="H802" s="209"/>
      <c r="I802" s="168"/>
      <c r="J802" s="168"/>
      <c r="K802" s="168"/>
      <c r="L802" s="168"/>
      <c r="M802" s="209"/>
    </row>
    <row r="803" spans="2:13" ht="15">
      <c r="B803" s="168"/>
      <c r="C803" s="168"/>
      <c r="D803" s="168"/>
      <c r="E803" s="168"/>
      <c r="F803" s="168"/>
      <c r="G803" s="168"/>
      <c r="H803" s="209"/>
      <c r="I803" s="168"/>
      <c r="J803" s="168"/>
      <c r="K803" s="168"/>
      <c r="L803" s="168"/>
      <c r="M803" s="209"/>
    </row>
    <row r="804" spans="2:13" ht="15">
      <c r="B804" s="168"/>
      <c r="C804" s="168"/>
      <c r="D804" s="168"/>
      <c r="E804" s="168"/>
      <c r="F804" s="168"/>
      <c r="G804" s="168"/>
      <c r="H804" s="209"/>
      <c r="I804" s="168"/>
      <c r="J804" s="168"/>
      <c r="K804" s="168"/>
      <c r="L804" s="168"/>
      <c r="M804" s="209"/>
    </row>
    <row r="805" spans="2:13" ht="15">
      <c r="B805" s="168"/>
      <c r="C805" s="168"/>
      <c r="D805" s="168"/>
      <c r="E805" s="168"/>
      <c r="F805" s="168"/>
      <c r="G805" s="168"/>
      <c r="H805" s="209"/>
      <c r="I805" s="168"/>
      <c r="J805" s="168"/>
      <c r="K805" s="168"/>
      <c r="L805" s="168"/>
      <c r="M805" s="209"/>
    </row>
    <row r="806" spans="2:13" ht="15">
      <c r="B806" s="168"/>
      <c r="C806" s="168"/>
      <c r="D806" s="168"/>
      <c r="E806" s="168"/>
      <c r="F806" s="168"/>
      <c r="G806" s="168"/>
      <c r="H806" s="209"/>
      <c r="I806" s="168"/>
      <c r="J806" s="168"/>
      <c r="K806" s="168"/>
      <c r="L806" s="168"/>
      <c r="M806" s="209"/>
    </row>
    <row r="807" spans="2:13" ht="15">
      <c r="B807" s="168"/>
      <c r="C807" s="168"/>
      <c r="D807" s="168"/>
      <c r="E807" s="168"/>
      <c r="F807" s="168"/>
      <c r="G807" s="168"/>
      <c r="H807" s="209"/>
      <c r="I807" s="168"/>
      <c r="J807" s="168"/>
      <c r="K807" s="168"/>
      <c r="L807" s="168"/>
      <c r="M807" s="209"/>
    </row>
    <row r="808" spans="2:13" ht="15">
      <c r="B808" s="168"/>
      <c r="C808" s="168"/>
      <c r="D808" s="168"/>
      <c r="E808" s="168"/>
      <c r="F808" s="168"/>
      <c r="G808" s="168"/>
      <c r="H808" s="209"/>
      <c r="I808" s="168"/>
      <c r="J808" s="168"/>
      <c r="K808" s="168"/>
      <c r="L808" s="168"/>
      <c r="M808" s="209"/>
    </row>
    <row r="809" spans="2:13" ht="15">
      <c r="B809" s="168"/>
      <c r="C809" s="168"/>
      <c r="D809" s="168"/>
      <c r="E809" s="168"/>
      <c r="F809" s="168"/>
      <c r="G809" s="168"/>
      <c r="H809" s="209"/>
      <c r="I809" s="168"/>
      <c r="J809" s="168"/>
      <c r="K809" s="168"/>
      <c r="L809" s="168"/>
      <c r="M809" s="209"/>
    </row>
    <row r="810" spans="2:13" ht="15">
      <c r="B810" s="168"/>
      <c r="C810" s="168"/>
      <c r="D810" s="168"/>
      <c r="E810" s="168"/>
      <c r="F810" s="168"/>
      <c r="G810" s="168"/>
      <c r="H810" s="209"/>
      <c r="I810" s="168"/>
      <c r="J810" s="168"/>
      <c r="K810" s="168"/>
      <c r="L810" s="168"/>
      <c r="M810" s="209"/>
    </row>
    <row r="811" spans="2:13" ht="15">
      <c r="B811" s="168"/>
      <c r="C811" s="168"/>
      <c r="D811" s="168"/>
      <c r="E811" s="168"/>
      <c r="F811" s="168"/>
      <c r="G811" s="168"/>
      <c r="H811" s="209"/>
      <c r="I811" s="168"/>
      <c r="J811" s="168"/>
      <c r="K811" s="168"/>
      <c r="L811" s="168"/>
      <c r="M811" s="209"/>
    </row>
    <row r="812" spans="2:13" ht="15">
      <c r="B812" s="168"/>
      <c r="C812" s="168"/>
      <c r="D812" s="168"/>
      <c r="E812" s="168"/>
      <c r="F812" s="168"/>
      <c r="G812" s="168"/>
      <c r="H812" s="209"/>
      <c r="I812" s="168"/>
      <c r="J812" s="168"/>
      <c r="K812" s="168"/>
      <c r="L812" s="168"/>
      <c r="M812" s="209"/>
    </row>
    <row r="813" spans="2:13" ht="15">
      <c r="B813" s="168"/>
      <c r="C813" s="168"/>
      <c r="D813" s="168"/>
      <c r="E813" s="168"/>
      <c r="F813" s="168"/>
      <c r="G813" s="168"/>
      <c r="H813" s="209"/>
      <c r="I813" s="168"/>
      <c r="J813" s="168"/>
      <c r="K813" s="168"/>
      <c r="L813" s="168"/>
      <c r="M813" s="209"/>
    </row>
    <row r="814" spans="2:13" ht="15">
      <c r="B814" s="168"/>
      <c r="C814" s="168"/>
      <c r="D814" s="168"/>
      <c r="E814" s="168"/>
      <c r="F814" s="168"/>
      <c r="G814" s="168"/>
      <c r="H814" s="209"/>
      <c r="I814" s="168"/>
      <c r="J814" s="168"/>
      <c r="K814" s="168"/>
      <c r="L814" s="168"/>
      <c r="M814" s="209"/>
    </row>
    <row r="815" spans="2:13" ht="15">
      <c r="B815" s="168"/>
      <c r="C815" s="168"/>
      <c r="D815" s="168"/>
      <c r="E815" s="168"/>
      <c r="F815" s="168"/>
      <c r="G815" s="168"/>
      <c r="H815" s="209"/>
      <c r="I815" s="168"/>
      <c r="J815" s="168"/>
      <c r="K815" s="168"/>
      <c r="L815" s="168"/>
      <c r="M815" s="209"/>
    </row>
    <row r="816" spans="2:13" ht="15">
      <c r="B816" s="168"/>
      <c r="C816" s="168"/>
      <c r="D816" s="168"/>
      <c r="E816" s="168"/>
      <c r="F816" s="168"/>
      <c r="G816" s="168"/>
      <c r="H816" s="209"/>
      <c r="I816" s="168"/>
      <c r="J816" s="168"/>
      <c r="K816" s="168"/>
      <c r="L816" s="168"/>
      <c r="M816" s="209"/>
    </row>
    <row r="817" spans="2:13" ht="15">
      <c r="B817" s="168"/>
      <c r="C817" s="168"/>
      <c r="D817" s="168"/>
      <c r="E817" s="168"/>
      <c r="F817" s="168"/>
      <c r="G817" s="168"/>
      <c r="H817" s="209"/>
      <c r="I817" s="168"/>
      <c r="J817" s="168"/>
      <c r="K817" s="168"/>
      <c r="L817" s="168"/>
      <c r="M817" s="209"/>
    </row>
    <row r="818" spans="2:13" ht="15">
      <c r="B818" s="168"/>
      <c r="C818" s="168"/>
      <c r="D818" s="168"/>
      <c r="E818" s="168"/>
      <c r="F818" s="168"/>
      <c r="G818" s="168"/>
      <c r="H818" s="209"/>
      <c r="I818" s="168"/>
      <c r="J818" s="168"/>
      <c r="K818" s="168"/>
      <c r="L818" s="168"/>
      <c r="M818" s="209"/>
    </row>
    <row r="819" spans="2:13" ht="15">
      <c r="B819" s="168"/>
      <c r="C819" s="168"/>
      <c r="D819" s="168"/>
      <c r="E819" s="168"/>
      <c r="F819" s="168"/>
      <c r="G819" s="168"/>
      <c r="H819" s="209"/>
      <c r="I819" s="168"/>
      <c r="J819" s="168"/>
      <c r="K819" s="168"/>
      <c r="L819" s="168"/>
      <c r="M819" s="209"/>
    </row>
    <row r="820" spans="2:13" ht="15">
      <c r="B820" s="168"/>
      <c r="C820" s="168"/>
      <c r="D820" s="168"/>
      <c r="E820" s="168"/>
      <c r="F820" s="168"/>
      <c r="G820" s="168"/>
      <c r="H820" s="209"/>
      <c r="I820" s="168"/>
      <c r="J820" s="168"/>
      <c r="K820" s="168"/>
      <c r="L820" s="168"/>
      <c r="M820" s="209"/>
    </row>
    <row r="821" spans="2:13" ht="15">
      <c r="B821" s="168"/>
      <c r="C821" s="168"/>
      <c r="D821" s="168"/>
      <c r="E821" s="168"/>
      <c r="F821" s="168"/>
      <c r="G821" s="168"/>
      <c r="H821" s="209"/>
      <c r="I821" s="168"/>
      <c r="J821" s="168"/>
      <c r="K821" s="168"/>
      <c r="L821" s="168"/>
      <c r="M821" s="209"/>
    </row>
    <row r="822" spans="2:13" ht="15">
      <c r="B822" s="168"/>
      <c r="C822" s="168"/>
      <c r="D822" s="168"/>
      <c r="E822" s="168"/>
      <c r="F822" s="168"/>
      <c r="G822" s="168"/>
      <c r="H822" s="209"/>
      <c r="I822" s="168"/>
      <c r="J822" s="168"/>
      <c r="K822" s="168"/>
      <c r="L822" s="168"/>
      <c r="M822" s="209"/>
    </row>
    <row r="823" spans="2:13" ht="15">
      <c r="B823" s="168"/>
      <c r="C823" s="168"/>
      <c r="D823" s="168"/>
      <c r="E823" s="168"/>
      <c r="F823" s="168"/>
      <c r="G823" s="168"/>
      <c r="H823" s="209"/>
      <c r="I823" s="168"/>
      <c r="J823" s="168"/>
      <c r="K823" s="168"/>
      <c r="L823" s="168"/>
      <c r="M823" s="209"/>
    </row>
    <row r="824" spans="2:13" ht="15">
      <c r="B824" s="168"/>
      <c r="C824" s="168"/>
      <c r="D824" s="168"/>
      <c r="E824" s="168"/>
      <c r="F824" s="168"/>
      <c r="G824" s="168"/>
      <c r="H824" s="209"/>
      <c r="I824" s="168"/>
      <c r="J824" s="168"/>
      <c r="K824" s="168"/>
      <c r="L824" s="168"/>
      <c r="M824" s="209"/>
    </row>
    <row r="825" spans="2:13" ht="15">
      <c r="B825" s="168"/>
      <c r="C825" s="168"/>
      <c r="D825" s="168"/>
      <c r="E825" s="168"/>
      <c r="F825" s="168"/>
      <c r="G825" s="168"/>
      <c r="H825" s="209"/>
      <c r="I825" s="168"/>
      <c r="J825" s="168"/>
      <c r="K825" s="168"/>
      <c r="L825" s="168"/>
      <c r="M825" s="209"/>
    </row>
    <row r="826" spans="2:13" ht="15">
      <c r="B826" s="168"/>
      <c r="C826" s="168"/>
      <c r="D826" s="168"/>
      <c r="E826" s="168"/>
      <c r="F826" s="168"/>
      <c r="G826" s="168"/>
      <c r="H826" s="209"/>
      <c r="I826" s="168"/>
      <c r="J826" s="168"/>
      <c r="K826" s="168"/>
      <c r="L826" s="168"/>
      <c r="M826" s="209"/>
    </row>
    <row r="827" spans="2:13" ht="15">
      <c r="B827" s="168"/>
      <c r="C827" s="168"/>
      <c r="D827" s="168"/>
      <c r="E827" s="168"/>
      <c r="F827" s="168"/>
      <c r="G827" s="168"/>
      <c r="H827" s="209"/>
      <c r="I827" s="168"/>
      <c r="J827" s="168"/>
      <c r="K827" s="168"/>
      <c r="L827" s="168"/>
      <c r="M827" s="209"/>
    </row>
    <row r="828" spans="2:13" ht="15">
      <c r="B828" s="168"/>
      <c r="C828" s="168"/>
      <c r="D828" s="168"/>
      <c r="E828" s="168"/>
      <c r="F828" s="168"/>
      <c r="G828" s="168"/>
      <c r="H828" s="209"/>
      <c r="I828" s="168"/>
      <c r="J828" s="168"/>
      <c r="K828" s="168"/>
      <c r="L828" s="168"/>
      <c r="M828" s="209"/>
    </row>
    <row r="829" spans="2:13" ht="15">
      <c r="B829" s="168"/>
      <c r="C829" s="168"/>
      <c r="D829" s="168"/>
      <c r="E829" s="168"/>
      <c r="F829" s="168"/>
      <c r="G829" s="168"/>
      <c r="H829" s="209"/>
      <c r="I829" s="168"/>
      <c r="J829" s="168"/>
      <c r="K829" s="168"/>
      <c r="L829" s="168"/>
      <c r="M829" s="209"/>
    </row>
    <row r="830" spans="2:13" ht="15">
      <c r="B830" s="168"/>
      <c r="C830" s="168"/>
      <c r="D830" s="168"/>
      <c r="E830" s="168"/>
      <c r="F830" s="168"/>
      <c r="G830" s="168"/>
      <c r="H830" s="209"/>
      <c r="I830" s="168"/>
      <c r="J830" s="168"/>
      <c r="K830" s="168"/>
      <c r="L830" s="168"/>
      <c r="M830" s="209"/>
    </row>
    <row r="831" spans="2:13" ht="15">
      <c r="B831" s="168"/>
      <c r="C831" s="168"/>
      <c r="D831" s="168"/>
      <c r="E831" s="168"/>
      <c r="F831" s="168"/>
      <c r="G831" s="168"/>
      <c r="H831" s="209"/>
      <c r="I831" s="168"/>
      <c r="J831" s="168"/>
      <c r="K831" s="168"/>
      <c r="L831" s="168"/>
      <c r="M831" s="209"/>
    </row>
    <row r="832" spans="2:13" ht="15">
      <c r="B832" s="168"/>
      <c r="C832" s="168"/>
      <c r="D832" s="168"/>
      <c r="E832" s="168"/>
      <c r="F832" s="168"/>
      <c r="G832" s="168"/>
      <c r="H832" s="209"/>
      <c r="I832" s="168"/>
      <c r="J832" s="168"/>
      <c r="K832" s="168"/>
      <c r="L832" s="168"/>
      <c r="M832" s="209"/>
    </row>
    <row r="833" spans="2:13" ht="15">
      <c r="B833" s="168"/>
      <c r="C833" s="168"/>
      <c r="D833" s="168"/>
      <c r="E833" s="168"/>
      <c r="F833" s="168"/>
      <c r="G833" s="168"/>
      <c r="H833" s="209"/>
      <c r="I833" s="168"/>
      <c r="J833" s="168"/>
      <c r="K833" s="168"/>
      <c r="L833" s="168"/>
      <c r="M833" s="209"/>
    </row>
    <row r="834" spans="2:13" ht="15">
      <c r="B834" s="168"/>
      <c r="C834" s="168"/>
      <c r="D834" s="168"/>
      <c r="E834" s="168"/>
      <c r="F834" s="168"/>
      <c r="G834" s="168"/>
      <c r="H834" s="209"/>
      <c r="I834" s="168"/>
      <c r="J834" s="168"/>
      <c r="K834" s="168"/>
      <c r="L834" s="168"/>
      <c r="M834" s="209"/>
    </row>
    <row r="835" spans="2:13" ht="15">
      <c r="B835" s="168"/>
      <c r="C835" s="168"/>
      <c r="D835" s="168"/>
      <c r="E835" s="168"/>
      <c r="F835" s="168"/>
      <c r="G835" s="168"/>
      <c r="H835" s="209"/>
      <c r="I835" s="168"/>
      <c r="J835" s="168"/>
      <c r="K835" s="168"/>
      <c r="L835" s="168"/>
      <c r="M835" s="209"/>
    </row>
    <row r="836" spans="2:13" ht="15">
      <c r="B836" s="168"/>
      <c r="C836" s="168"/>
      <c r="D836" s="168"/>
      <c r="E836" s="168"/>
      <c r="F836" s="168"/>
      <c r="G836" s="168"/>
      <c r="H836" s="209"/>
      <c r="I836" s="168"/>
      <c r="J836" s="168"/>
      <c r="K836" s="168"/>
      <c r="L836" s="168"/>
      <c r="M836" s="209"/>
    </row>
    <row r="837" spans="2:13" ht="15">
      <c r="B837" s="168"/>
      <c r="C837" s="168"/>
      <c r="D837" s="168"/>
      <c r="E837" s="168"/>
      <c r="F837" s="168"/>
      <c r="G837" s="168"/>
      <c r="H837" s="209"/>
      <c r="I837" s="168"/>
      <c r="J837" s="168"/>
      <c r="K837" s="168"/>
      <c r="L837" s="168"/>
      <c r="M837" s="209"/>
    </row>
    <row r="838" spans="2:13" ht="15">
      <c r="B838" s="168"/>
      <c r="C838" s="168"/>
      <c r="D838" s="168"/>
      <c r="E838" s="168"/>
      <c r="F838" s="168"/>
      <c r="G838" s="168"/>
      <c r="H838" s="209"/>
      <c r="I838" s="168"/>
      <c r="J838" s="168"/>
      <c r="K838" s="168"/>
      <c r="L838" s="168"/>
      <c r="M838" s="209"/>
    </row>
    <row r="839" spans="2:13" ht="15">
      <c r="B839" s="168"/>
      <c r="C839" s="168"/>
      <c r="D839" s="168"/>
      <c r="E839" s="168"/>
      <c r="F839" s="168"/>
      <c r="G839" s="168"/>
      <c r="H839" s="209"/>
      <c r="I839" s="168"/>
      <c r="J839" s="168"/>
      <c r="K839" s="168"/>
      <c r="L839" s="168"/>
      <c r="M839" s="209"/>
    </row>
    <row r="840" spans="2:13" ht="15">
      <c r="B840" s="168"/>
      <c r="C840" s="168"/>
      <c r="D840" s="168"/>
      <c r="E840" s="168"/>
      <c r="F840" s="168"/>
      <c r="G840" s="168"/>
      <c r="H840" s="209"/>
      <c r="I840" s="168"/>
      <c r="J840" s="168"/>
      <c r="K840" s="168"/>
      <c r="L840" s="168"/>
      <c r="M840" s="209"/>
    </row>
    <row r="841" spans="2:13" ht="15">
      <c r="B841" s="168"/>
      <c r="C841" s="168"/>
      <c r="D841" s="168"/>
      <c r="E841" s="168"/>
      <c r="F841" s="168"/>
      <c r="G841" s="168"/>
      <c r="H841" s="209"/>
      <c r="I841" s="168"/>
      <c r="J841" s="168"/>
      <c r="K841" s="168"/>
      <c r="L841" s="168"/>
      <c r="M841" s="209"/>
    </row>
    <row r="842" spans="2:13" ht="15">
      <c r="B842" s="168"/>
      <c r="C842" s="168"/>
      <c r="D842" s="168"/>
      <c r="E842" s="168"/>
      <c r="F842" s="168"/>
      <c r="G842" s="168"/>
      <c r="H842" s="209"/>
      <c r="I842" s="168"/>
      <c r="J842" s="168"/>
      <c r="K842" s="168"/>
      <c r="L842" s="168"/>
      <c r="M842" s="209"/>
    </row>
    <row r="843" spans="2:13" ht="15">
      <c r="B843" s="168"/>
      <c r="C843" s="168"/>
      <c r="D843" s="168"/>
      <c r="E843" s="168"/>
      <c r="F843" s="168"/>
      <c r="G843" s="168"/>
      <c r="H843" s="209"/>
      <c r="I843" s="168"/>
      <c r="J843" s="168"/>
      <c r="K843" s="168"/>
      <c r="L843" s="168"/>
      <c r="M843" s="209"/>
    </row>
    <row r="844" spans="2:13" ht="15">
      <c r="B844" s="168"/>
      <c r="C844" s="168"/>
      <c r="D844" s="168"/>
      <c r="E844" s="168"/>
      <c r="F844" s="168"/>
      <c r="G844" s="168"/>
      <c r="H844" s="209"/>
      <c r="I844" s="168"/>
      <c r="J844" s="168"/>
      <c r="K844" s="168"/>
      <c r="L844" s="168"/>
      <c r="M844" s="209"/>
    </row>
    <row r="845" spans="2:13" ht="15">
      <c r="B845" s="168"/>
      <c r="C845" s="168"/>
      <c r="D845" s="168"/>
      <c r="E845" s="168"/>
      <c r="F845" s="168"/>
      <c r="G845" s="168"/>
      <c r="H845" s="209"/>
      <c r="I845" s="168"/>
      <c r="J845" s="168"/>
      <c r="K845" s="168"/>
      <c r="L845" s="168"/>
      <c r="M845" s="209"/>
    </row>
    <row r="846" spans="2:13" ht="15">
      <c r="B846" s="168"/>
      <c r="C846" s="168"/>
      <c r="D846" s="168"/>
      <c r="E846" s="168"/>
      <c r="F846" s="168"/>
      <c r="G846" s="168"/>
      <c r="H846" s="209"/>
      <c r="I846" s="168"/>
      <c r="J846" s="168"/>
      <c r="K846" s="168"/>
      <c r="L846" s="168"/>
      <c r="M846" s="209"/>
    </row>
    <row r="847" spans="2:13" ht="15">
      <c r="B847" s="168"/>
      <c r="C847" s="168"/>
      <c r="D847" s="168"/>
      <c r="E847" s="168"/>
      <c r="F847" s="168"/>
      <c r="G847" s="168"/>
      <c r="H847" s="209"/>
      <c r="I847" s="168"/>
      <c r="J847" s="168"/>
      <c r="K847" s="168"/>
      <c r="L847" s="168"/>
      <c r="M847" s="209"/>
    </row>
    <row r="848" spans="2:13" ht="15">
      <c r="B848" s="168"/>
      <c r="C848" s="168"/>
      <c r="D848" s="168"/>
      <c r="E848" s="168"/>
      <c r="F848" s="168"/>
      <c r="G848" s="168"/>
      <c r="H848" s="209"/>
      <c r="I848" s="168"/>
      <c r="J848" s="168"/>
      <c r="K848" s="168"/>
      <c r="L848" s="168"/>
      <c r="M848" s="209"/>
    </row>
    <row r="849" spans="2:13" ht="15">
      <c r="B849" s="168"/>
      <c r="C849" s="168"/>
      <c r="D849" s="168"/>
      <c r="E849" s="168"/>
      <c r="F849" s="168"/>
      <c r="G849" s="168"/>
      <c r="H849" s="209"/>
      <c r="I849" s="168"/>
      <c r="J849" s="168"/>
      <c r="K849" s="168"/>
      <c r="L849" s="168"/>
      <c r="M849" s="209"/>
    </row>
    <row r="850" spans="2:13" ht="15">
      <c r="B850" s="168"/>
      <c r="C850" s="168"/>
      <c r="D850" s="168"/>
      <c r="E850" s="168"/>
      <c r="F850" s="168"/>
      <c r="G850" s="168"/>
      <c r="H850" s="209"/>
      <c r="I850" s="168"/>
      <c r="J850" s="168"/>
      <c r="K850" s="168"/>
      <c r="L850" s="168"/>
      <c r="M850" s="209"/>
    </row>
    <row r="851" spans="2:13" ht="15">
      <c r="B851" s="168"/>
      <c r="C851" s="168"/>
      <c r="D851" s="168"/>
      <c r="E851" s="168"/>
      <c r="F851" s="168"/>
      <c r="G851" s="168"/>
      <c r="H851" s="209"/>
      <c r="I851" s="168"/>
      <c r="J851" s="168"/>
      <c r="K851" s="168"/>
      <c r="L851" s="168"/>
      <c r="M851" s="209"/>
    </row>
    <row r="852" spans="2:13" ht="15">
      <c r="B852" s="168"/>
      <c r="C852" s="168"/>
      <c r="D852" s="168"/>
      <c r="E852" s="168"/>
      <c r="F852" s="168"/>
      <c r="G852" s="168"/>
      <c r="H852" s="209"/>
      <c r="I852" s="168"/>
      <c r="J852" s="168"/>
      <c r="K852" s="168"/>
      <c r="L852" s="168"/>
      <c r="M852" s="209"/>
    </row>
    <row r="853" spans="2:13" ht="15">
      <c r="B853" s="168"/>
      <c r="C853" s="168"/>
      <c r="D853" s="168"/>
      <c r="E853" s="168"/>
      <c r="F853" s="168"/>
      <c r="G853" s="168"/>
      <c r="H853" s="209"/>
      <c r="I853" s="168"/>
      <c r="J853" s="168"/>
      <c r="K853" s="168"/>
      <c r="L853" s="168"/>
      <c r="M853" s="209"/>
    </row>
    <row r="854" spans="2:13" ht="15">
      <c r="B854" s="168"/>
      <c r="C854" s="168"/>
      <c r="D854" s="168"/>
      <c r="E854" s="168"/>
      <c r="F854" s="168"/>
      <c r="G854" s="168"/>
      <c r="H854" s="209"/>
      <c r="I854" s="168"/>
      <c r="J854" s="168"/>
      <c r="K854" s="168"/>
      <c r="L854" s="168"/>
      <c r="M854" s="209"/>
    </row>
    <row r="855" spans="2:13" ht="15">
      <c r="B855" s="168"/>
      <c r="C855" s="168"/>
      <c r="D855" s="168"/>
      <c r="E855" s="168"/>
      <c r="F855" s="168"/>
      <c r="G855" s="168"/>
      <c r="H855" s="209"/>
      <c r="I855" s="168"/>
      <c r="J855" s="168"/>
      <c r="K855" s="168"/>
      <c r="L855" s="168"/>
      <c r="M855" s="209"/>
    </row>
    <row r="856" ht="15">
      <c r="B856" s="168"/>
    </row>
    <row r="857" ht="15">
      <c r="B857" s="168"/>
    </row>
    <row r="858" ht="15">
      <c r="B858" s="168"/>
    </row>
  </sheetData>
  <sheetProtection/>
  <mergeCells count="10">
    <mergeCell ref="A1:B2"/>
    <mergeCell ref="A7:V7"/>
    <mergeCell ref="A8:A9"/>
    <mergeCell ref="B8:C8"/>
    <mergeCell ref="E8:I8"/>
    <mergeCell ref="J8:N8"/>
    <mergeCell ref="O8:S8"/>
    <mergeCell ref="T8:T9"/>
    <mergeCell ref="U8:U9"/>
    <mergeCell ref="V8:V9"/>
  </mergeCells>
  <printOptions/>
  <pageMargins left="0.3937007874015748" right="0.3937007874015748" top="0.3937007874015748" bottom="0.3937007874015748" header="0" footer="0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829"/>
  <sheetViews>
    <sheetView zoomScale="75" zoomScaleNormal="75" zoomScalePageLayoutView="0" workbookViewId="0" topLeftCell="A7">
      <selection activeCell="A10" sqref="A10:C14"/>
    </sheetView>
  </sheetViews>
  <sheetFormatPr defaultColWidth="9.00390625" defaultRowHeight="12.75"/>
  <cols>
    <col min="1" max="1" width="9.25390625" style="111" customWidth="1"/>
    <col min="2" max="2" width="26.625" style="111" customWidth="1"/>
    <col min="3" max="3" width="32.375" style="111" customWidth="1"/>
    <col min="4" max="4" width="13.00390625" style="111" customWidth="1"/>
    <col min="5" max="5" width="5.875" style="111" customWidth="1"/>
    <col min="6" max="7" width="6.00390625" style="111" customWidth="1"/>
    <col min="8" max="8" width="6.00390625" style="210" customWidth="1"/>
    <col min="9" max="9" width="6.875" style="111" customWidth="1"/>
    <col min="10" max="12" width="5.125" style="111" customWidth="1"/>
    <col min="13" max="13" width="5.125" style="210" customWidth="1"/>
    <col min="14" max="14" width="5.375" style="111" customWidth="1"/>
    <col min="15" max="17" width="5.75390625" style="111" customWidth="1"/>
    <col min="18" max="18" width="5.75390625" style="210" customWidth="1"/>
    <col min="19" max="19" width="5.875" style="111" customWidth="1"/>
    <col min="20" max="20" width="9.625" style="111" customWidth="1"/>
    <col min="21" max="21" width="11.625" style="111" customWidth="1"/>
    <col min="22" max="22" width="15.125" style="111" customWidth="1"/>
    <col min="23" max="16384" width="9.125" style="111" customWidth="1"/>
  </cols>
  <sheetData>
    <row r="1" spans="1:23" ht="15.75">
      <c r="A1" s="262"/>
      <c r="B1" s="263"/>
      <c r="C1" s="191" t="s">
        <v>468</v>
      </c>
      <c r="D1" s="118"/>
      <c r="E1" s="118"/>
      <c r="F1" s="118"/>
      <c r="G1" s="118"/>
      <c r="H1" s="192"/>
      <c r="I1" s="118"/>
      <c r="J1" s="118"/>
      <c r="K1" s="118"/>
      <c r="L1" s="118"/>
      <c r="M1" s="192"/>
      <c r="N1" s="118"/>
      <c r="O1" s="118"/>
      <c r="P1" s="118"/>
      <c r="Q1" s="118"/>
      <c r="R1" s="192"/>
      <c r="S1" s="118"/>
      <c r="T1" s="118"/>
      <c r="U1" s="118"/>
      <c r="V1" s="118"/>
      <c r="W1" s="193"/>
    </row>
    <row r="2" spans="1:23" ht="15.75">
      <c r="A2" s="262"/>
      <c r="B2" s="263"/>
      <c r="C2" s="194" t="s">
        <v>1</v>
      </c>
      <c r="D2" s="118"/>
      <c r="E2" s="118"/>
      <c r="F2" s="118"/>
      <c r="G2" s="118"/>
      <c r="H2" s="192"/>
      <c r="I2" s="118"/>
      <c r="J2" s="118"/>
      <c r="K2" s="118"/>
      <c r="L2" s="118"/>
      <c r="M2" s="192"/>
      <c r="N2" s="118"/>
      <c r="O2" s="118"/>
      <c r="P2" s="118"/>
      <c r="Q2" s="118"/>
      <c r="R2" s="192"/>
      <c r="S2" s="118"/>
      <c r="T2" s="118"/>
      <c r="U2" s="118"/>
      <c r="V2" s="118"/>
      <c r="W2" s="193"/>
    </row>
    <row r="3" spans="1:23" ht="15.75">
      <c r="A3" s="189"/>
      <c r="B3" s="190"/>
      <c r="C3" s="117" t="s">
        <v>469</v>
      </c>
      <c r="D3" s="120"/>
      <c r="E3" s="118"/>
      <c r="F3" s="118"/>
      <c r="G3" s="118"/>
      <c r="H3" s="192"/>
      <c r="I3" s="118"/>
      <c r="J3" s="118"/>
      <c r="K3" s="118"/>
      <c r="L3" s="118"/>
      <c r="M3" s="192"/>
      <c r="N3" s="118"/>
      <c r="O3" s="118"/>
      <c r="P3" s="118"/>
      <c r="Q3" s="118"/>
      <c r="R3" s="192"/>
      <c r="S3" s="118"/>
      <c r="T3" s="118"/>
      <c r="U3" s="118"/>
      <c r="V3" s="118"/>
      <c r="W3" s="193"/>
    </row>
    <row r="4" spans="1:22" s="57" customFormat="1" ht="25.5" customHeight="1">
      <c r="A4" s="54" t="s">
        <v>3</v>
      </c>
      <c r="B4" s="121"/>
      <c r="C4" s="122" t="s">
        <v>564</v>
      </c>
      <c r="E4" s="114"/>
      <c r="F4" s="114"/>
      <c r="G4" s="114"/>
      <c r="H4" s="195"/>
      <c r="I4" s="114"/>
      <c r="J4" s="114"/>
      <c r="K4" s="114"/>
      <c r="L4" s="114"/>
      <c r="M4" s="195"/>
      <c r="N4" s="114"/>
      <c r="O4" s="114"/>
      <c r="P4" s="114"/>
      <c r="Q4" s="114"/>
      <c r="R4" s="195"/>
      <c r="S4" s="114"/>
      <c r="T4" s="114"/>
      <c r="U4" s="114"/>
      <c r="V4" s="114"/>
    </row>
    <row r="5" spans="1:22" s="57" customFormat="1" ht="15" customHeight="1">
      <c r="A5" s="54" t="s">
        <v>5</v>
      </c>
      <c r="B5" s="121"/>
      <c r="C5" s="196" t="s">
        <v>804</v>
      </c>
      <c r="D5" s="118"/>
      <c r="E5" s="118"/>
      <c r="F5" s="118"/>
      <c r="G5" s="118"/>
      <c r="H5" s="192"/>
      <c r="I5" s="118"/>
      <c r="J5" s="197"/>
      <c r="K5" s="197"/>
      <c r="L5" s="197"/>
      <c r="M5" s="198"/>
      <c r="N5" s="118"/>
      <c r="O5" s="118"/>
      <c r="P5" s="118"/>
      <c r="Q5" s="118"/>
      <c r="R5" s="192"/>
      <c r="S5" s="118"/>
      <c r="T5" s="118"/>
      <c r="U5" s="118"/>
      <c r="V5" s="118"/>
    </row>
    <row r="6" spans="1:22" s="57" customFormat="1" ht="18.75" customHeight="1">
      <c r="A6" s="54"/>
      <c r="B6" s="199"/>
      <c r="C6" s="118" t="s">
        <v>566</v>
      </c>
      <c r="D6" s="118"/>
      <c r="E6" s="118"/>
      <c r="F6" s="118"/>
      <c r="G6" s="118"/>
      <c r="H6" s="192"/>
      <c r="I6" s="118"/>
      <c r="J6" s="118"/>
      <c r="K6" s="118"/>
      <c r="L6" s="118"/>
      <c r="M6" s="192"/>
      <c r="N6" s="118"/>
      <c r="O6" s="118"/>
      <c r="P6" s="118"/>
      <c r="Q6" s="118"/>
      <c r="R6" s="192"/>
      <c r="S6" s="118"/>
      <c r="T6" s="118"/>
      <c r="U6" s="118"/>
      <c r="V6" s="118"/>
    </row>
    <row r="7" spans="1:22" ht="17.25" customHeight="1">
      <c r="A7" s="268" t="s">
        <v>567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</row>
    <row r="8" spans="1:22" s="112" customFormat="1" ht="54" customHeight="1">
      <c r="A8" s="267" t="s">
        <v>514</v>
      </c>
      <c r="B8" s="267" t="s">
        <v>568</v>
      </c>
      <c r="C8" s="267"/>
      <c r="D8" s="200"/>
      <c r="E8" s="266" t="s">
        <v>569</v>
      </c>
      <c r="F8" s="266"/>
      <c r="G8" s="266"/>
      <c r="H8" s="266"/>
      <c r="I8" s="266"/>
      <c r="J8" s="264" t="s">
        <v>570</v>
      </c>
      <c r="K8" s="265"/>
      <c r="L8" s="265"/>
      <c r="M8" s="265"/>
      <c r="N8" s="265"/>
      <c r="O8" s="266" t="s">
        <v>571</v>
      </c>
      <c r="P8" s="266"/>
      <c r="Q8" s="266"/>
      <c r="R8" s="266"/>
      <c r="S8" s="266"/>
      <c r="T8" s="270" t="s">
        <v>669</v>
      </c>
      <c r="U8" s="270" t="s">
        <v>805</v>
      </c>
      <c r="V8" s="270" t="s">
        <v>18</v>
      </c>
    </row>
    <row r="9" spans="1:22" s="112" customFormat="1" ht="112.5" customHeight="1" thickBot="1">
      <c r="A9" s="267"/>
      <c r="B9" s="173" t="s">
        <v>574</v>
      </c>
      <c r="C9" s="173" t="s">
        <v>20</v>
      </c>
      <c r="D9" s="173" t="s">
        <v>12</v>
      </c>
      <c r="E9" s="174" t="s">
        <v>575</v>
      </c>
      <c r="F9" s="174" t="s">
        <v>576</v>
      </c>
      <c r="G9" s="174" t="s">
        <v>577</v>
      </c>
      <c r="H9" s="201" t="s">
        <v>578</v>
      </c>
      <c r="I9" s="174" t="s">
        <v>579</v>
      </c>
      <c r="J9" s="174" t="s">
        <v>575</v>
      </c>
      <c r="K9" s="174" t="s">
        <v>576</v>
      </c>
      <c r="L9" s="174" t="s">
        <v>577</v>
      </c>
      <c r="M9" s="201" t="s">
        <v>578</v>
      </c>
      <c r="N9" s="174" t="s">
        <v>579</v>
      </c>
      <c r="O9" s="174" t="s">
        <v>575</v>
      </c>
      <c r="P9" s="174" t="s">
        <v>576</v>
      </c>
      <c r="Q9" s="174" t="s">
        <v>577</v>
      </c>
      <c r="R9" s="201" t="s">
        <v>578</v>
      </c>
      <c r="S9" s="174" t="s">
        <v>579</v>
      </c>
      <c r="T9" s="270"/>
      <c r="U9" s="270"/>
      <c r="V9" s="270"/>
    </row>
    <row r="10" spans="1:22" ht="34.5" customHeight="1" thickBot="1" thickTop="1">
      <c r="A10" s="181">
        <v>437</v>
      </c>
      <c r="B10" s="109" t="s">
        <v>778</v>
      </c>
      <c r="C10" s="181" t="s">
        <v>806</v>
      </c>
      <c r="D10" s="109" t="s">
        <v>492</v>
      </c>
      <c r="E10" s="202">
        <v>8</v>
      </c>
      <c r="F10" s="202">
        <v>10</v>
      </c>
      <c r="G10" s="203">
        <v>6</v>
      </c>
      <c r="H10" s="204">
        <v>7</v>
      </c>
      <c r="I10" s="205">
        <v>10</v>
      </c>
      <c r="J10" s="202">
        <v>9</v>
      </c>
      <c r="K10" s="202">
        <v>10</v>
      </c>
      <c r="L10" s="203">
        <v>7</v>
      </c>
      <c r="M10" s="204">
        <v>7</v>
      </c>
      <c r="N10" s="205">
        <v>10</v>
      </c>
      <c r="O10" s="202">
        <v>12</v>
      </c>
      <c r="P10" s="202">
        <v>15</v>
      </c>
      <c r="Q10" s="203">
        <v>7</v>
      </c>
      <c r="R10" s="204">
        <v>8</v>
      </c>
      <c r="S10" s="205">
        <v>13</v>
      </c>
      <c r="T10" s="202">
        <f aca="true" t="shared" si="0" ref="T10:T41">SUM(E10:S10)</f>
        <v>139</v>
      </c>
      <c r="U10" s="202">
        <v>97</v>
      </c>
      <c r="V10" s="202">
        <v>1</v>
      </c>
    </row>
    <row r="11" spans="1:22" ht="34.5" customHeight="1" thickBot="1" thickTop="1">
      <c r="A11" s="181">
        <v>308</v>
      </c>
      <c r="B11" s="109" t="s">
        <v>38</v>
      </c>
      <c r="C11" s="181" t="s">
        <v>807</v>
      </c>
      <c r="D11" s="109" t="s">
        <v>39</v>
      </c>
      <c r="E11" s="202">
        <v>9</v>
      </c>
      <c r="F11" s="202">
        <v>10</v>
      </c>
      <c r="G11" s="203">
        <v>7</v>
      </c>
      <c r="H11" s="204">
        <v>8</v>
      </c>
      <c r="I11" s="205">
        <v>10</v>
      </c>
      <c r="J11" s="202">
        <v>10</v>
      </c>
      <c r="K11" s="202">
        <v>10</v>
      </c>
      <c r="L11" s="203">
        <v>5</v>
      </c>
      <c r="M11" s="204">
        <v>8</v>
      </c>
      <c r="N11" s="205">
        <v>7</v>
      </c>
      <c r="O11" s="202">
        <v>13</v>
      </c>
      <c r="P11" s="202">
        <v>15</v>
      </c>
      <c r="Q11" s="203">
        <v>6</v>
      </c>
      <c r="R11" s="204">
        <v>10</v>
      </c>
      <c r="S11" s="205">
        <v>8</v>
      </c>
      <c r="T11" s="202">
        <f t="shared" si="0"/>
        <v>136</v>
      </c>
      <c r="U11" s="202">
        <v>95</v>
      </c>
      <c r="V11" s="202">
        <v>2</v>
      </c>
    </row>
    <row r="12" spans="1:22" ht="36" customHeight="1" thickBot="1" thickTop="1">
      <c r="A12" s="181">
        <v>47</v>
      </c>
      <c r="B12" s="109" t="s">
        <v>608</v>
      </c>
      <c r="C12" s="181" t="s">
        <v>808</v>
      </c>
      <c r="D12" s="109" t="s">
        <v>32</v>
      </c>
      <c r="E12" s="202">
        <v>8</v>
      </c>
      <c r="F12" s="202"/>
      <c r="G12" s="203">
        <v>6</v>
      </c>
      <c r="H12" s="204">
        <v>10</v>
      </c>
      <c r="I12" s="205">
        <v>10</v>
      </c>
      <c r="J12" s="202">
        <v>9</v>
      </c>
      <c r="K12" s="202"/>
      <c r="L12" s="203">
        <v>4</v>
      </c>
      <c r="M12" s="204">
        <v>9</v>
      </c>
      <c r="N12" s="205">
        <v>10</v>
      </c>
      <c r="O12" s="202">
        <v>13</v>
      </c>
      <c r="P12" s="202"/>
      <c r="Q12" s="203">
        <v>4</v>
      </c>
      <c r="R12" s="204">
        <v>12</v>
      </c>
      <c r="S12" s="205">
        <v>14</v>
      </c>
      <c r="T12" s="202">
        <f t="shared" si="0"/>
        <v>109</v>
      </c>
      <c r="U12" s="206">
        <v>95</v>
      </c>
      <c r="V12" s="202">
        <v>2</v>
      </c>
    </row>
    <row r="13" spans="1:22" ht="41.25" customHeight="1" thickBot="1" thickTop="1">
      <c r="A13" s="181">
        <v>307</v>
      </c>
      <c r="B13" s="109" t="s">
        <v>38</v>
      </c>
      <c r="C13" s="181" t="s">
        <v>809</v>
      </c>
      <c r="D13" s="109" t="s">
        <v>39</v>
      </c>
      <c r="E13" s="202">
        <v>8</v>
      </c>
      <c r="F13" s="202">
        <v>10</v>
      </c>
      <c r="G13" s="203"/>
      <c r="H13" s="204">
        <v>8</v>
      </c>
      <c r="I13" s="205">
        <v>10</v>
      </c>
      <c r="J13" s="202">
        <v>8</v>
      </c>
      <c r="K13" s="202">
        <v>10</v>
      </c>
      <c r="L13" s="203"/>
      <c r="M13" s="204">
        <v>8</v>
      </c>
      <c r="N13" s="205">
        <v>6</v>
      </c>
      <c r="O13" s="202">
        <v>13</v>
      </c>
      <c r="P13" s="202">
        <v>15</v>
      </c>
      <c r="Q13" s="203"/>
      <c r="R13" s="204">
        <v>9</v>
      </c>
      <c r="S13" s="205">
        <v>7</v>
      </c>
      <c r="T13" s="202">
        <f t="shared" si="0"/>
        <v>112</v>
      </c>
      <c r="U13" s="206">
        <v>91</v>
      </c>
      <c r="V13" s="202"/>
    </row>
    <row r="14" spans="1:22" ht="38.25" customHeight="1" thickBot="1" thickTop="1">
      <c r="A14" s="181">
        <v>270</v>
      </c>
      <c r="B14" s="109" t="s">
        <v>688</v>
      </c>
      <c r="C14" s="181" t="s">
        <v>810</v>
      </c>
      <c r="D14" s="109"/>
      <c r="E14" s="202">
        <v>7</v>
      </c>
      <c r="F14" s="202">
        <v>10</v>
      </c>
      <c r="G14" s="203">
        <v>6</v>
      </c>
      <c r="H14" s="204">
        <v>8</v>
      </c>
      <c r="I14" s="205">
        <v>10</v>
      </c>
      <c r="J14" s="202">
        <v>10</v>
      </c>
      <c r="K14" s="202">
        <v>7</v>
      </c>
      <c r="L14" s="203">
        <v>5</v>
      </c>
      <c r="M14" s="204">
        <v>8</v>
      </c>
      <c r="N14" s="205">
        <v>9</v>
      </c>
      <c r="O14" s="202">
        <v>13</v>
      </c>
      <c r="P14" s="202">
        <v>10</v>
      </c>
      <c r="Q14" s="203">
        <v>5</v>
      </c>
      <c r="R14" s="204">
        <v>10</v>
      </c>
      <c r="S14" s="205">
        <v>10</v>
      </c>
      <c r="T14" s="202">
        <f t="shared" si="0"/>
        <v>128</v>
      </c>
      <c r="U14" s="202">
        <v>89</v>
      </c>
      <c r="V14" s="202">
        <v>3</v>
      </c>
    </row>
    <row r="15" spans="1:22" ht="36" customHeight="1" thickBot="1" thickTop="1">
      <c r="A15" s="181">
        <v>425</v>
      </c>
      <c r="B15" s="109" t="s">
        <v>603</v>
      </c>
      <c r="C15" s="181" t="s">
        <v>811</v>
      </c>
      <c r="D15" s="109"/>
      <c r="E15" s="202">
        <v>8</v>
      </c>
      <c r="F15" s="202">
        <v>10</v>
      </c>
      <c r="G15" s="203">
        <v>8</v>
      </c>
      <c r="H15" s="204">
        <v>6</v>
      </c>
      <c r="I15" s="205">
        <v>10</v>
      </c>
      <c r="J15" s="202">
        <v>9</v>
      </c>
      <c r="K15" s="202">
        <v>9</v>
      </c>
      <c r="L15" s="203">
        <v>6</v>
      </c>
      <c r="M15" s="204">
        <v>6</v>
      </c>
      <c r="N15" s="205">
        <v>9</v>
      </c>
      <c r="O15" s="202">
        <v>11</v>
      </c>
      <c r="P15" s="202">
        <v>12</v>
      </c>
      <c r="Q15" s="203">
        <v>8</v>
      </c>
      <c r="R15" s="204">
        <v>6</v>
      </c>
      <c r="S15" s="205">
        <v>10</v>
      </c>
      <c r="T15" s="202">
        <f t="shared" si="0"/>
        <v>128</v>
      </c>
      <c r="U15" s="206">
        <v>88</v>
      </c>
      <c r="V15" s="202">
        <v>4</v>
      </c>
    </row>
    <row r="16" spans="1:22" ht="36" customHeight="1" thickBot="1" thickTop="1">
      <c r="A16" s="181">
        <v>439</v>
      </c>
      <c r="B16" s="109" t="s">
        <v>778</v>
      </c>
      <c r="C16" s="181" t="s">
        <v>812</v>
      </c>
      <c r="D16" s="109" t="s">
        <v>492</v>
      </c>
      <c r="E16" s="202">
        <v>9</v>
      </c>
      <c r="F16" s="202"/>
      <c r="G16" s="203">
        <v>6</v>
      </c>
      <c r="H16" s="204">
        <v>8</v>
      </c>
      <c r="I16" s="205">
        <v>10</v>
      </c>
      <c r="J16" s="202">
        <v>10</v>
      </c>
      <c r="K16" s="202"/>
      <c r="L16" s="203">
        <v>6</v>
      </c>
      <c r="M16" s="204">
        <v>6</v>
      </c>
      <c r="N16" s="205">
        <v>10</v>
      </c>
      <c r="O16" s="202">
        <v>13</v>
      </c>
      <c r="P16" s="202"/>
      <c r="Q16" s="203">
        <v>7</v>
      </c>
      <c r="R16" s="204">
        <v>7</v>
      </c>
      <c r="S16" s="205">
        <v>15</v>
      </c>
      <c r="T16" s="202">
        <f t="shared" si="0"/>
        <v>107</v>
      </c>
      <c r="U16" s="206">
        <v>88</v>
      </c>
      <c r="V16" s="202">
        <v>4</v>
      </c>
    </row>
    <row r="17" spans="1:22" ht="36" customHeight="1" thickBot="1" thickTop="1">
      <c r="A17" s="181">
        <v>71</v>
      </c>
      <c r="B17" s="109" t="s">
        <v>398</v>
      </c>
      <c r="C17" s="181" t="s">
        <v>813</v>
      </c>
      <c r="D17" s="109"/>
      <c r="E17" s="202">
        <v>8</v>
      </c>
      <c r="F17" s="202">
        <v>10</v>
      </c>
      <c r="G17" s="203"/>
      <c r="H17" s="204">
        <v>6</v>
      </c>
      <c r="I17" s="205">
        <v>10</v>
      </c>
      <c r="J17" s="202">
        <v>8</v>
      </c>
      <c r="K17" s="202">
        <v>8</v>
      </c>
      <c r="L17" s="203"/>
      <c r="M17" s="204">
        <v>6</v>
      </c>
      <c r="N17" s="205">
        <v>10</v>
      </c>
      <c r="O17" s="202">
        <v>11</v>
      </c>
      <c r="P17" s="202">
        <v>10</v>
      </c>
      <c r="Q17" s="203"/>
      <c r="R17" s="204">
        <v>6</v>
      </c>
      <c r="S17" s="205">
        <v>12</v>
      </c>
      <c r="T17" s="202">
        <f t="shared" si="0"/>
        <v>105</v>
      </c>
      <c r="U17" s="206">
        <v>87</v>
      </c>
      <c r="V17" s="202">
        <v>5</v>
      </c>
    </row>
    <row r="18" spans="1:22" ht="36" customHeight="1" thickBot="1" thickTop="1">
      <c r="A18" s="181">
        <v>258</v>
      </c>
      <c r="B18" s="109" t="s">
        <v>688</v>
      </c>
      <c r="C18" s="181" t="s">
        <v>814</v>
      </c>
      <c r="D18" s="109"/>
      <c r="E18" s="202"/>
      <c r="F18" s="202">
        <v>10</v>
      </c>
      <c r="G18" s="203"/>
      <c r="H18" s="204">
        <v>6</v>
      </c>
      <c r="I18" s="205">
        <v>10</v>
      </c>
      <c r="J18" s="202"/>
      <c r="K18" s="202">
        <v>10</v>
      </c>
      <c r="L18" s="203"/>
      <c r="M18" s="204">
        <v>5</v>
      </c>
      <c r="N18" s="205">
        <v>10</v>
      </c>
      <c r="O18" s="202"/>
      <c r="P18" s="202">
        <v>15</v>
      </c>
      <c r="Q18" s="203"/>
      <c r="R18" s="204">
        <v>7</v>
      </c>
      <c r="S18" s="205">
        <v>13</v>
      </c>
      <c r="T18" s="202">
        <f t="shared" si="0"/>
        <v>86</v>
      </c>
      <c r="U18" s="206">
        <v>86</v>
      </c>
      <c r="V18" s="202">
        <v>6</v>
      </c>
    </row>
    <row r="19" spans="1:22" ht="36" customHeight="1" thickBot="1" thickTop="1">
      <c r="A19" s="181">
        <v>354</v>
      </c>
      <c r="B19" s="109" t="s">
        <v>638</v>
      </c>
      <c r="C19" s="181" t="s">
        <v>815</v>
      </c>
      <c r="D19" s="109" t="s">
        <v>32</v>
      </c>
      <c r="E19" s="202">
        <v>8</v>
      </c>
      <c r="F19" s="202"/>
      <c r="G19" s="203"/>
      <c r="H19" s="204">
        <v>7</v>
      </c>
      <c r="I19" s="205">
        <v>10</v>
      </c>
      <c r="J19" s="202">
        <v>8</v>
      </c>
      <c r="K19" s="202"/>
      <c r="L19" s="203"/>
      <c r="M19" s="204">
        <v>7</v>
      </c>
      <c r="N19" s="205">
        <v>10</v>
      </c>
      <c r="O19" s="202">
        <v>12</v>
      </c>
      <c r="P19" s="202"/>
      <c r="Q19" s="203"/>
      <c r="R19" s="204">
        <v>9</v>
      </c>
      <c r="S19" s="205">
        <v>15</v>
      </c>
      <c r="T19" s="202">
        <f t="shared" si="0"/>
        <v>86</v>
      </c>
      <c r="U19" s="206">
        <v>85</v>
      </c>
      <c r="V19" s="202">
        <v>7</v>
      </c>
    </row>
    <row r="20" spans="1:22" ht="36" customHeight="1" thickBot="1" thickTop="1">
      <c r="A20" s="181">
        <v>116</v>
      </c>
      <c r="B20" s="109" t="s">
        <v>368</v>
      </c>
      <c r="C20" s="181" t="s">
        <v>816</v>
      </c>
      <c r="D20" s="109" t="s">
        <v>369</v>
      </c>
      <c r="E20" s="202">
        <v>7</v>
      </c>
      <c r="F20" s="202"/>
      <c r="G20" s="203">
        <v>7</v>
      </c>
      <c r="H20" s="204">
        <v>8</v>
      </c>
      <c r="I20" s="205">
        <v>10</v>
      </c>
      <c r="J20" s="202">
        <v>10</v>
      </c>
      <c r="K20" s="202"/>
      <c r="L20" s="203">
        <v>5</v>
      </c>
      <c r="M20" s="204">
        <v>7</v>
      </c>
      <c r="N20" s="205">
        <v>9</v>
      </c>
      <c r="O20" s="202">
        <v>12</v>
      </c>
      <c r="P20" s="202"/>
      <c r="Q20" s="203">
        <v>6</v>
      </c>
      <c r="R20" s="204">
        <v>10</v>
      </c>
      <c r="S20" s="205">
        <v>10</v>
      </c>
      <c r="T20" s="202">
        <f t="shared" si="0"/>
        <v>101</v>
      </c>
      <c r="U20" s="206">
        <v>83</v>
      </c>
      <c r="V20" s="202">
        <v>8</v>
      </c>
    </row>
    <row r="21" spans="1:22" ht="36" customHeight="1" thickBot="1" thickTop="1">
      <c r="A21" s="181">
        <v>426</v>
      </c>
      <c r="B21" s="109" t="s">
        <v>603</v>
      </c>
      <c r="C21" s="181" t="s">
        <v>817</v>
      </c>
      <c r="D21" s="109"/>
      <c r="E21" s="202"/>
      <c r="F21" s="202">
        <v>10</v>
      </c>
      <c r="G21" s="203"/>
      <c r="H21" s="204">
        <v>6</v>
      </c>
      <c r="I21" s="205">
        <v>10</v>
      </c>
      <c r="J21" s="202"/>
      <c r="K21" s="202">
        <v>10</v>
      </c>
      <c r="L21" s="203"/>
      <c r="M21" s="204">
        <v>6</v>
      </c>
      <c r="N21" s="205">
        <v>10</v>
      </c>
      <c r="O21" s="202"/>
      <c r="P21" s="202">
        <v>10</v>
      </c>
      <c r="Q21" s="203"/>
      <c r="R21" s="204">
        <v>7</v>
      </c>
      <c r="S21" s="205">
        <v>14</v>
      </c>
      <c r="T21" s="202">
        <f t="shared" si="0"/>
        <v>83</v>
      </c>
      <c r="U21" s="206">
        <v>83</v>
      </c>
      <c r="V21" s="202">
        <v>8</v>
      </c>
    </row>
    <row r="22" spans="1:22" ht="36" customHeight="1" thickBot="1" thickTop="1">
      <c r="A22" s="181">
        <v>46</v>
      </c>
      <c r="B22" s="109" t="s">
        <v>608</v>
      </c>
      <c r="C22" s="181" t="s">
        <v>818</v>
      </c>
      <c r="D22" s="109" t="s">
        <v>32</v>
      </c>
      <c r="E22" s="202">
        <v>8</v>
      </c>
      <c r="F22" s="202">
        <v>10</v>
      </c>
      <c r="G22" s="203"/>
      <c r="H22" s="204">
        <v>6</v>
      </c>
      <c r="I22" s="205">
        <v>10</v>
      </c>
      <c r="J22" s="202">
        <v>8</v>
      </c>
      <c r="K22" s="202">
        <v>8</v>
      </c>
      <c r="L22" s="203"/>
      <c r="M22" s="204">
        <v>5</v>
      </c>
      <c r="N22" s="205">
        <v>8</v>
      </c>
      <c r="O22" s="202">
        <v>11</v>
      </c>
      <c r="P22" s="202">
        <v>10</v>
      </c>
      <c r="Q22" s="203"/>
      <c r="R22" s="204">
        <v>6</v>
      </c>
      <c r="S22" s="205">
        <v>9</v>
      </c>
      <c r="T22" s="202">
        <f t="shared" si="0"/>
        <v>99</v>
      </c>
      <c r="U22" s="206">
        <v>82</v>
      </c>
      <c r="V22" s="202">
        <v>9</v>
      </c>
    </row>
    <row r="23" spans="1:22" ht="36" customHeight="1" thickBot="1" thickTop="1">
      <c r="A23" s="181">
        <v>309</v>
      </c>
      <c r="B23" s="109" t="s">
        <v>38</v>
      </c>
      <c r="C23" s="181" t="s">
        <v>819</v>
      </c>
      <c r="D23" s="109" t="s">
        <v>39</v>
      </c>
      <c r="E23" s="202"/>
      <c r="F23" s="202">
        <v>10</v>
      </c>
      <c r="G23" s="203"/>
      <c r="H23" s="204">
        <v>6</v>
      </c>
      <c r="I23" s="205">
        <v>9</v>
      </c>
      <c r="J23" s="202"/>
      <c r="K23" s="202">
        <v>10</v>
      </c>
      <c r="L23" s="203"/>
      <c r="M23" s="204">
        <v>6</v>
      </c>
      <c r="N23" s="205">
        <v>9</v>
      </c>
      <c r="O23" s="202"/>
      <c r="P23" s="202">
        <v>15</v>
      </c>
      <c r="Q23" s="203"/>
      <c r="R23" s="204">
        <v>7</v>
      </c>
      <c r="S23" s="205">
        <v>10</v>
      </c>
      <c r="T23" s="202">
        <f t="shared" si="0"/>
        <v>82</v>
      </c>
      <c r="U23" s="206">
        <v>82</v>
      </c>
      <c r="V23" s="202">
        <v>9</v>
      </c>
    </row>
    <row r="24" spans="1:22" ht="36" customHeight="1" thickBot="1" thickTop="1">
      <c r="A24" s="181">
        <v>122</v>
      </c>
      <c r="B24" s="109" t="s">
        <v>368</v>
      </c>
      <c r="C24" s="181" t="s">
        <v>820</v>
      </c>
      <c r="D24" s="109" t="s">
        <v>369</v>
      </c>
      <c r="E24" s="202">
        <v>7</v>
      </c>
      <c r="F24" s="202">
        <v>10</v>
      </c>
      <c r="G24" s="203">
        <v>5</v>
      </c>
      <c r="H24" s="204">
        <v>5</v>
      </c>
      <c r="I24" s="205">
        <v>10</v>
      </c>
      <c r="J24" s="202">
        <v>10</v>
      </c>
      <c r="K24" s="202">
        <v>8</v>
      </c>
      <c r="L24" s="203">
        <v>4</v>
      </c>
      <c r="M24" s="204">
        <v>5</v>
      </c>
      <c r="N24" s="205">
        <v>7</v>
      </c>
      <c r="O24" s="202">
        <v>11</v>
      </c>
      <c r="P24" s="202">
        <v>10</v>
      </c>
      <c r="Q24" s="203">
        <v>4</v>
      </c>
      <c r="R24" s="204">
        <v>6</v>
      </c>
      <c r="S24" s="205">
        <v>7</v>
      </c>
      <c r="T24" s="202">
        <f t="shared" si="0"/>
        <v>109</v>
      </c>
      <c r="U24" s="206">
        <v>81</v>
      </c>
      <c r="V24" s="202">
        <v>10</v>
      </c>
    </row>
    <row r="25" spans="1:22" ht="36" customHeight="1" thickBot="1" thickTop="1">
      <c r="A25" s="181">
        <v>284</v>
      </c>
      <c r="B25" s="109" t="s">
        <v>621</v>
      </c>
      <c r="C25" s="181" t="s">
        <v>821</v>
      </c>
      <c r="D25" s="109" t="s">
        <v>504</v>
      </c>
      <c r="E25" s="202"/>
      <c r="F25" s="202">
        <v>10</v>
      </c>
      <c r="G25" s="203"/>
      <c r="H25" s="204">
        <v>5</v>
      </c>
      <c r="I25" s="205">
        <v>10</v>
      </c>
      <c r="J25" s="202"/>
      <c r="K25" s="202">
        <v>8</v>
      </c>
      <c r="L25" s="203"/>
      <c r="M25" s="204">
        <v>5</v>
      </c>
      <c r="N25" s="205">
        <v>10</v>
      </c>
      <c r="O25" s="202"/>
      <c r="P25" s="202">
        <v>12</v>
      </c>
      <c r="Q25" s="203"/>
      <c r="R25" s="204">
        <v>7</v>
      </c>
      <c r="S25" s="205">
        <v>13</v>
      </c>
      <c r="T25" s="202">
        <f t="shared" si="0"/>
        <v>80</v>
      </c>
      <c r="U25" s="206">
        <v>80</v>
      </c>
      <c r="V25" s="202">
        <v>11</v>
      </c>
    </row>
    <row r="26" spans="1:22" ht="36" customHeight="1" thickBot="1" thickTop="1">
      <c r="A26" s="181">
        <v>83</v>
      </c>
      <c r="B26" s="109" t="s">
        <v>582</v>
      </c>
      <c r="C26" s="181" t="s">
        <v>822</v>
      </c>
      <c r="D26" s="109"/>
      <c r="E26" s="202">
        <v>8</v>
      </c>
      <c r="F26" s="202">
        <v>10</v>
      </c>
      <c r="G26" s="203"/>
      <c r="H26" s="204">
        <v>6</v>
      </c>
      <c r="I26" s="205">
        <v>10</v>
      </c>
      <c r="J26" s="202">
        <v>10</v>
      </c>
      <c r="K26" s="202">
        <v>7</v>
      </c>
      <c r="L26" s="203"/>
      <c r="M26" s="204">
        <v>5</v>
      </c>
      <c r="N26" s="205">
        <v>7</v>
      </c>
      <c r="O26" s="202">
        <v>10</v>
      </c>
      <c r="P26" s="202">
        <v>8</v>
      </c>
      <c r="Q26" s="203"/>
      <c r="R26" s="204">
        <v>6</v>
      </c>
      <c r="S26" s="205">
        <v>7</v>
      </c>
      <c r="T26" s="202">
        <f t="shared" si="0"/>
        <v>94</v>
      </c>
      <c r="U26" s="206">
        <v>77</v>
      </c>
      <c r="V26" s="202">
        <v>12</v>
      </c>
    </row>
    <row r="27" spans="1:22" ht="36" customHeight="1" thickBot="1" thickTop="1">
      <c r="A27" s="181">
        <v>257</v>
      </c>
      <c r="B27" s="109" t="s">
        <v>688</v>
      </c>
      <c r="C27" s="181" t="s">
        <v>823</v>
      </c>
      <c r="D27" s="109"/>
      <c r="E27" s="202"/>
      <c r="F27" s="202">
        <v>10</v>
      </c>
      <c r="G27" s="203">
        <v>4</v>
      </c>
      <c r="H27" s="204">
        <v>7</v>
      </c>
      <c r="I27" s="205">
        <v>10</v>
      </c>
      <c r="J27" s="202"/>
      <c r="K27" s="202">
        <v>9</v>
      </c>
      <c r="L27" s="203">
        <v>4</v>
      </c>
      <c r="M27" s="204">
        <v>6</v>
      </c>
      <c r="N27" s="205">
        <v>8</v>
      </c>
      <c r="O27" s="202"/>
      <c r="P27" s="202">
        <v>10</v>
      </c>
      <c r="Q27" s="203">
        <v>4</v>
      </c>
      <c r="R27" s="204">
        <v>8</v>
      </c>
      <c r="S27" s="205">
        <v>9</v>
      </c>
      <c r="T27" s="202">
        <f t="shared" si="0"/>
        <v>89</v>
      </c>
      <c r="U27" s="206">
        <v>77</v>
      </c>
      <c r="V27" s="202">
        <v>12</v>
      </c>
    </row>
    <row r="28" spans="1:22" ht="36" customHeight="1" thickBot="1" thickTop="1">
      <c r="A28" s="181">
        <v>424</v>
      </c>
      <c r="B28" s="109" t="s">
        <v>603</v>
      </c>
      <c r="C28" s="181" t="s">
        <v>824</v>
      </c>
      <c r="D28" s="109"/>
      <c r="E28" s="202">
        <v>6</v>
      </c>
      <c r="F28" s="202"/>
      <c r="G28" s="203"/>
      <c r="H28" s="204">
        <v>6</v>
      </c>
      <c r="I28" s="205">
        <v>10</v>
      </c>
      <c r="J28" s="202">
        <v>8</v>
      </c>
      <c r="K28" s="202"/>
      <c r="L28" s="203"/>
      <c r="M28" s="204">
        <v>6</v>
      </c>
      <c r="N28" s="205">
        <v>10</v>
      </c>
      <c r="O28" s="202">
        <v>9</v>
      </c>
      <c r="P28" s="202"/>
      <c r="Q28" s="203"/>
      <c r="R28" s="204">
        <v>7</v>
      </c>
      <c r="S28" s="205">
        <v>15</v>
      </c>
      <c r="T28" s="202">
        <f t="shared" si="0"/>
        <v>77</v>
      </c>
      <c r="U28" s="206">
        <v>77</v>
      </c>
      <c r="V28" s="202">
        <v>12</v>
      </c>
    </row>
    <row r="29" spans="1:22" ht="36" customHeight="1" thickBot="1" thickTop="1">
      <c r="A29" s="181">
        <v>474</v>
      </c>
      <c r="B29" s="109" t="s">
        <v>124</v>
      </c>
      <c r="C29" s="181" t="s">
        <v>825</v>
      </c>
      <c r="D29" s="109" t="s">
        <v>500</v>
      </c>
      <c r="E29" s="202"/>
      <c r="F29" s="202">
        <v>10</v>
      </c>
      <c r="G29" s="203"/>
      <c r="H29" s="204">
        <v>6</v>
      </c>
      <c r="I29" s="205">
        <v>10</v>
      </c>
      <c r="J29" s="202"/>
      <c r="K29" s="202">
        <v>9</v>
      </c>
      <c r="L29" s="203"/>
      <c r="M29" s="204">
        <v>6</v>
      </c>
      <c r="N29" s="205">
        <v>8</v>
      </c>
      <c r="O29" s="202"/>
      <c r="P29" s="202">
        <v>12</v>
      </c>
      <c r="Q29" s="203"/>
      <c r="R29" s="204">
        <v>7</v>
      </c>
      <c r="S29" s="205">
        <v>8</v>
      </c>
      <c r="T29" s="202">
        <f t="shared" si="0"/>
        <v>76</v>
      </c>
      <c r="U29" s="206">
        <v>76</v>
      </c>
      <c r="V29" s="202">
        <v>13</v>
      </c>
    </row>
    <row r="30" spans="1:22" ht="36" customHeight="1" thickBot="1" thickTop="1">
      <c r="A30" s="181">
        <v>48</v>
      </c>
      <c r="B30" s="109" t="s">
        <v>630</v>
      </c>
      <c r="C30" s="181" t="s">
        <v>826</v>
      </c>
      <c r="D30" s="109" t="s">
        <v>546</v>
      </c>
      <c r="E30" s="202">
        <v>6</v>
      </c>
      <c r="F30" s="202"/>
      <c r="G30" s="203"/>
      <c r="H30" s="204">
        <v>8</v>
      </c>
      <c r="I30" s="205">
        <v>10</v>
      </c>
      <c r="J30" s="202">
        <v>8</v>
      </c>
      <c r="K30" s="202"/>
      <c r="L30" s="203"/>
      <c r="M30" s="204">
        <v>7</v>
      </c>
      <c r="N30" s="205">
        <v>7</v>
      </c>
      <c r="O30" s="202">
        <v>10</v>
      </c>
      <c r="P30" s="202"/>
      <c r="Q30" s="203"/>
      <c r="R30" s="204">
        <v>9</v>
      </c>
      <c r="S30" s="205">
        <v>10</v>
      </c>
      <c r="T30" s="202">
        <f t="shared" si="0"/>
        <v>75</v>
      </c>
      <c r="U30" s="206">
        <v>75</v>
      </c>
      <c r="V30" s="202">
        <v>14</v>
      </c>
    </row>
    <row r="31" spans="1:22" ht="36" customHeight="1" thickBot="1" thickTop="1">
      <c r="A31" s="181">
        <v>175</v>
      </c>
      <c r="B31" s="109" t="s">
        <v>710</v>
      </c>
      <c r="C31" s="181" t="s">
        <v>827</v>
      </c>
      <c r="D31" s="109" t="s">
        <v>390</v>
      </c>
      <c r="E31" s="202">
        <v>6</v>
      </c>
      <c r="F31" s="202">
        <v>10</v>
      </c>
      <c r="G31" s="203"/>
      <c r="H31" s="204">
        <v>6</v>
      </c>
      <c r="I31" s="205">
        <v>10</v>
      </c>
      <c r="J31" s="202">
        <v>8</v>
      </c>
      <c r="K31" s="202">
        <v>8</v>
      </c>
      <c r="L31" s="203"/>
      <c r="M31" s="204">
        <v>6</v>
      </c>
      <c r="N31" s="205">
        <v>5</v>
      </c>
      <c r="O31" s="202">
        <v>10</v>
      </c>
      <c r="P31" s="202">
        <v>8</v>
      </c>
      <c r="Q31" s="203"/>
      <c r="R31" s="204">
        <v>7</v>
      </c>
      <c r="S31" s="205">
        <v>7</v>
      </c>
      <c r="T31" s="202">
        <f t="shared" si="0"/>
        <v>91</v>
      </c>
      <c r="U31" s="206">
        <v>74</v>
      </c>
      <c r="V31" s="202">
        <v>15</v>
      </c>
    </row>
    <row r="32" spans="1:22" ht="36" customHeight="1" thickBot="1" thickTop="1">
      <c r="A32" s="181">
        <v>438</v>
      </c>
      <c r="B32" s="109" t="s">
        <v>778</v>
      </c>
      <c r="C32" s="181" t="s">
        <v>828</v>
      </c>
      <c r="D32" s="109" t="s">
        <v>492</v>
      </c>
      <c r="E32" s="202"/>
      <c r="F32" s="202">
        <v>10</v>
      </c>
      <c r="G32" s="203"/>
      <c r="H32" s="204">
        <v>8</v>
      </c>
      <c r="I32" s="205">
        <v>10</v>
      </c>
      <c r="J32" s="202"/>
      <c r="K32" s="202">
        <v>10</v>
      </c>
      <c r="L32" s="203"/>
      <c r="M32" s="204">
        <v>7</v>
      </c>
      <c r="N32" s="205">
        <v>3</v>
      </c>
      <c r="O32" s="202"/>
      <c r="P32" s="202">
        <v>12</v>
      </c>
      <c r="Q32" s="203"/>
      <c r="R32" s="204">
        <v>8</v>
      </c>
      <c r="S32" s="205">
        <v>6</v>
      </c>
      <c r="T32" s="202">
        <f t="shared" si="0"/>
        <v>74</v>
      </c>
      <c r="U32" s="206">
        <v>74</v>
      </c>
      <c r="V32" s="202">
        <v>15</v>
      </c>
    </row>
    <row r="33" spans="1:22" ht="36" customHeight="1" thickBot="1" thickTop="1">
      <c r="A33" s="181">
        <v>220</v>
      </c>
      <c r="B33" s="109" t="s">
        <v>755</v>
      </c>
      <c r="C33" s="181" t="s">
        <v>829</v>
      </c>
      <c r="D33" s="109" t="s">
        <v>707</v>
      </c>
      <c r="E33" s="202">
        <v>6</v>
      </c>
      <c r="F33" s="202">
        <v>10</v>
      </c>
      <c r="G33" s="203">
        <v>4</v>
      </c>
      <c r="H33" s="204">
        <v>5</v>
      </c>
      <c r="I33" s="205">
        <v>10</v>
      </c>
      <c r="J33" s="202">
        <v>8</v>
      </c>
      <c r="K33" s="202">
        <v>8</v>
      </c>
      <c r="L33" s="203">
        <v>4</v>
      </c>
      <c r="M33" s="204">
        <v>5</v>
      </c>
      <c r="N33" s="205">
        <v>3</v>
      </c>
      <c r="O33" s="202">
        <v>10</v>
      </c>
      <c r="P33" s="202">
        <v>8</v>
      </c>
      <c r="Q33" s="203">
        <v>4</v>
      </c>
      <c r="R33" s="204">
        <v>6</v>
      </c>
      <c r="S33" s="205">
        <v>4</v>
      </c>
      <c r="T33" s="202">
        <f t="shared" si="0"/>
        <v>95</v>
      </c>
      <c r="U33" s="206">
        <v>71</v>
      </c>
      <c r="V33" s="202">
        <v>16</v>
      </c>
    </row>
    <row r="34" spans="1:22" ht="36" customHeight="1" thickBot="1" thickTop="1">
      <c r="A34" s="181">
        <v>254</v>
      </c>
      <c r="B34" s="109" t="s">
        <v>745</v>
      </c>
      <c r="C34" s="181" t="s">
        <v>830</v>
      </c>
      <c r="D34" s="109"/>
      <c r="E34" s="202">
        <v>6</v>
      </c>
      <c r="F34" s="202"/>
      <c r="G34" s="203"/>
      <c r="H34" s="204">
        <v>6</v>
      </c>
      <c r="I34" s="205">
        <v>10</v>
      </c>
      <c r="J34" s="202">
        <v>8</v>
      </c>
      <c r="K34" s="202"/>
      <c r="L34" s="203"/>
      <c r="M34" s="204">
        <v>6</v>
      </c>
      <c r="N34" s="205">
        <v>7</v>
      </c>
      <c r="O34" s="202">
        <v>10</v>
      </c>
      <c r="P34" s="202"/>
      <c r="Q34" s="203"/>
      <c r="R34" s="204">
        <v>7</v>
      </c>
      <c r="S34" s="205">
        <v>11</v>
      </c>
      <c r="T34" s="202">
        <f t="shared" si="0"/>
        <v>71</v>
      </c>
      <c r="U34" s="206">
        <v>71</v>
      </c>
      <c r="V34" s="202">
        <v>16</v>
      </c>
    </row>
    <row r="35" spans="1:22" ht="36" customHeight="1" thickBot="1" thickTop="1">
      <c r="A35" s="181">
        <v>239</v>
      </c>
      <c r="B35" s="109" t="s">
        <v>269</v>
      </c>
      <c r="C35" s="181" t="s">
        <v>831</v>
      </c>
      <c r="D35" s="109" t="s">
        <v>270</v>
      </c>
      <c r="E35" s="202">
        <v>6</v>
      </c>
      <c r="F35" s="202"/>
      <c r="G35" s="203"/>
      <c r="H35" s="204">
        <v>6</v>
      </c>
      <c r="I35" s="205">
        <v>10</v>
      </c>
      <c r="J35" s="202">
        <v>8</v>
      </c>
      <c r="K35" s="202"/>
      <c r="L35" s="203"/>
      <c r="M35" s="204">
        <v>5</v>
      </c>
      <c r="N35" s="205">
        <v>8</v>
      </c>
      <c r="O35" s="202">
        <v>10</v>
      </c>
      <c r="P35" s="202"/>
      <c r="Q35" s="203"/>
      <c r="R35" s="204">
        <v>7</v>
      </c>
      <c r="S35" s="205">
        <v>10</v>
      </c>
      <c r="T35" s="202">
        <f t="shared" si="0"/>
        <v>70</v>
      </c>
      <c r="U35" s="206">
        <v>70</v>
      </c>
      <c r="V35" s="202">
        <v>17</v>
      </c>
    </row>
    <row r="36" spans="1:22" ht="36" customHeight="1" thickBot="1" thickTop="1">
      <c r="A36" s="181">
        <v>283</v>
      </c>
      <c r="B36" s="109" t="s">
        <v>621</v>
      </c>
      <c r="C36" s="181" t="s">
        <v>832</v>
      </c>
      <c r="D36" s="109" t="s">
        <v>504</v>
      </c>
      <c r="E36" s="202"/>
      <c r="F36" s="202"/>
      <c r="G36" s="203">
        <v>7</v>
      </c>
      <c r="H36" s="204">
        <v>7</v>
      </c>
      <c r="I36" s="205">
        <v>10</v>
      </c>
      <c r="J36" s="202"/>
      <c r="K36" s="202"/>
      <c r="L36" s="203">
        <v>5</v>
      </c>
      <c r="M36" s="204">
        <v>6</v>
      </c>
      <c r="N36" s="205">
        <v>9</v>
      </c>
      <c r="O36" s="202"/>
      <c r="P36" s="202"/>
      <c r="Q36" s="203">
        <v>7</v>
      </c>
      <c r="R36" s="204">
        <v>8</v>
      </c>
      <c r="S36" s="205">
        <v>11</v>
      </c>
      <c r="T36" s="202">
        <f t="shared" si="0"/>
        <v>70</v>
      </c>
      <c r="U36" s="206">
        <v>70</v>
      </c>
      <c r="V36" s="202">
        <v>17</v>
      </c>
    </row>
    <row r="37" spans="1:22" ht="36" customHeight="1" thickBot="1" thickTop="1">
      <c r="A37" s="181">
        <v>45</v>
      </c>
      <c r="B37" s="109" t="s">
        <v>608</v>
      </c>
      <c r="C37" s="181" t="s">
        <v>833</v>
      </c>
      <c r="D37" s="109" t="s">
        <v>32</v>
      </c>
      <c r="E37" s="202">
        <v>6</v>
      </c>
      <c r="F37" s="202">
        <v>10</v>
      </c>
      <c r="G37" s="203"/>
      <c r="H37" s="204">
        <v>6</v>
      </c>
      <c r="I37" s="205">
        <v>10</v>
      </c>
      <c r="J37" s="202">
        <v>5</v>
      </c>
      <c r="K37" s="202">
        <v>7</v>
      </c>
      <c r="L37" s="203"/>
      <c r="M37" s="204">
        <v>6</v>
      </c>
      <c r="N37" s="205">
        <v>7</v>
      </c>
      <c r="O37" s="202">
        <v>8</v>
      </c>
      <c r="P37" s="202">
        <v>7</v>
      </c>
      <c r="Q37" s="203"/>
      <c r="R37" s="204">
        <v>7</v>
      </c>
      <c r="S37" s="205">
        <v>7</v>
      </c>
      <c r="T37" s="202">
        <f t="shared" si="0"/>
        <v>86</v>
      </c>
      <c r="U37" s="206">
        <v>68</v>
      </c>
      <c r="V37" s="202">
        <v>18</v>
      </c>
    </row>
    <row r="38" spans="1:22" ht="36" customHeight="1" thickBot="1" thickTop="1">
      <c r="A38" s="181">
        <v>335</v>
      </c>
      <c r="B38" s="109" t="s">
        <v>153</v>
      </c>
      <c r="C38" s="181" t="s">
        <v>834</v>
      </c>
      <c r="D38" s="109" t="s">
        <v>154</v>
      </c>
      <c r="E38" s="202"/>
      <c r="F38" s="202">
        <v>10</v>
      </c>
      <c r="G38" s="203">
        <v>5</v>
      </c>
      <c r="H38" s="204">
        <v>5</v>
      </c>
      <c r="I38" s="205">
        <v>10</v>
      </c>
      <c r="J38" s="202"/>
      <c r="K38" s="202">
        <v>10</v>
      </c>
      <c r="L38" s="203">
        <v>4</v>
      </c>
      <c r="M38" s="204">
        <v>4</v>
      </c>
      <c r="N38" s="205">
        <v>2</v>
      </c>
      <c r="O38" s="202"/>
      <c r="P38" s="202">
        <v>15</v>
      </c>
      <c r="Q38" s="203">
        <v>4</v>
      </c>
      <c r="R38" s="204">
        <v>5</v>
      </c>
      <c r="S38" s="205">
        <v>2</v>
      </c>
      <c r="T38" s="202">
        <f t="shared" si="0"/>
        <v>76</v>
      </c>
      <c r="U38" s="206">
        <v>67</v>
      </c>
      <c r="V38" s="202">
        <v>19</v>
      </c>
    </row>
    <row r="39" spans="1:22" ht="36" customHeight="1" thickBot="1" thickTop="1">
      <c r="A39" s="181">
        <v>238</v>
      </c>
      <c r="B39" s="109" t="s">
        <v>269</v>
      </c>
      <c r="C39" s="181" t="s">
        <v>835</v>
      </c>
      <c r="D39" s="109" t="s">
        <v>270</v>
      </c>
      <c r="E39" s="202">
        <v>6</v>
      </c>
      <c r="F39" s="202"/>
      <c r="G39" s="203"/>
      <c r="H39" s="204">
        <v>6</v>
      </c>
      <c r="I39" s="205">
        <v>10</v>
      </c>
      <c r="J39" s="202">
        <v>8</v>
      </c>
      <c r="K39" s="202"/>
      <c r="L39" s="203"/>
      <c r="M39" s="204">
        <v>6</v>
      </c>
      <c r="N39" s="205">
        <v>6</v>
      </c>
      <c r="O39" s="202">
        <v>10</v>
      </c>
      <c r="P39" s="202"/>
      <c r="Q39" s="203"/>
      <c r="R39" s="204">
        <v>7</v>
      </c>
      <c r="S39" s="205">
        <v>7</v>
      </c>
      <c r="T39" s="202">
        <f t="shared" si="0"/>
        <v>66</v>
      </c>
      <c r="U39" s="206">
        <v>66</v>
      </c>
      <c r="V39" s="202">
        <v>20</v>
      </c>
    </row>
    <row r="40" spans="1:22" ht="39" customHeight="1" thickBot="1" thickTop="1">
      <c r="A40" s="181">
        <v>170</v>
      </c>
      <c r="B40" s="109" t="s">
        <v>790</v>
      </c>
      <c r="C40" s="181" t="s">
        <v>836</v>
      </c>
      <c r="D40" s="109" t="s">
        <v>545</v>
      </c>
      <c r="E40" s="202"/>
      <c r="F40" s="202">
        <v>10</v>
      </c>
      <c r="G40" s="203"/>
      <c r="H40" s="204">
        <v>4</v>
      </c>
      <c r="I40" s="205">
        <v>10</v>
      </c>
      <c r="J40" s="202"/>
      <c r="K40" s="202">
        <v>7</v>
      </c>
      <c r="L40" s="203"/>
      <c r="M40" s="204">
        <v>4</v>
      </c>
      <c r="N40" s="205">
        <v>6</v>
      </c>
      <c r="O40" s="202"/>
      <c r="P40" s="202">
        <v>7</v>
      </c>
      <c r="Q40" s="203"/>
      <c r="R40" s="204">
        <v>5</v>
      </c>
      <c r="S40" s="205">
        <v>11</v>
      </c>
      <c r="T40" s="202">
        <f t="shared" si="0"/>
        <v>64</v>
      </c>
      <c r="U40" s="206">
        <v>64</v>
      </c>
      <c r="V40" s="202">
        <v>21</v>
      </c>
    </row>
    <row r="41" spans="1:22" ht="34.5" customHeight="1" thickBot="1" thickTop="1">
      <c r="A41" s="181">
        <v>31</v>
      </c>
      <c r="B41" s="109" t="s">
        <v>695</v>
      </c>
      <c r="C41" s="181" t="s">
        <v>837</v>
      </c>
      <c r="D41" s="109"/>
      <c r="E41" s="202"/>
      <c r="F41" s="202">
        <v>10</v>
      </c>
      <c r="G41" s="203">
        <v>5</v>
      </c>
      <c r="H41" s="204">
        <v>5</v>
      </c>
      <c r="I41" s="205">
        <v>10</v>
      </c>
      <c r="J41" s="202"/>
      <c r="K41" s="202">
        <v>8</v>
      </c>
      <c r="L41" s="203">
        <v>4</v>
      </c>
      <c r="M41" s="204">
        <v>5</v>
      </c>
      <c r="N41" s="205">
        <v>4</v>
      </c>
      <c r="O41" s="202"/>
      <c r="P41" s="202">
        <v>8</v>
      </c>
      <c r="Q41" s="203">
        <v>5</v>
      </c>
      <c r="R41" s="204">
        <v>5</v>
      </c>
      <c r="S41" s="205">
        <v>8</v>
      </c>
      <c r="T41" s="202">
        <f t="shared" si="0"/>
        <v>77</v>
      </c>
      <c r="U41" s="206">
        <v>63</v>
      </c>
      <c r="V41" s="202">
        <v>22</v>
      </c>
    </row>
    <row r="42" spans="1:22" ht="34.5" customHeight="1" thickBot="1" thickTop="1">
      <c r="A42" s="181">
        <v>379</v>
      </c>
      <c r="B42" s="109" t="s">
        <v>656</v>
      </c>
      <c r="C42" s="181" t="s">
        <v>838</v>
      </c>
      <c r="D42" s="109" t="s">
        <v>154</v>
      </c>
      <c r="E42" s="202"/>
      <c r="F42" s="202">
        <v>10</v>
      </c>
      <c r="G42" s="203"/>
      <c r="H42" s="204">
        <v>4</v>
      </c>
      <c r="I42" s="205">
        <v>10</v>
      </c>
      <c r="J42" s="202"/>
      <c r="K42" s="202">
        <v>8</v>
      </c>
      <c r="L42" s="203"/>
      <c r="M42" s="204">
        <v>4</v>
      </c>
      <c r="N42" s="205">
        <v>6</v>
      </c>
      <c r="O42" s="202"/>
      <c r="P42" s="202">
        <v>8</v>
      </c>
      <c r="Q42" s="203"/>
      <c r="R42" s="204">
        <v>5</v>
      </c>
      <c r="S42" s="205">
        <v>7</v>
      </c>
      <c r="T42" s="202">
        <f aca="true" t="shared" si="1" ref="T42:T73">SUM(E42:S42)</f>
        <v>62</v>
      </c>
      <c r="U42" s="206">
        <v>62</v>
      </c>
      <c r="V42" s="202">
        <v>23</v>
      </c>
    </row>
    <row r="43" spans="1:22" ht="34.5" customHeight="1" thickBot="1" thickTop="1">
      <c r="A43" s="181">
        <v>103</v>
      </c>
      <c r="B43" s="109" t="s">
        <v>600</v>
      </c>
      <c r="C43" s="181" t="s">
        <v>839</v>
      </c>
      <c r="D43" s="109" t="s">
        <v>602</v>
      </c>
      <c r="E43" s="202"/>
      <c r="F43" s="202">
        <v>10</v>
      </c>
      <c r="G43" s="203"/>
      <c r="H43" s="204">
        <v>6</v>
      </c>
      <c r="I43" s="205">
        <v>10</v>
      </c>
      <c r="J43" s="202"/>
      <c r="K43" s="202">
        <v>7</v>
      </c>
      <c r="L43" s="203"/>
      <c r="M43" s="204">
        <v>5</v>
      </c>
      <c r="N43" s="205">
        <v>4</v>
      </c>
      <c r="O43" s="202"/>
      <c r="P43" s="202">
        <v>8</v>
      </c>
      <c r="Q43" s="203"/>
      <c r="R43" s="204">
        <v>6</v>
      </c>
      <c r="S43" s="205">
        <v>5</v>
      </c>
      <c r="T43" s="202">
        <f t="shared" si="1"/>
        <v>61</v>
      </c>
      <c r="U43" s="206">
        <v>61</v>
      </c>
      <c r="V43" s="202">
        <v>24</v>
      </c>
    </row>
    <row r="44" spans="1:22" ht="36" customHeight="1" thickBot="1" thickTop="1">
      <c r="A44" s="181">
        <v>221</v>
      </c>
      <c r="B44" s="109" t="s">
        <v>755</v>
      </c>
      <c r="C44" s="181" t="s">
        <v>840</v>
      </c>
      <c r="D44" s="109" t="s">
        <v>707</v>
      </c>
      <c r="E44" s="202">
        <v>6</v>
      </c>
      <c r="F44" s="202"/>
      <c r="G44" s="203">
        <v>4</v>
      </c>
      <c r="H44" s="204">
        <v>5</v>
      </c>
      <c r="I44" s="205">
        <v>10</v>
      </c>
      <c r="J44" s="202">
        <v>8</v>
      </c>
      <c r="K44" s="202"/>
      <c r="L44" s="203">
        <v>4</v>
      </c>
      <c r="M44" s="204">
        <v>5</v>
      </c>
      <c r="N44" s="205">
        <v>3</v>
      </c>
      <c r="O44" s="202">
        <v>10</v>
      </c>
      <c r="P44" s="202"/>
      <c r="Q44" s="203">
        <v>5</v>
      </c>
      <c r="R44" s="204">
        <v>6</v>
      </c>
      <c r="S44" s="205">
        <v>4</v>
      </c>
      <c r="T44" s="202">
        <f t="shared" si="1"/>
        <v>70</v>
      </c>
      <c r="U44" s="206">
        <v>60</v>
      </c>
      <c r="V44" s="202">
        <v>25</v>
      </c>
    </row>
    <row r="45" spans="1:22" ht="35.25" customHeight="1" thickBot="1" thickTop="1">
      <c r="A45" s="181">
        <v>148</v>
      </c>
      <c r="B45" s="109" t="s">
        <v>403</v>
      </c>
      <c r="C45" s="181" t="s">
        <v>841</v>
      </c>
      <c r="D45" s="109" t="s">
        <v>256</v>
      </c>
      <c r="E45" s="202"/>
      <c r="F45" s="202">
        <v>10</v>
      </c>
      <c r="G45" s="203"/>
      <c r="H45" s="204">
        <v>6</v>
      </c>
      <c r="I45" s="205">
        <v>10</v>
      </c>
      <c r="J45" s="202"/>
      <c r="K45" s="202">
        <v>7</v>
      </c>
      <c r="L45" s="203"/>
      <c r="M45" s="204">
        <v>5</v>
      </c>
      <c r="N45" s="205">
        <v>5</v>
      </c>
      <c r="O45" s="202"/>
      <c r="P45" s="202">
        <v>7</v>
      </c>
      <c r="Q45" s="203"/>
      <c r="R45" s="204">
        <v>6</v>
      </c>
      <c r="S45" s="205">
        <v>4</v>
      </c>
      <c r="T45" s="202">
        <f t="shared" si="1"/>
        <v>60</v>
      </c>
      <c r="U45" s="206">
        <v>60</v>
      </c>
      <c r="V45" s="202">
        <v>25</v>
      </c>
    </row>
    <row r="46" spans="1:22" ht="31.5" customHeight="1" thickBot="1" thickTop="1">
      <c r="A46" s="181">
        <v>222</v>
      </c>
      <c r="B46" s="109" t="s">
        <v>755</v>
      </c>
      <c r="C46" s="181" t="s">
        <v>842</v>
      </c>
      <c r="D46" s="109" t="s">
        <v>707</v>
      </c>
      <c r="E46" s="202">
        <v>6</v>
      </c>
      <c r="F46" s="202"/>
      <c r="G46" s="203">
        <v>4</v>
      </c>
      <c r="H46" s="204">
        <v>5</v>
      </c>
      <c r="I46" s="205">
        <v>10</v>
      </c>
      <c r="J46" s="202">
        <v>8</v>
      </c>
      <c r="K46" s="202"/>
      <c r="L46" s="203">
        <v>4</v>
      </c>
      <c r="M46" s="204">
        <v>5</v>
      </c>
      <c r="N46" s="205">
        <v>3</v>
      </c>
      <c r="O46" s="202">
        <v>10</v>
      </c>
      <c r="P46" s="202"/>
      <c r="Q46" s="203">
        <v>5</v>
      </c>
      <c r="R46" s="204">
        <v>6</v>
      </c>
      <c r="S46" s="205">
        <v>5</v>
      </c>
      <c r="T46" s="202">
        <f t="shared" si="1"/>
        <v>71</v>
      </c>
      <c r="U46" s="206">
        <v>59</v>
      </c>
      <c r="V46" s="202">
        <v>26</v>
      </c>
    </row>
    <row r="47" spans="1:22" ht="36" customHeight="1" thickBot="1" thickTop="1">
      <c r="A47" s="181">
        <v>1</v>
      </c>
      <c r="B47" s="109" t="s">
        <v>725</v>
      </c>
      <c r="C47" s="181" t="s">
        <v>843</v>
      </c>
      <c r="D47" s="109" t="s">
        <v>727</v>
      </c>
      <c r="E47" s="202"/>
      <c r="F47" s="202">
        <v>9</v>
      </c>
      <c r="G47" s="203"/>
      <c r="H47" s="204">
        <v>5</v>
      </c>
      <c r="I47" s="205">
        <v>5</v>
      </c>
      <c r="J47" s="202"/>
      <c r="K47" s="202">
        <v>9</v>
      </c>
      <c r="L47" s="203"/>
      <c r="M47" s="204">
        <v>4</v>
      </c>
      <c r="N47" s="205">
        <v>5</v>
      </c>
      <c r="O47" s="202"/>
      <c r="P47" s="202">
        <v>10</v>
      </c>
      <c r="Q47" s="203"/>
      <c r="R47" s="204">
        <v>6</v>
      </c>
      <c r="S47" s="205">
        <v>5</v>
      </c>
      <c r="T47" s="202">
        <f t="shared" si="1"/>
        <v>58</v>
      </c>
      <c r="U47" s="206">
        <v>58</v>
      </c>
      <c r="V47" s="202">
        <v>27</v>
      </c>
    </row>
    <row r="48" spans="1:22" ht="33.75" customHeight="1" thickBot="1" thickTop="1">
      <c r="A48" s="181">
        <v>458</v>
      </c>
      <c r="B48" s="109" t="s">
        <v>617</v>
      </c>
      <c r="C48" s="181" t="s">
        <v>844</v>
      </c>
      <c r="D48" s="109" t="s">
        <v>298</v>
      </c>
      <c r="E48" s="202"/>
      <c r="F48" s="202">
        <v>10</v>
      </c>
      <c r="G48" s="203"/>
      <c r="H48" s="204">
        <v>5</v>
      </c>
      <c r="I48" s="205">
        <v>10</v>
      </c>
      <c r="J48" s="202"/>
      <c r="K48" s="202">
        <v>8</v>
      </c>
      <c r="L48" s="203"/>
      <c r="M48" s="204">
        <v>5</v>
      </c>
      <c r="N48" s="205">
        <v>3</v>
      </c>
      <c r="O48" s="202"/>
      <c r="P48" s="202">
        <v>8</v>
      </c>
      <c r="Q48" s="203"/>
      <c r="R48" s="204">
        <v>6</v>
      </c>
      <c r="S48" s="205">
        <v>3</v>
      </c>
      <c r="T48" s="202">
        <f t="shared" si="1"/>
        <v>58</v>
      </c>
      <c r="U48" s="206">
        <v>58</v>
      </c>
      <c r="V48" s="202">
        <v>27</v>
      </c>
    </row>
    <row r="49" spans="1:22" ht="35.25" customHeight="1" thickBot="1" thickTop="1">
      <c r="A49" s="181">
        <v>400</v>
      </c>
      <c r="B49" s="109" t="s">
        <v>651</v>
      </c>
      <c r="C49" s="181" t="s">
        <v>845</v>
      </c>
      <c r="D49" s="109" t="s">
        <v>154</v>
      </c>
      <c r="E49" s="202"/>
      <c r="F49" s="202">
        <v>10</v>
      </c>
      <c r="G49" s="203"/>
      <c r="H49" s="204">
        <v>3</v>
      </c>
      <c r="I49" s="205">
        <v>10</v>
      </c>
      <c r="J49" s="202"/>
      <c r="K49" s="202">
        <v>8</v>
      </c>
      <c r="L49" s="203"/>
      <c r="M49" s="204">
        <v>4</v>
      </c>
      <c r="N49" s="205">
        <v>5</v>
      </c>
      <c r="O49" s="202"/>
      <c r="P49" s="202">
        <v>8</v>
      </c>
      <c r="Q49" s="203"/>
      <c r="R49" s="204">
        <v>3</v>
      </c>
      <c r="S49" s="205">
        <v>6</v>
      </c>
      <c r="T49" s="202">
        <f t="shared" si="1"/>
        <v>57</v>
      </c>
      <c r="U49" s="206">
        <v>57</v>
      </c>
      <c r="V49" s="202">
        <v>28</v>
      </c>
    </row>
    <row r="50" spans="1:22" ht="31.5" customHeight="1" thickBot="1" thickTop="1">
      <c r="A50" s="181">
        <v>378</v>
      </c>
      <c r="B50" s="109" t="s">
        <v>656</v>
      </c>
      <c r="C50" s="181" t="s">
        <v>846</v>
      </c>
      <c r="D50" s="109" t="s">
        <v>154</v>
      </c>
      <c r="E50" s="202"/>
      <c r="F50" s="202">
        <v>10</v>
      </c>
      <c r="G50" s="203"/>
      <c r="H50" s="204">
        <v>5</v>
      </c>
      <c r="I50" s="205">
        <v>5</v>
      </c>
      <c r="J50" s="202"/>
      <c r="K50" s="202">
        <v>9</v>
      </c>
      <c r="L50" s="203"/>
      <c r="M50" s="204">
        <v>5</v>
      </c>
      <c r="N50" s="205">
        <v>3</v>
      </c>
      <c r="O50" s="202"/>
      <c r="P50" s="202">
        <v>10</v>
      </c>
      <c r="Q50" s="203"/>
      <c r="R50" s="204">
        <v>6</v>
      </c>
      <c r="S50" s="205">
        <v>3</v>
      </c>
      <c r="T50" s="202">
        <f t="shared" si="1"/>
        <v>56</v>
      </c>
      <c r="U50" s="206">
        <v>56</v>
      </c>
      <c r="V50" s="202">
        <v>29</v>
      </c>
    </row>
    <row r="51" spans="1:22" ht="34.5" customHeight="1" thickBot="1" thickTop="1">
      <c r="A51" s="181">
        <v>406</v>
      </c>
      <c r="B51" s="109" t="s">
        <v>776</v>
      </c>
      <c r="C51" s="181" t="s">
        <v>847</v>
      </c>
      <c r="D51" s="109" t="s">
        <v>159</v>
      </c>
      <c r="E51" s="202"/>
      <c r="F51" s="202"/>
      <c r="G51" s="203"/>
      <c r="H51" s="204">
        <v>55</v>
      </c>
      <c r="I51" s="205">
        <v>10</v>
      </c>
      <c r="J51" s="202"/>
      <c r="K51" s="202"/>
      <c r="L51" s="203"/>
      <c r="M51" s="204">
        <v>5</v>
      </c>
      <c r="N51" s="205">
        <v>5</v>
      </c>
      <c r="O51" s="202"/>
      <c r="P51" s="202"/>
      <c r="Q51" s="203"/>
      <c r="R51" s="204">
        <v>5</v>
      </c>
      <c r="S51" s="205">
        <v>5</v>
      </c>
      <c r="T51" s="202">
        <f t="shared" si="1"/>
        <v>85</v>
      </c>
      <c r="U51" s="206"/>
      <c r="V51" s="202"/>
    </row>
    <row r="52" spans="1:22" ht="30.75" customHeight="1" thickBot="1" thickTop="1">
      <c r="A52" s="181">
        <v>73</v>
      </c>
      <c r="B52" s="109" t="s">
        <v>398</v>
      </c>
      <c r="C52" s="181" t="s">
        <v>813</v>
      </c>
      <c r="D52" s="109"/>
      <c r="E52" s="202"/>
      <c r="F52" s="202"/>
      <c r="G52" s="203"/>
      <c r="H52" s="204">
        <v>7</v>
      </c>
      <c r="I52" s="205">
        <v>10</v>
      </c>
      <c r="J52" s="202"/>
      <c r="K52" s="202"/>
      <c r="L52" s="203"/>
      <c r="M52" s="204">
        <v>6</v>
      </c>
      <c r="N52" s="205">
        <v>10</v>
      </c>
      <c r="O52" s="202"/>
      <c r="P52" s="202"/>
      <c r="Q52" s="203"/>
      <c r="R52" s="204">
        <v>8</v>
      </c>
      <c r="S52" s="205">
        <v>14</v>
      </c>
      <c r="T52" s="202">
        <f t="shared" si="1"/>
        <v>55</v>
      </c>
      <c r="U52" s="206"/>
      <c r="V52" s="202"/>
    </row>
    <row r="53" spans="1:22" ht="30.75" customHeight="1" thickBot="1" thickTop="1">
      <c r="A53" s="181">
        <v>163</v>
      </c>
      <c r="B53" s="109" t="s">
        <v>625</v>
      </c>
      <c r="C53" s="181" t="s">
        <v>848</v>
      </c>
      <c r="D53" s="109" t="s">
        <v>627</v>
      </c>
      <c r="E53" s="202"/>
      <c r="F53" s="202"/>
      <c r="G53" s="203"/>
      <c r="H53" s="204">
        <v>8</v>
      </c>
      <c r="I53" s="205">
        <v>10</v>
      </c>
      <c r="J53" s="202"/>
      <c r="K53" s="202"/>
      <c r="L53" s="203"/>
      <c r="M53" s="204">
        <v>8</v>
      </c>
      <c r="N53" s="205">
        <v>8</v>
      </c>
      <c r="O53" s="202"/>
      <c r="P53" s="202"/>
      <c r="Q53" s="203"/>
      <c r="R53" s="204">
        <v>9</v>
      </c>
      <c r="S53" s="205">
        <v>11</v>
      </c>
      <c r="T53" s="202">
        <f t="shared" si="1"/>
        <v>54</v>
      </c>
      <c r="U53" s="206"/>
      <c r="V53" s="202"/>
    </row>
    <row r="54" spans="1:22" ht="30.75" customHeight="1" thickBot="1" thickTop="1">
      <c r="A54" s="181">
        <v>285</v>
      </c>
      <c r="B54" s="109" t="s">
        <v>621</v>
      </c>
      <c r="C54" s="181" t="s">
        <v>808</v>
      </c>
      <c r="D54" s="109" t="s">
        <v>504</v>
      </c>
      <c r="E54" s="202"/>
      <c r="F54" s="202"/>
      <c r="G54" s="203"/>
      <c r="H54" s="204">
        <v>7</v>
      </c>
      <c r="I54" s="205">
        <v>10</v>
      </c>
      <c r="J54" s="202"/>
      <c r="K54" s="202"/>
      <c r="L54" s="203"/>
      <c r="M54" s="204">
        <v>6</v>
      </c>
      <c r="N54" s="205">
        <v>10</v>
      </c>
      <c r="O54" s="202"/>
      <c r="P54" s="202"/>
      <c r="Q54" s="203"/>
      <c r="R54" s="204">
        <v>7</v>
      </c>
      <c r="S54" s="205">
        <v>14</v>
      </c>
      <c r="T54" s="202">
        <f t="shared" si="1"/>
        <v>54</v>
      </c>
      <c r="U54" s="206"/>
      <c r="V54" s="202"/>
    </row>
    <row r="55" spans="1:22" ht="30.75" customHeight="1" thickBot="1" thickTop="1">
      <c r="A55" s="181">
        <v>364</v>
      </c>
      <c r="B55" s="109" t="s">
        <v>580</v>
      </c>
      <c r="C55" s="181" t="s">
        <v>849</v>
      </c>
      <c r="D55" s="109"/>
      <c r="E55" s="202"/>
      <c r="F55" s="202"/>
      <c r="G55" s="216"/>
      <c r="H55" s="204">
        <v>7</v>
      </c>
      <c r="I55" s="205">
        <v>10</v>
      </c>
      <c r="J55" s="202"/>
      <c r="K55" s="202"/>
      <c r="L55" s="216"/>
      <c r="M55" s="204">
        <v>7</v>
      </c>
      <c r="N55" s="205">
        <v>9</v>
      </c>
      <c r="O55" s="202"/>
      <c r="P55" s="202"/>
      <c r="Q55" s="216"/>
      <c r="R55" s="204">
        <v>8</v>
      </c>
      <c r="S55" s="205">
        <v>13</v>
      </c>
      <c r="T55" s="202">
        <f t="shared" si="1"/>
        <v>54</v>
      </c>
      <c r="U55" s="202"/>
      <c r="V55" s="202"/>
    </row>
    <row r="56" spans="1:22" s="112" customFormat="1" ht="34.5" customHeight="1" thickBot="1" thickTop="1">
      <c r="A56" s="181">
        <v>32</v>
      </c>
      <c r="B56" s="109" t="s">
        <v>695</v>
      </c>
      <c r="C56" s="181" t="s">
        <v>850</v>
      </c>
      <c r="D56" s="109"/>
      <c r="E56" s="202">
        <v>5</v>
      </c>
      <c r="F56" s="202"/>
      <c r="G56" s="203"/>
      <c r="H56" s="204">
        <v>4</v>
      </c>
      <c r="I56" s="205">
        <v>10</v>
      </c>
      <c r="J56" s="202">
        <v>5</v>
      </c>
      <c r="K56" s="202"/>
      <c r="L56" s="203"/>
      <c r="M56" s="204">
        <v>5</v>
      </c>
      <c r="N56" s="205">
        <v>5</v>
      </c>
      <c r="O56" s="202">
        <v>8</v>
      </c>
      <c r="P56" s="202"/>
      <c r="Q56" s="203"/>
      <c r="R56" s="204">
        <v>5</v>
      </c>
      <c r="S56" s="205">
        <v>6</v>
      </c>
      <c r="T56" s="202">
        <f t="shared" si="1"/>
        <v>53</v>
      </c>
      <c r="U56" s="202"/>
      <c r="V56" s="202"/>
    </row>
    <row r="57" spans="1:22" s="112" customFormat="1" ht="34.5" customHeight="1" thickBot="1" thickTop="1">
      <c r="A57" s="181">
        <v>117</v>
      </c>
      <c r="B57" s="109" t="s">
        <v>368</v>
      </c>
      <c r="C57" s="181" t="s">
        <v>851</v>
      </c>
      <c r="D57" s="109" t="s">
        <v>369</v>
      </c>
      <c r="E57" s="202"/>
      <c r="F57" s="202"/>
      <c r="G57" s="203"/>
      <c r="H57" s="204">
        <v>7</v>
      </c>
      <c r="I57" s="205">
        <v>10</v>
      </c>
      <c r="J57" s="202"/>
      <c r="K57" s="202"/>
      <c r="L57" s="203"/>
      <c r="M57" s="204">
        <v>7</v>
      </c>
      <c r="N57" s="205">
        <v>9</v>
      </c>
      <c r="O57" s="202"/>
      <c r="P57" s="202"/>
      <c r="Q57" s="203"/>
      <c r="R57" s="204">
        <v>8</v>
      </c>
      <c r="S57" s="205">
        <v>12</v>
      </c>
      <c r="T57" s="202">
        <f t="shared" si="1"/>
        <v>53</v>
      </c>
      <c r="U57" s="202"/>
      <c r="V57" s="202"/>
    </row>
    <row r="58" spans="1:22" ht="34.5" customHeight="1" thickBot="1" thickTop="1">
      <c r="A58" s="181">
        <v>243</v>
      </c>
      <c r="B58" s="109" t="s">
        <v>269</v>
      </c>
      <c r="C58" s="181" t="s">
        <v>852</v>
      </c>
      <c r="D58" s="109" t="s">
        <v>270</v>
      </c>
      <c r="E58" s="202"/>
      <c r="F58" s="202"/>
      <c r="G58" s="203"/>
      <c r="H58" s="204">
        <v>7</v>
      </c>
      <c r="I58" s="205">
        <v>10</v>
      </c>
      <c r="J58" s="202"/>
      <c r="K58" s="202"/>
      <c r="L58" s="203"/>
      <c r="M58" s="204">
        <v>7</v>
      </c>
      <c r="N58" s="205">
        <v>7</v>
      </c>
      <c r="O58" s="202"/>
      <c r="P58" s="202"/>
      <c r="Q58" s="203"/>
      <c r="R58" s="204">
        <v>10</v>
      </c>
      <c r="S58" s="205">
        <v>10</v>
      </c>
      <c r="T58" s="202">
        <f t="shared" si="1"/>
        <v>51</v>
      </c>
      <c r="U58" s="202"/>
      <c r="V58" s="202"/>
    </row>
    <row r="59" spans="1:22" ht="34.5" customHeight="1" thickBot="1" thickTop="1">
      <c r="A59" s="181">
        <v>194</v>
      </c>
      <c r="B59" s="109" t="s">
        <v>623</v>
      </c>
      <c r="C59" s="181" t="s">
        <v>853</v>
      </c>
      <c r="D59" s="109" t="s">
        <v>32</v>
      </c>
      <c r="E59" s="202"/>
      <c r="F59" s="202"/>
      <c r="G59" s="203"/>
      <c r="H59" s="204">
        <v>6</v>
      </c>
      <c r="I59" s="205">
        <v>10</v>
      </c>
      <c r="J59" s="202"/>
      <c r="K59" s="202"/>
      <c r="L59" s="203"/>
      <c r="M59" s="204">
        <v>7</v>
      </c>
      <c r="N59" s="205">
        <v>8</v>
      </c>
      <c r="O59" s="202"/>
      <c r="P59" s="202"/>
      <c r="Q59" s="203"/>
      <c r="R59" s="204">
        <v>8</v>
      </c>
      <c r="S59" s="205">
        <v>11</v>
      </c>
      <c r="T59" s="202">
        <f t="shared" si="1"/>
        <v>50</v>
      </c>
      <c r="U59" s="202"/>
      <c r="V59" s="202"/>
    </row>
    <row r="60" spans="1:22" ht="34.5" customHeight="1" thickBot="1" thickTop="1">
      <c r="A60" s="181">
        <v>82</v>
      </c>
      <c r="B60" s="109" t="s">
        <v>638</v>
      </c>
      <c r="C60" s="181" t="s">
        <v>854</v>
      </c>
      <c r="D60" s="109" t="s">
        <v>32</v>
      </c>
      <c r="E60" s="202"/>
      <c r="F60" s="202"/>
      <c r="G60" s="203"/>
      <c r="H60" s="204">
        <v>7</v>
      </c>
      <c r="I60" s="205">
        <v>10</v>
      </c>
      <c r="J60" s="202"/>
      <c r="K60" s="202"/>
      <c r="L60" s="203"/>
      <c r="M60" s="204">
        <v>5</v>
      </c>
      <c r="N60" s="205">
        <v>9</v>
      </c>
      <c r="O60" s="202"/>
      <c r="P60" s="202"/>
      <c r="Q60" s="203"/>
      <c r="R60" s="204">
        <v>7</v>
      </c>
      <c r="S60" s="205">
        <v>8</v>
      </c>
      <c r="T60" s="202">
        <f t="shared" si="1"/>
        <v>46</v>
      </c>
      <c r="U60" s="202"/>
      <c r="V60" s="202"/>
    </row>
    <row r="61" spans="1:22" ht="34.5" customHeight="1" thickBot="1" thickTop="1">
      <c r="A61" s="181">
        <v>104</v>
      </c>
      <c r="B61" s="109" t="s">
        <v>600</v>
      </c>
      <c r="C61" s="181" t="s">
        <v>855</v>
      </c>
      <c r="D61" s="109" t="s">
        <v>602</v>
      </c>
      <c r="E61" s="202"/>
      <c r="F61" s="202"/>
      <c r="G61" s="203"/>
      <c r="H61" s="204">
        <v>5</v>
      </c>
      <c r="I61" s="205">
        <v>10</v>
      </c>
      <c r="J61" s="202"/>
      <c r="K61" s="202"/>
      <c r="L61" s="203"/>
      <c r="M61" s="204">
        <v>6</v>
      </c>
      <c r="N61" s="205">
        <v>7</v>
      </c>
      <c r="O61" s="202"/>
      <c r="P61" s="202"/>
      <c r="Q61" s="203"/>
      <c r="R61" s="204">
        <v>7</v>
      </c>
      <c r="S61" s="205">
        <v>11</v>
      </c>
      <c r="T61" s="202">
        <f t="shared" si="1"/>
        <v>46</v>
      </c>
      <c r="U61" s="202"/>
      <c r="V61" s="202"/>
    </row>
    <row r="62" spans="1:22" ht="34.5" customHeight="1" thickBot="1" thickTop="1">
      <c r="A62" s="181">
        <v>252</v>
      </c>
      <c r="B62" s="109" t="s">
        <v>745</v>
      </c>
      <c r="C62" s="181" t="s">
        <v>856</v>
      </c>
      <c r="D62" s="109"/>
      <c r="E62" s="202"/>
      <c r="F62" s="202"/>
      <c r="G62" s="203"/>
      <c r="H62" s="204">
        <v>6</v>
      </c>
      <c r="I62" s="205">
        <v>10</v>
      </c>
      <c r="J62" s="202"/>
      <c r="K62" s="202"/>
      <c r="L62" s="203"/>
      <c r="M62" s="204">
        <v>6</v>
      </c>
      <c r="N62" s="205">
        <v>8</v>
      </c>
      <c r="O62" s="202"/>
      <c r="P62" s="202"/>
      <c r="Q62" s="203"/>
      <c r="R62" s="204">
        <v>7</v>
      </c>
      <c r="S62" s="205">
        <v>9</v>
      </c>
      <c r="T62" s="202">
        <f t="shared" si="1"/>
        <v>46</v>
      </c>
      <c r="U62" s="202"/>
      <c r="V62" s="202"/>
    </row>
    <row r="63" spans="1:22" ht="34.5" customHeight="1" thickBot="1" thickTop="1">
      <c r="A63" s="181">
        <v>362</v>
      </c>
      <c r="B63" s="109" t="s">
        <v>580</v>
      </c>
      <c r="C63" s="181" t="s">
        <v>857</v>
      </c>
      <c r="D63" s="109"/>
      <c r="E63" s="202"/>
      <c r="F63" s="202"/>
      <c r="G63" s="203"/>
      <c r="H63" s="204">
        <v>6</v>
      </c>
      <c r="I63" s="205">
        <v>10</v>
      </c>
      <c r="J63" s="202"/>
      <c r="K63" s="202"/>
      <c r="L63" s="203"/>
      <c r="M63" s="204">
        <v>6</v>
      </c>
      <c r="N63" s="205">
        <v>8</v>
      </c>
      <c r="O63" s="202"/>
      <c r="P63" s="202"/>
      <c r="Q63" s="203"/>
      <c r="R63" s="204">
        <v>7</v>
      </c>
      <c r="S63" s="205">
        <v>9</v>
      </c>
      <c r="T63" s="202">
        <f t="shared" si="1"/>
        <v>46</v>
      </c>
      <c r="U63" s="202"/>
      <c r="V63" s="202"/>
    </row>
    <row r="64" spans="1:22" ht="34.5" customHeight="1" thickBot="1" thickTop="1">
      <c r="A64" s="181">
        <v>102</v>
      </c>
      <c r="B64" s="109" t="s">
        <v>600</v>
      </c>
      <c r="C64" s="181" t="s">
        <v>858</v>
      </c>
      <c r="D64" s="109" t="s">
        <v>602</v>
      </c>
      <c r="E64" s="202"/>
      <c r="F64" s="202"/>
      <c r="G64" s="203"/>
      <c r="H64" s="204">
        <v>8</v>
      </c>
      <c r="I64" s="205">
        <v>10</v>
      </c>
      <c r="J64" s="202"/>
      <c r="K64" s="202"/>
      <c r="L64" s="203"/>
      <c r="M64" s="204">
        <v>7</v>
      </c>
      <c r="N64" s="205">
        <v>5</v>
      </c>
      <c r="O64" s="202"/>
      <c r="P64" s="202"/>
      <c r="Q64" s="203"/>
      <c r="R64" s="204">
        <v>9</v>
      </c>
      <c r="S64" s="205">
        <v>6</v>
      </c>
      <c r="T64" s="202">
        <f t="shared" si="1"/>
        <v>45</v>
      </c>
      <c r="U64" s="202"/>
      <c r="V64" s="202"/>
    </row>
    <row r="65" spans="1:22" ht="34.5" customHeight="1" thickBot="1" thickTop="1">
      <c r="A65" s="181">
        <v>135</v>
      </c>
      <c r="B65" s="109" t="s">
        <v>594</v>
      </c>
      <c r="C65" s="181" t="s">
        <v>859</v>
      </c>
      <c r="D65" s="109"/>
      <c r="E65" s="202"/>
      <c r="F65" s="202"/>
      <c r="G65" s="203"/>
      <c r="H65" s="204">
        <v>6</v>
      </c>
      <c r="I65" s="205">
        <v>10</v>
      </c>
      <c r="J65" s="202"/>
      <c r="K65" s="202"/>
      <c r="L65" s="203"/>
      <c r="M65" s="204">
        <v>6</v>
      </c>
      <c r="N65" s="205">
        <v>8</v>
      </c>
      <c r="O65" s="202"/>
      <c r="P65" s="202"/>
      <c r="Q65" s="203"/>
      <c r="R65" s="204">
        <v>7</v>
      </c>
      <c r="S65" s="205">
        <v>8</v>
      </c>
      <c r="T65" s="202">
        <f t="shared" si="1"/>
        <v>45</v>
      </c>
      <c r="U65" s="202"/>
      <c r="V65" s="202"/>
    </row>
    <row r="66" spans="1:22" ht="34.5" customHeight="1" thickBot="1" thickTop="1">
      <c r="A66" s="181">
        <v>180</v>
      </c>
      <c r="B66" s="109" t="s">
        <v>710</v>
      </c>
      <c r="C66" s="181" t="s">
        <v>860</v>
      </c>
      <c r="D66" s="109" t="s">
        <v>390</v>
      </c>
      <c r="E66" s="202"/>
      <c r="F66" s="202"/>
      <c r="G66" s="203"/>
      <c r="H66" s="204">
        <v>5</v>
      </c>
      <c r="I66" s="205">
        <v>10</v>
      </c>
      <c r="J66" s="202"/>
      <c r="K66" s="202"/>
      <c r="L66" s="203"/>
      <c r="M66" s="204">
        <v>6</v>
      </c>
      <c r="N66" s="205">
        <v>7</v>
      </c>
      <c r="O66" s="202"/>
      <c r="P66" s="202"/>
      <c r="Q66" s="203"/>
      <c r="R66" s="204">
        <v>6</v>
      </c>
      <c r="S66" s="205">
        <v>10</v>
      </c>
      <c r="T66" s="202">
        <f t="shared" si="1"/>
        <v>44</v>
      </c>
      <c r="U66" s="202"/>
      <c r="V66" s="202"/>
    </row>
    <row r="67" spans="1:22" ht="34.5" customHeight="1" thickBot="1" thickTop="1">
      <c r="A67" s="181">
        <v>72</v>
      </c>
      <c r="B67" s="109" t="s">
        <v>398</v>
      </c>
      <c r="C67" s="181" t="s">
        <v>813</v>
      </c>
      <c r="D67" s="109"/>
      <c r="E67" s="202"/>
      <c r="F67" s="202"/>
      <c r="G67" s="203"/>
      <c r="H67" s="204">
        <v>6</v>
      </c>
      <c r="I67" s="205">
        <v>10</v>
      </c>
      <c r="J67" s="202"/>
      <c r="K67" s="202"/>
      <c r="L67" s="203"/>
      <c r="M67" s="204">
        <v>5</v>
      </c>
      <c r="N67" s="205">
        <v>8</v>
      </c>
      <c r="O67" s="202"/>
      <c r="P67" s="202"/>
      <c r="Q67" s="203"/>
      <c r="R67" s="204">
        <v>6</v>
      </c>
      <c r="S67" s="205">
        <v>8</v>
      </c>
      <c r="T67" s="202">
        <f t="shared" si="1"/>
        <v>43</v>
      </c>
      <c r="U67" s="202"/>
      <c r="V67" s="202"/>
    </row>
    <row r="68" spans="1:22" ht="34.5" customHeight="1" thickBot="1" thickTop="1">
      <c r="A68" s="181">
        <v>138</v>
      </c>
      <c r="B68" s="109" t="s">
        <v>594</v>
      </c>
      <c r="C68" s="181" t="s">
        <v>861</v>
      </c>
      <c r="D68" s="109"/>
      <c r="E68" s="202"/>
      <c r="F68" s="202"/>
      <c r="G68" s="203"/>
      <c r="H68" s="204">
        <v>6</v>
      </c>
      <c r="I68" s="205">
        <v>10</v>
      </c>
      <c r="J68" s="202"/>
      <c r="K68" s="202"/>
      <c r="L68" s="203"/>
      <c r="M68" s="204">
        <v>5</v>
      </c>
      <c r="N68" s="205">
        <v>6</v>
      </c>
      <c r="O68" s="202"/>
      <c r="P68" s="202"/>
      <c r="Q68" s="203"/>
      <c r="R68" s="204">
        <v>6</v>
      </c>
      <c r="S68" s="205">
        <v>10</v>
      </c>
      <c r="T68" s="202">
        <f t="shared" si="1"/>
        <v>43</v>
      </c>
      <c r="U68" s="202"/>
      <c r="V68" s="202"/>
    </row>
    <row r="69" spans="1:22" ht="34.5" customHeight="1" thickBot="1" thickTop="1">
      <c r="A69" s="181">
        <v>190</v>
      </c>
      <c r="B69" s="109" t="s">
        <v>623</v>
      </c>
      <c r="C69" s="181" t="s">
        <v>862</v>
      </c>
      <c r="D69" s="109" t="s">
        <v>32</v>
      </c>
      <c r="E69" s="202"/>
      <c r="F69" s="202"/>
      <c r="G69" s="203"/>
      <c r="H69" s="204">
        <v>6</v>
      </c>
      <c r="I69" s="205">
        <v>10</v>
      </c>
      <c r="J69" s="202"/>
      <c r="K69" s="202"/>
      <c r="L69" s="203"/>
      <c r="M69" s="204">
        <v>5</v>
      </c>
      <c r="N69" s="205">
        <v>5</v>
      </c>
      <c r="O69" s="202"/>
      <c r="P69" s="202"/>
      <c r="Q69" s="203"/>
      <c r="R69" s="204">
        <v>7</v>
      </c>
      <c r="S69" s="205">
        <v>10</v>
      </c>
      <c r="T69" s="202">
        <f t="shared" si="1"/>
        <v>43</v>
      </c>
      <c r="U69" s="202"/>
      <c r="V69" s="202"/>
    </row>
    <row r="70" spans="1:22" ht="34.5" customHeight="1" thickBot="1" thickTop="1">
      <c r="A70" s="181">
        <v>193</v>
      </c>
      <c r="B70" s="109" t="s">
        <v>623</v>
      </c>
      <c r="C70" s="181" t="s">
        <v>863</v>
      </c>
      <c r="D70" s="109" t="s">
        <v>32</v>
      </c>
      <c r="E70" s="202"/>
      <c r="F70" s="202"/>
      <c r="G70" s="203"/>
      <c r="H70" s="204">
        <v>6</v>
      </c>
      <c r="I70" s="205">
        <v>10</v>
      </c>
      <c r="J70" s="202"/>
      <c r="K70" s="202"/>
      <c r="L70" s="203"/>
      <c r="M70" s="204">
        <v>7</v>
      </c>
      <c r="N70" s="205">
        <v>5</v>
      </c>
      <c r="O70" s="202"/>
      <c r="P70" s="202"/>
      <c r="Q70" s="203"/>
      <c r="R70" s="204">
        <v>7</v>
      </c>
      <c r="S70" s="205">
        <v>7</v>
      </c>
      <c r="T70" s="202">
        <f t="shared" si="1"/>
        <v>42</v>
      </c>
      <c r="U70" s="202"/>
      <c r="V70" s="202"/>
    </row>
    <row r="71" spans="1:22" ht="34.5" customHeight="1" thickBot="1" thickTop="1">
      <c r="A71" s="181">
        <v>136</v>
      </c>
      <c r="B71" s="109" t="s">
        <v>594</v>
      </c>
      <c r="C71" s="181" t="s">
        <v>864</v>
      </c>
      <c r="D71" s="109"/>
      <c r="E71" s="202"/>
      <c r="F71" s="202"/>
      <c r="G71" s="203"/>
      <c r="H71" s="204">
        <v>6</v>
      </c>
      <c r="I71" s="205">
        <v>10</v>
      </c>
      <c r="J71" s="202"/>
      <c r="K71" s="202"/>
      <c r="L71" s="203"/>
      <c r="M71" s="204">
        <v>5</v>
      </c>
      <c r="N71" s="205">
        <v>5</v>
      </c>
      <c r="O71" s="202"/>
      <c r="P71" s="202"/>
      <c r="Q71" s="203"/>
      <c r="R71" s="204">
        <v>7</v>
      </c>
      <c r="S71" s="205">
        <v>8</v>
      </c>
      <c r="T71" s="202">
        <f t="shared" si="1"/>
        <v>41</v>
      </c>
      <c r="U71" s="202"/>
      <c r="V71" s="202"/>
    </row>
    <row r="72" spans="1:22" ht="34.5" customHeight="1" thickBot="1" thickTop="1">
      <c r="A72" s="181">
        <v>394</v>
      </c>
      <c r="B72" s="109" t="s">
        <v>783</v>
      </c>
      <c r="C72" s="181" t="s">
        <v>865</v>
      </c>
      <c r="D72" s="109" t="s">
        <v>154</v>
      </c>
      <c r="E72" s="202"/>
      <c r="F72" s="202"/>
      <c r="G72" s="203"/>
      <c r="H72" s="204">
        <v>6</v>
      </c>
      <c r="I72" s="205">
        <v>5</v>
      </c>
      <c r="J72" s="202"/>
      <c r="K72" s="202"/>
      <c r="L72" s="203"/>
      <c r="M72" s="204">
        <v>6</v>
      </c>
      <c r="N72" s="205">
        <v>9</v>
      </c>
      <c r="O72" s="202"/>
      <c r="P72" s="202"/>
      <c r="Q72" s="203"/>
      <c r="R72" s="204">
        <v>6</v>
      </c>
      <c r="S72" s="205">
        <v>9</v>
      </c>
      <c r="T72" s="202">
        <f t="shared" si="1"/>
        <v>41</v>
      </c>
      <c r="U72" s="202"/>
      <c r="V72" s="202"/>
    </row>
    <row r="73" spans="1:22" ht="34.5" customHeight="1" thickBot="1" thickTop="1">
      <c r="A73" s="181">
        <v>336</v>
      </c>
      <c r="B73" s="109" t="s">
        <v>153</v>
      </c>
      <c r="C73" s="181" t="s">
        <v>866</v>
      </c>
      <c r="D73" s="109" t="s">
        <v>154</v>
      </c>
      <c r="E73" s="202"/>
      <c r="F73" s="202"/>
      <c r="G73" s="203"/>
      <c r="H73" s="204">
        <v>5</v>
      </c>
      <c r="I73" s="205">
        <v>10</v>
      </c>
      <c r="J73" s="202"/>
      <c r="K73" s="202"/>
      <c r="L73" s="203"/>
      <c r="M73" s="204">
        <v>5</v>
      </c>
      <c r="N73" s="205">
        <v>6</v>
      </c>
      <c r="O73" s="202"/>
      <c r="P73" s="202"/>
      <c r="Q73" s="203"/>
      <c r="R73" s="204">
        <v>6</v>
      </c>
      <c r="S73" s="205">
        <v>8</v>
      </c>
      <c r="T73" s="202">
        <f t="shared" si="1"/>
        <v>40</v>
      </c>
      <c r="U73" s="202"/>
      <c r="V73" s="202"/>
    </row>
    <row r="74" spans="1:22" ht="34.5" customHeight="1" thickBot="1" thickTop="1">
      <c r="A74" s="181">
        <v>380</v>
      </c>
      <c r="B74" s="109" t="s">
        <v>656</v>
      </c>
      <c r="C74" s="181" t="s">
        <v>867</v>
      </c>
      <c r="D74" s="109" t="s">
        <v>154</v>
      </c>
      <c r="E74" s="202"/>
      <c r="F74" s="202"/>
      <c r="G74" s="203"/>
      <c r="H74" s="204">
        <v>6</v>
      </c>
      <c r="I74" s="205">
        <v>10</v>
      </c>
      <c r="J74" s="202"/>
      <c r="K74" s="202"/>
      <c r="L74" s="203"/>
      <c r="M74" s="204">
        <v>6</v>
      </c>
      <c r="N74" s="205">
        <v>5</v>
      </c>
      <c r="O74" s="202"/>
      <c r="P74" s="202"/>
      <c r="Q74" s="203"/>
      <c r="R74" s="204">
        <v>7</v>
      </c>
      <c r="S74" s="205">
        <v>6</v>
      </c>
      <c r="T74" s="202">
        <f aca="true" t="shared" si="2" ref="T74:T92">SUM(E74:S74)</f>
        <v>40</v>
      </c>
      <c r="U74" s="202"/>
      <c r="V74" s="202"/>
    </row>
    <row r="75" spans="1:22" ht="34.5" customHeight="1" thickBot="1" thickTop="1">
      <c r="A75" s="181">
        <v>318</v>
      </c>
      <c r="B75" s="109" t="s">
        <v>868</v>
      </c>
      <c r="C75" s="181" t="s">
        <v>869</v>
      </c>
      <c r="D75" s="109" t="s">
        <v>154</v>
      </c>
      <c r="E75" s="202"/>
      <c r="F75" s="202"/>
      <c r="G75" s="203"/>
      <c r="H75" s="204">
        <v>6</v>
      </c>
      <c r="I75" s="205">
        <v>10</v>
      </c>
      <c r="J75" s="202"/>
      <c r="K75" s="202"/>
      <c r="L75" s="203"/>
      <c r="M75" s="204">
        <v>6</v>
      </c>
      <c r="N75" s="205">
        <v>5</v>
      </c>
      <c r="O75" s="202"/>
      <c r="P75" s="202"/>
      <c r="Q75" s="203"/>
      <c r="R75" s="204">
        <v>7</v>
      </c>
      <c r="S75" s="205">
        <v>5</v>
      </c>
      <c r="T75" s="202">
        <f t="shared" si="2"/>
        <v>39</v>
      </c>
      <c r="U75" s="202"/>
      <c r="V75" s="202"/>
    </row>
    <row r="76" spans="1:22" ht="34.5" customHeight="1" thickBot="1" thickTop="1">
      <c r="A76" s="181">
        <v>253</v>
      </c>
      <c r="B76" s="109" t="s">
        <v>745</v>
      </c>
      <c r="C76" s="181" t="s">
        <v>870</v>
      </c>
      <c r="D76" s="109"/>
      <c r="E76" s="202"/>
      <c r="F76" s="202"/>
      <c r="G76" s="203"/>
      <c r="H76" s="204">
        <v>6</v>
      </c>
      <c r="I76" s="205">
        <v>10</v>
      </c>
      <c r="J76" s="202"/>
      <c r="K76" s="202"/>
      <c r="L76" s="203"/>
      <c r="M76" s="204">
        <v>6</v>
      </c>
      <c r="N76" s="205">
        <v>5</v>
      </c>
      <c r="O76" s="202"/>
      <c r="P76" s="202"/>
      <c r="Q76" s="203"/>
      <c r="R76" s="204">
        <v>6</v>
      </c>
      <c r="S76" s="205">
        <v>5</v>
      </c>
      <c r="T76" s="202">
        <f t="shared" si="2"/>
        <v>38</v>
      </c>
      <c r="U76" s="202"/>
      <c r="V76" s="202"/>
    </row>
    <row r="77" spans="1:22" ht="34.5" customHeight="1" thickBot="1" thickTop="1">
      <c r="A77" s="181">
        <v>337</v>
      </c>
      <c r="B77" s="109" t="s">
        <v>153</v>
      </c>
      <c r="C77" s="181" t="s">
        <v>871</v>
      </c>
      <c r="D77" s="109" t="s">
        <v>154</v>
      </c>
      <c r="E77" s="202"/>
      <c r="F77" s="202"/>
      <c r="G77" s="216"/>
      <c r="H77" s="204">
        <v>5</v>
      </c>
      <c r="I77" s="205">
        <v>10</v>
      </c>
      <c r="J77" s="202"/>
      <c r="K77" s="202"/>
      <c r="L77" s="216"/>
      <c r="M77" s="204">
        <v>5</v>
      </c>
      <c r="N77" s="205">
        <v>5</v>
      </c>
      <c r="O77" s="202"/>
      <c r="P77" s="202"/>
      <c r="Q77" s="216"/>
      <c r="R77" s="204">
        <v>6</v>
      </c>
      <c r="S77" s="205">
        <v>7</v>
      </c>
      <c r="T77" s="202">
        <f t="shared" si="2"/>
        <v>38</v>
      </c>
      <c r="U77" s="202"/>
      <c r="V77" s="202"/>
    </row>
    <row r="78" spans="1:22" ht="34.5" customHeight="1" thickBot="1" thickTop="1">
      <c r="A78" s="181">
        <v>178</v>
      </c>
      <c r="B78" s="109" t="s">
        <v>710</v>
      </c>
      <c r="C78" s="181" t="s">
        <v>872</v>
      </c>
      <c r="D78" s="109" t="s">
        <v>390</v>
      </c>
      <c r="E78" s="202"/>
      <c r="F78" s="202"/>
      <c r="G78" s="203"/>
      <c r="H78" s="204">
        <v>6</v>
      </c>
      <c r="I78" s="205">
        <v>10</v>
      </c>
      <c r="J78" s="202"/>
      <c r="K78" s="202"/>
      <c r="L78" s="203"/>
      <c r="M78" s="204">
        <v>6</v>
      </c>
      <c r="N78" s="205">
        <v>3</v>
      </c>
      <c r="O78" s="202"/>
      <c r="P78" s="202"/>
      <c r="Q78" s="203"/>
      <c r="R78" s="204">
        <v>7</v>
      </c>
      <c r="S78" s="205">
        <v>5</v>
      </c>
      <c r="T78" s="202">
        <f t="shared" si="2"/>
        <v>37</v>
      </c>
      <c r="U78" s="202"/>
      <c r="V78" s="202"/>
    </row>
    <row r="79" spans="1:22" ht="34.5" customHeight="1" thickBot="1" thickTop="1">
      <c r="A79" s="181">
        <v>457</v>
      </c>
      <c r="B79" s="109" t="s">
        <v>617</v>
      </c>
      <c r="C79" s="181" t="s">
        <v>873</v>
      </c>
      <c r="D79" s="109" t="s">
        <v>298</v>
      </c>
      <c r="E79" s="202"/>
      <c r="F79" s="202"/>
      <c r="G79" s="203"/>
      <c r="H79" s="204">
        <v>6</v>
      </c>
      <c r="I79" s="205">
        <v>10</v>
      </c>
      <c r="J79" s="202"/>
      <c r="K79" s="202"/>
      <c r="L79" s="203"/>
      <c r="M79" s="204">
        <v>6</v>
      </c>
      <c r="N79" s="205">
        <v>4</v>
      </c>
      <c r="O79" s="202"/>
      <c r="P79" s="202"/>
      <c r="Q79" s="203"/>
      <c r="R79" s="204">
        <v>7</v>
      </c>
      <c r="S79" s="205">
        <v>4</v>
      </c>
      <c r="T79" s="202">
        <f t="shared" si="2"/>
        <v>37</v>
      </c>
      <c r="U79" s="202"/>
      <c r="V79" s="202"/>
    </row>
    <row r="80" spans="1:22" ht="34.5" customHeight="1" thickBot="1" thickTop="1">
      <c r="A80" s="181">
        <v>398</v>
      </c>
      <c r="B80" s="109" t="s">
        <v>651</v>
      </c>
      <c r="C80" s="181" t="s">
        <v>874</v>
      </c>
      <c r="D80" s="109" t="s">
        <v>154</v>
      </c>
      <c r="E80" s="202"/>
      <c r="F80" s="202"/>
      <c r="G80" s="203"/>
      <c r="H80" s="204">
        <v>5</v>
      </c>
      <c r="I80" s="205">
        <v>10</v>
      </c>
      <c r="J80" s="202"/>
      <c r="K80" s="202"/>
      <c r="L80" s="203"/>
      <c r="M80" s="204">
        <v>5</v>
      </c>
      <c r="N80" s="205">
        <v>4</v>
      </c>
      <c r="O80" s="202"/>
      <c r="P80" s="202"/>
      <c r="Q80" s="203"/>
      <c r="R80" s="204">
        <v>5</v>
      </c>
      <c r="S80" s="205">
        <v>7</v>
      </c>
      <c r="T80" s="202">
        <f t="shared" si="2"/>
        <v>36</v>
      </c>
      <c r="U80" s="202"/>
      <c r="V80" s="202"/>
    </row>
    <row r="81" spans="1:22" ht="34.5" customHeight="1" thickBot="1" thickTop="1">
      <c r="A81" s="181">
        <v>399</v>
      </c>
      <c r="B81" s="109" t="s">
        <v>651</v>
      </c>
      <c r="C81" s="181" t="s">
        <v>875</v>
      </c>
      <c r="D81" s="109" t="s">
        <v>154</v>
      </c>
      <c r="E81" s="202"/>
      <c r="F81" s="202"/>
      <c r="G81" s="203"/>
      <c r="H81" s="204">
        <v>5</v>
      </c>
      <c r="I81" s="205">
        <v>10</v>
      </c>
      <c r="J81" s="202"/>
      <c r="K81" s="202"/>
      <c r="L81" s="203"/>
      <c r="M81" s="204">
        <v>5</v>
      </c>
      <c r="N81" s="205">
        <v>5</v>
      </c>
      <c r="O81" s="202"/>
      <c r="P81" s="202"/>
      <c r="Q81" s="203"/>
      <c r="R81" s="204">
        <v>5</v>
      </c>
      <c r="S81" s="205">
        <v>6</v>
      </c>
      <c r="T81" s="202">
        <f t="shared" si="2"/>
        <v>36</v>
      </c>
      <c r="U81" s="202"/>
      <c r="V81" s="202"/>
    </row>
    <row r="82" spans="1:22" ht="34.5" customHeight="1" thickBot="1" thickTop="1">
      <c r="A82" s="181">
        <v>460</v>
      </c>
      <c r="B82" s="109" t="s">
        <v>617</v>
      </c>
      <c r="C82" s="181" t="s">
        <v>876</v>
      </c>
      <c r="D82" s="109" t="s">
        <v>298</v>
      </c>
      <c r="E82" s="202"/>
      <c r="F82" s="202"/>
      <c r="G82" s="203"/>
      <c r="H82" s="204">
        <v>6</v>
      </c>
      <c r="I82" s="205">
        <v>10</v>
      </c>
      <c r="J82" s="202"/>
      <c r="K82" s="202"/>
      <c r="L82" s="203"/>
      <c r="M82" s="204">
        <v>5</v>
      </c>
      <c r="N82" s="205">
        <v>6</v>
      </c>
      <c r="O82" s="202"/>
      <c r="P82" s="202"/>
      <c r="Q82" s="203"/>
      <c r="R82" s="204">
        <v>6</v>
      </c>
      <c r="S82" s="205">
        <v>3</v>
      </c>
      <c r="T82" s="202">
        <f t="shared" si="2"/>
        <v>36</v>
      </c>
      <c r="U82" s="202"/>
      <c r="V82" s="202"/>
    </row>
    <row r="83" spans="1:22" ht="34.5" customHeight="1" thickBot="1" thickTop="1">
      <c r="A83" s="181">
        <v>404</v>
      </c>
      <c r="B83" s="109" t="s">
        <v>776</v>
      </c>
      <c r="C83" s="181" t="s">
        <v>877</v>
      </c>
      <c r="D83" s="109" t="s">
        <v>159</v>
      </c>
      <c r="E83" s="202"/>
      <c r="F83" s="202"/>
      <c r="G83" s="203"/>
      <c r="H83" s="204">
        <v>5</v>
      </c>
      <c r="I83" s="205">
        <v>10</v>
      </c>
      <c r="J83" s="202"/>
      <c r="K83" s="202"/>
      <c r="L83" s="203"/>
      <c r="M83" s="204">
        <v>5</v>
      </c>
      <c r="N83" s="205">
        <v>5</v>
      </c>
      <c r="O83" s="202"/>
      <c r="P83" s="202"/>
      <c r="Q83" s="203"/>
      <c r="R83" s="204">
        <v>5</v>
      </c>
      <c r="S83" s="205">
        <v>5</v>
      </c>
      <c r="T83" s="202">
        <f t="shared" si="2"/>
        <v>35</v>
      </c>
      <c r="U83" s="202"/>
      <c r="V83" s="202"/>
    </row>
    <row r="84" spans="1:22" ht="34.5" customHeight="1" thickBot="1" thickTop="1">
      <c r="A84" s="181">
        <v>405</v>
      </c>
      <c r="B84" s="109" t="s">
        <v>776</v>
      </c>
      <c r="C84" s="181" t="s">
        <v>878</v>
      </c>
      <c r="D84" s="109" t="s">
        <v>159</v>
      </c>
      <c r="E84" s="202"/>
      <c r="F84" s="202"/>
      <c r="G84" s="203"/>
      <c r="H84" s="204">
        <v>5</v>
      </c>
      <c r="I84" s="205">
        <v>10</v>
      </c>
      <c r="J84" s="202"/>
      <c r="K84" s="202"/>
      <c r="L84" s="203"/>
      <c r="M84" s="204">
        <v>5</v>
      </c>
      <c r="N84" s="205">
        <v>5</v>
      </c>
      <c r="O84" s="202"/>
      <c r="P84" s="202"/>
      <c r="Q84" s="203"/>
      <c r="R84" s="204">
        <v>5</v>
      </c>
      <c r="S84" s="205">
        <v>5</v>
      </c>
      <c r="T84" s="202">
        <f t="shared" si="2"/>
        <v>35</v>
      </c>
      <c r="U84" s="202"/>
      <c r="V84" s="202"/>
    </row>
    <row r="85" spans="1:22" ht="34.5" customHeight="1" thickBot="1" thickTop="1">
      <c r="A85" s="181">
        <v>478</v>
      </c>
      <c r="B85" s="109" t="s">
        <v>120</v>
      </c>
      <c r="C85" s="181" t="s">
        <v>879</v>
      </c>
      <c r="D85" s="109" t="s">
        <v>500</v>
      </c>
      <c r="E85" s="202"/>
      <c r="F85" s="202"/>
      <c r="G85" s="203"/>
      <c r="H85" s="204">
        <v>6</v>
      </c>
      <c r="I85" s="205">
        <v>7</v>
      </c>
      <c r="J85" s="202"/>
      <c r="K85" s="202"/>
      <c r="L85" s="203"/>
      <c r="M85" s="204">
        <v>6</v>
      </c>
      <c r="N85" s="205">
        <v>3</v>
      </c>
      <c r="O85" s="202"/>
      <c r="P85" s="202"/>
      <c r="Q85" s="203"/>
      <c r="R85" s="204">
        <v>7</v>
      </c>
      <c r="S85" s="205">
        <v>5</v>
      </c>
      <c r="T85" s="202">
        <f t="shared" si="2"/>
        <v>34</v>
      </c>
      <c r="U85" s="202"/>
      <c r="V85" s="202"/>
    </row>
    <row r="86" spans="1:22" ht="34.5" customHeight="1" thickBot="1" thickTop="1">
      <c r="A86" s="181">
        <v>319</v>
      </c>
      <c r="B86" s="109" t="s">
        <v>868</v>
      </c>
      <c r="C86" s="181" t="s">
        <v>880</v>
      </c>
      <c r="D86" s="109" t="s">
        <v>154</v>
      </c>
      <c r="E86" s="202"/>
      <c r="F86" s="202"/>
      <c r="G86" s="203"/>
      <c r="H86" s="204">
        <v>4</v>
      </c>
      <c r="I86" s="205">
        <v>10</v>
      </c>
      <c r="J86" s="202"/>
      <c r="K86" s="202"/>
      <c r="L86" s="203"/>
      <c r="M86" s="204">
        <v>4</v>
      </c>
      <c r="N86" s="205">
        <v>4</v>
      </c>
      <c r="O86" s="202"/>
      <c r="P86" s="202"/>
      <c r="Q86" s="203"/>
      <c r="R86" s="204">
        <v>5</v>
      </c>
      <c r="S86" s="205">
        <v>5</v>
      </c>
      <c r="T86" s="202">
        <f t="shared" si="2"/>
        <v>32</v>
      </c>
      <c r="U86" s="202"/>
      <c r="V86" s="202"/>
    </row>
    <row r="87" spans="1:22" ht="34.5" customHeight="1" thickBot="1" thickTop="1">
      <c r="A87" s="181">
        <v>480</v>
      </c>
      <c r="B87" s="109" t="s">
        <v>120</v>
      </c>
      <c r="C87" s="181" t="s">
        <v>881</v>
      </c>
      <c r="D87" s="109" t="s">
        <v>500</v>
      </c>
      <c r="E87" s="202"/>
      <c r="F87" s="202"/>
      <c r="G87" s="203"/>
      <c r="H87" s="204">
        <v>6</v>
      </c>
      <c r="I87" s="205">
        <v>7</v>
      </c>
      <c r="J87" s="202"/>
      <c r="K87" s="202"/>
      <c r="L87" s="203"/>
      <c r="M87" s="204">
        <v>5</v>
      </c>
      <c r="N87" s="205">
        <v>3</v>
      </c>
      <c r="O87" s="202"/>
      <c r="P87" s="202"/>
      <c r="Q87" s="203"/>
      <c r="R87" s="204">
        <v>6</v>
      </c>
      <c r="S87" s="205">
        <v>5</v>
      </c>
      <c r="T87" s="202">
        <f t="shared" si="2"/>
        <v>32</v>
      </c>
      <c r="U87" s="202"/>
      <c r="V87" s="202"/>
    </row>
    <row r="88" spans="1:22" ht="34.5" customHeight="1" thickBot="1" thickTop="1">
      <c r="A88" s="181">
        <v>53</v>
      </c>
      <c r="B88" s="109" t="s">
        <v>630</v>
      </c>
      <c r="C88" s="181" t="s">
        <v>882</v>
      </c>
      <c r="D88" s="109" t="s">
        <v>546</v>
      </c>
      <c r="E88" s="202"/>
      <c r="F88" s="202"/>
      <c r="G88" s="203"/>
      <c r="H88" s="204">
        <v>5</v>
      </c>
      <c r="I88" s="205">
        <v>10</v>
      </c>
      <c r="J88" s="202"/>
      <c r="K88" s="202"/>
      <c r="L88" s="203"/>
      <c r="M88" s="204">
        <v>4</v>
      </c>
      <c r="N88" s="205">
        <v>3</v>
      </c>
      <c r="O88" s="202"/>
      <c r="P88" s="202"/>
      <c r="Q88" s="203"/>
      <c r="R88" s="204">
        <v>4</v>
      </c>
      <c r="S88" s="205">
        <v>3</v>
      </c>
      <c r="T88" s="202">
        <f t="shared" si="2"/>
        <v>29</v>
      </c>
      <c r="U88" s="202"/>
      <c r="V88" s="202"/>
    </row>
    <row r="89" spans="1:22" ht="34.5" customHeight="1" thickBot="1" thickTop="1">
      <c r="A89" s="181">
        <v>476</v>
      </c>
      <c r="B89" s="109" t="s">
        <v>124</v>
      </c>
      <c r="C89" s="181" t="s">
        <v>883</v>
      </c>
      <c r="D89" s="109" t="s">
        <v>500</v>
      </c>
      <c r="E89" s="202"/>
      <c r="F89" s="202"/>
      <c r="G89" s="203"/>
      <c r="H89" s="204">
        <v>6</v>
      </c>
      <c r="I89" s="205">
        <v>7</v>
      </c>
      <c r="J89" s="202"/>
      <c r="K89" s="202"/>
      <c r="L89" s="203"/>
      <c r="M89" s="204">
        <v>5</v>
      </c>
      <c r="N89" s="205">
        <v>2</v>
      </c>
      <c r="O89" s="202"/>
      <c r="P89" s="202"/>
      <c r="Q89" s="203"/>
      <c r="R89" s="204">
        <v>6</v>
      </c>
      <c r="S89" s="205">
        <v>2</v>
      </c>
      <c r="T89" s="202">
        <f t="shared" si="2"/>
        <v>28</v>
      </c>
      <c r="U89" s="202"/>
      <c r="V89" s="202"/>
    </row>
    <row r="90" spans="1:22" ht="34.5" customHeight="1" thickBot="1" thickTop="1">
      <c r="A90" s="181">
        <v>166</v>
      </c>
      <c r="B90" s="109" t="s">
        <v>790</v>
      </c>
      <c r="C90" s="181" t="s">
        <v>884</v>
      </c>
      <c r="D90" s="109"/>
      <c r="E90" s="202"/>
      <c r="F90" s="202"/>
      <c r="G90" s="203"/>
      <c r="H90" s="204">
        <v>4</v>
      </c>
      <c r="I90" s="205">
        <v>10</v>
      </c>
      <c r="J90" s="202"/>
      <c r="K90" s="202"/>
      <c r="L90" s="203"/>
      <c r="M90" s="204">
        <v>4</v>
      </c>
      <c r="N90" s="205">
        <v>2</v>
      </c>
      <c r="O90" s="202"/>
      <c r="P90" s="202"/>
      <c r="Q90" s="203"/>
      <c r="R90" s="204">
        <v>5</v>
      </c>
      <c r="S90" s="205">
        <v>2</v>
      </c>
      <c r="T90" s="202">
        <f t="shared" si="2"/>
        <v>27</v>
      </c>
      <c r="U90" s="202"/>
      <c r="V90" s="202"/>
    </row>
    <row r="91" spans="1:22" ht="34.5" customHeight="1" thickBot="1" thickTop="1">
      <c r="A91" s="181">
        <v>320</v>
      </c>
      <c r="B91" s="109" t="s">
        <v>868</v>
      </c>
      <c r="C91" s="181" t="s">
        <v>885</v>
      </c>
      <c r="D91" s="109" t="s">
        <v>154</v>
      </c>
      <c r="E91" s="202"/>
      <c r="F91" s="202"/>
      <c r="G91" s="203"/>
      <c r="H91" s="204">
        <v>4</v>
      </c>
      <c r="I91" s="205">
        <v>10</v>
      </c>
      <c r="J91" s="202"/>
      <c r="K91" s="202"/>
      <c r="L91" s="203"/>
      <c r="M91" s="204">
        <v>4</v>
      </c>
      <c r="N91" s="205">
        <v>2</v>
      </c>
      <c r="O91" s="202"/>
      <c r="P91" s="202"/>
      <c r="Q91" s="203"/>
      <c r="R91" s="204">
        <v>5</v>
      </c>
      <c r="S91" s="205">
        <v>2</v>
      </c>
      <c r="T91" s="202">
        <f t="shared" si="2"/>
        <v>27</v>
      </c>
      <c r="U91" s="202"/>
      <c r="V91" s="202"/>
    </row>
    <row r="92" spans="1:22" ht="34.5" customHeight="1" thickBot="1" thickTop="1">
      <c r="A92" s="181">
        <v>395</v>
      </c>
      <c r="B92" s="109" t="s">
        <v>783</v>
      </c>
      <c r="C92" s="181" t="s">
        <v>838</v>
      </c>
      <c r="D92" s="109" t="s">
        <v>154</v>
      </c>
      <c r="E92" s="202"/>
      <c r="F92" s="202"/>
      <c r="G92" s="203"/>
      <c r="H92" s="204">
        <v>5</v>
      </c>
      <c r="I92" s="205">
        <v>5</v>
      </c>
      <c r="J92" s="202"/>
      <c r="K92" s="202"/>
      <c r="L92" s="203"/>
      <c r="M92" s="204">
        <v>5</v>
      </c>
      <c r="N92" s="205">
        <v>2</v>
      </c>
      <c r="O92" s="202"/>
      <c r="P92" s="202"/>
      <c r="Q92" s="203"/>
      <c r="R92" s="204">
        <v>6</v>
      </c>
      <c r="S92" s="205">
        <v>2</v>
      </c>
      <c r="T92" s="202">
        <f t="shared" si="2"/>
        <v>25</v>
      </c>
      <c r="U92" s="202"/>
      <c r="V92" s="202"/>
    </row>
    <row r="93" spans="2:13" ht="15.75" thickTop="1">
      <c r="B93" s="168"/>
      <c r="C93" s="168"/>
      <c r="D93" s="168"/>
      <c r="E93" s="168"/>
      <c r="F93" s="168"/>
      <c r="G93" s="168"/>
      <c r="H93" s="209"/>
      <c r="I93" s="168"/>
      <c r="J93" s="168"/>
      <c r="K93" s="168"/>
      <c r="L93" s="168"/>
      <c r="M93" s="209"/>
    </row>
    <row r="94" spans="2:13" ht="15">
      <c r="B94" s="211" t="s">
        <v>664</v>
      </c>
      <c r="C94" s="212" t="s">
        <v>665</v>
      </c>
      <c r="D94" s="168"/>
      <c r="E94" s="168"/>
      <c r="F94" s="168"/>
      <c r="G94" s="168"/>
      <c r="H94" s="209"/>
      <c r="I94" s="168"/>
      <c r="J94" s="168"/>
      <c r="K94" s="168"/>
      <c r="L94" s="168"/>
      <c r="M94" s="209"/>
    </row>
    <row r="95" spans="2:13" ht="15">
      <c r="B95" s="168" t="s">
        <v>666</v>
      </c>
      <c r="C95" s="168"/>
      <c r="D95" s="168" t="s">
        <v>667</v>
      </c>
      <c r="E95" s="168"/>
      <c r="F95" s="168"/>
      <c r="G95" s="168"/>
      <c r="H95" s="209"/>
      <c r="I95" s="168"/>
      <c r="J95" s="168"/>
      <c r="K95" s="168"/>
      <c r="L95" s="168"/>
      <c r="M95" s="209"/>
    </row>
    <row r="96" spans="2:13" ht="15">
      <c r="B96" s="168"/>
      <c r="C96" s="168"/>
      <c r="D96" s="168"/>
      <c r="E96" s="168"/>
      <c r="F96" s="168"/>
      <c r="G96" s="168"/>
      <c r="H96" s="209"/>
      <c r="I96" s="168"/>
      <c r="J96" s="168"/>
      <c r="K96" s="168"/>
      <c r="L96" s="168"/>
      <c r="M96" s="209"/>
    </row>
    <row r="97" spans="2:13" ht="15">
      <c r="B97" s="168"/>
      <c r="C97" s="168"/>
      <c r="D97" s="168"/>
      <c r="E97" s="168"/>
      <c r="F97" s="168"/>
      <c r="G97" s="168"/>
      <c r="H97" s="209"/>
      <c r="I97" s="168"/>
      <c r="J97" s="168"/>
      <c r="K97" s="168"/>
      <c r="L97" s="168"/>
      <c r="M97" s="209"/>
    </row>
    <row r="98" spans="2:13" ht="15">
      <c r="B98" s="168"/>
      <c r="C98" s="168"/>
      <c r="D98" s="168"/>
      <c r="E98" s="168"/>
      <c r="F98" s="168"/>
      <c r="G98" s="168"/>
      <c r="H98" s="209"/>
      <c r="I98" s="168"/>
      <c r="J98" s="168"/>
      <c r="K98" s="168"/>
      <c r="L98" s="168"/>
      <c r="M98" s="209"/>
    </row>
    <row r="99" spans="2:13" ht="15">
      <c r="B99" s="168"/>
      <c r="C99" s="168"/>
      <c r="D99" s="168"/>
      <c r="E99" s="168"/>
      <c r="F99" s="168"/>
      <c r="G99" s="168"/>
      <c r="H99" s="209"/>
      <c r="I99" s="168"/>
      <c r="J99" s="168"/>
      <c r="K99" s="168"/>
      <c r="L99" s="168"/>
      <c r="M99" s="209"/>
    </row>
    <row r="100" spans="2:13" ht="15">
      <c r="B100" s="168"/>
      <c r="C100" s="168"/>
      <c r="D100" s="168"/>
      <c r="E100" s="168"/>
      <c r="F100" s="168"/>
      <c r="G100" s="168"/>
      <c r="H100" s="209"/>
      <c r="I100" s="168"/>
      <c r="J100" s="168"/>
      <c r="K100" s="168"/>
      <c r="L100" s="168"/>
      <c r="M100" s="209"/>
    </row>
    <row r="101" spans="2:13" ht="15">
      <c r="B101" s="168"/>
      <c r="C101" s="168"/>
      <c r="D101" s="168"/>
      <c r="E101" s="168"/>
      <c r="F101" s="168"/>
      <c r="G101" s="168"/>
      <c r="H101" s="209"/>
      <c r="I101" s="168"/>
      <c r="J101" s="168"/>
      <c r="K101" s="168"/>
      <c r="L101" s="168"/>
      <c r="M101" s="209"/>
    </row>
    <row r="102" spans="2:13" ht="15">
      <c r="B102" s="168"/>
      <c r="C102" s="168"/>
      <c r="D102" s="168"/>
      <c r="E102" s="168"/>
      <c r="F102" s="168"/>
      <c r="G102" s="168"/>
      <c r="H102" s="209"/>
      <c r="I102" s="168"/>
      <c r="J102" s="168"/>
      <c r="K102" s="168"/>
      <c r="L102" s="168"/>
      <c r="M102" s="209"/>
    </row>
    <row r="103" spans="2:13" ht="15">
      <c r="B103" s="168"/>
      <c r="C103" s="168"/>
      <c r="D103" s="168"/>
      <c r="E103" s="168"/>
      <c r="F103" s="168"/>
      <c r="G103" s="168"/>
      <c r="H103" s="209"/>
      <c r="I103" s="168"/>
      <c r="J103" s="168"/>
      <c r="K103" s="168"/>
      <c r="L103" s="168"/>
      <c r="M103" s="209"/>
    </row>
    <row r="104" spans="2:13" ht="15">
      <c r="B104" s="168"/>
      <c r="C104" s="168"/>
      <c r="D104" s="168"/>
      <c r="E104" s="168"/>
      <c r="F104" s="168"/>
      <c r="G104" s="168"/>
      <c r="H104" s="209"/>
      <c r="I104" s="168"/>
      <c r="J104" s="168"/>
      <c r="K104" s="168"/>
      <c r="L104" s="168"/>
      <c r="M104" s="209"/>
    </row>
    <row r="105" spans="2:13" ht="15">
      <c r="B105" s="168"/>
      <c r="C105" s="168"/>
      <c r="D105" s="168"/>
      <c r="E105" s="168"/>
      <c r="F105" s="168"/>
      <c r="G105" s="168"/>
      <c r="H105" s="209"/>
      <c r="I105" s="168"/>
      <c r="J105" s="168"/>
      <c r="K105" s="168"/>
      <c r="L105" s="168"/>
      <c r="M105" s="209"/>
    </row>
    <row r="106" spans="2:13" ht="15">
      <c r="B106" s="168"/>
      <c r="C106" s="168"/>
      <c r="D106" s="168"/>
      <c r="E106" s="168"/>
      <c r="F106" s="168"/>
      <c r="G106" s="168"/>
      <c r="H106" s="209"/>
      <c r="I106" s="168"/>
      <c r="J106" s="168"/>
      <c r="K106" s="168"/>
      <c r="L106" s="168"/>
      <c r="M106" s="209"/>
    </row>
    <row r="107" spans="2:13" ht="15">
      <c r="B107" s="168"/>
      <c r="C107" s="168"/>
      <c r="D107" s="168"/>
      <c r="E107" s="168"/>
      <c r="F107" s="168"/>
      <c r="G107" s="168"/>
      <c r="H107" s="209"/>
      <c r="I107" s="168"/>
      <c r="J107" s="168"/>
      <c r="K107" s="168"/>
      <c r="L107" s="168"/>
      <c r="M107" s="209"/>
    </row>
    <row r="108" spans="2:13" ht="15">
      <c r="B108" s="168"/>
      <c r="C108" s="168"/>
      <c r="D108" s="168"/>
      <c r="E108" s="168"/>
      <c r="F108" s="168"/>
      <c r="G108" s="168"/>
      <c r="H108" s="209"/>
      <c r="I108" s="168"/>
      <c r="J108" s="168"/>
      <c r="K108" s="168"/>
      <c r="L108" s="168"/>
      <c r="M108" s="209"/>
    </row>
    <row r="109" spans="2:13" ht="15">
      <c r="B109" s="168"/>
      <c r="C109" s="168"/>
      <c r="D109" s="168"/>
      <c r="E109" s="168"/>
      <c r="F109" s="168"/>
      <c r="G109" s="168"/>
      <c r="H109" s="209"/>
      <c r="I109" s="168"/>
      <c r="J109" s="168"/>
      <c r="K109" s="168"/>
      <c r="L109" s="168"/>
      <c r="M109" s="209"/>
    </row>
    <row r="110" spans="2:13" ht="15">
      <c r="B110" s="168"/>
      <c r="C110" s="168"/>
      <c r="D110" s="168"/>
      <c r="E110" s="168"/>
      <c r="F110" s="168"/>
      <c r="G110" s="168"/>
      <c r="H110" s="209"/>
      <c r="I110" s="168"/>
      <c r="J110" s="168"/>
      <c r="K110" s="168"/>
      <c r="L110" s="168"/>
      <c r="M110" s="209"/>
    </row>
    <row r="111" spans="2:13" ht="15">
      <c r="B111" s="168"/>
      <c r="C111" s="168"/>
      <c r="D111" s="168"/>
      <c r="E111" s="168"/>
      <c r="F111" s="168"/>
      <c r="G111" s="168"/>
      <c r="H111" s="209"/>
      <c r="I111" s="168"/>
      <c r="J111" s="168"/>
      <c r="K111" s="168"/>
      <c r="L111" s="168"/>
      <c r="M111" s="209"/>
    </row>
    <row r="112" spans="2:13" ht="15">
      <c r="B112" s="168"/>
      <c r="C112" s="168"/>
      <c r="D112" s="168"/>
      <c r="E112" s="168"/>
      <c r="F112" s="168"/>
      <c r="G112" s="168"/>
      <c r="H112" s="209"/>
      <c r="I112" s="168"/>
      <c r="J112" s="168"/>
      <c r="K112" s="168"/>
      <c r="L112" s="168"/>
      <c r="M112" s="209"/>
    </row>
    <row r="113" spans="2:13" ht="15">
      <c r="B113" s="168"/>
      <c r="C113" s="168"/>
      <c r="D113" s="168"/>
      <c r="E113" s="168"/>
      <c r="F113" s="168"/>
      <c r="G113" s="168"/>
      <c r="H113" s="209"/>
      <c r="I113" s="168"/>
      <c r="J113" s="168"/>
      <c r="K113" s="168"/>
      <c r="L113" s="168"/>
      <c r="M113" s="209"/>
    </row>
    <row r="114" spans="2:13" ht="15">
      <c r="B114" s="168"/>
      <c r="C114" s="168"/>
      <c r="D114" s="168"/>
      <c r="E114" s="168"/>
      <c r="F114" s="168"/>
      <c r="G114" s="168"/>
      <c r="H114" s="209"/>
      <c r="I114" s="168"/>
      <c r="J114" s="168"/>
      <c r="K114" s="168"/>
      <c r="L114" s="168"/>
      <c r="M114" s="209"/>
    </row>
    <row r="115" spans="2:13" ht="15">
      <c r="B115" s="168"/>
      <c r="C115" s="168"/>
      <c r="D115" s="168"/>
      <c r="E115" s="168"/>
      <c r="F115" s="168"/>
      <c r="G115" s="168"/>
      <c r="H115" s="209"/>
      <c r="I115" s="168"/>
      <c r="J115" s="168"/>
      <c r="K115" s="168"/>
      <c r="L115" s="168"/>
      <c r="M115" s="209"/>
    </row>
    <row r="116" spans="2:13" ht="15">
      <c r="B116" s="168"/>
      <c r="C116" s="168"/>
      <c r="D116" s="168"/>
      <c r="E116" s="168"/>
      <c r="F116" s="168"/>
      <c r="G116" s="168"/>
      <c r="H116" s="209"/>
      <c r="I116" s="168"/>
      <c r="J116" s="168"/>
      <c r="K116" s="168"/>
      <c r="L116" s="168"/>
      <c r="M116" s="209"/>
    </row>
    <row r="117" spans="2:13" ht="15">
      <c r="B117" s="168"/>
      <c r="C117" s="168"/>
      <c r="D117" s="168"/>
      <c r="E117" s="168"/>
      <c r="F117" s="168"/>
      <c r="G117" s="168"/>
      <c r="H117" s="209"/>
      <c r="I117" s="168"/>
      <c r="J117" s="168"/>
      <c r="K117" s="168"/>
      <c r="L117" s="168"/>
      <c r="M117" s="209"/>
    </row>
    <row r="118" spans="2:13" ht="15">
      <c r="B118" s="168"/>
      <c r="C118" s="168"/>
      <c r="D118" s="168"/>
      <c r="E118" s="168"/>
      <c r="F118" s="168"/>
      <c r="G118" s="168"/>
      <c r="H118" s="209"/>
      <c r="I118" s="168"/>
      <c r="J118" s="168"/>
      <c r="K118" s="168"/>
      <c r="L118" s="168"/>
      <c r="M118" s="209"/>
    </row>
    <row r="119" spans="2:13" ht="15">
      <c r="B119" s="168"/>
      <c r="C119" s="168"/>
      <c r="D119" s="168"/>
      <c r="E119" s="168"/>
      <c r="F119" s="168"/>
      <c r="G119" s="168"/>
      <c r="H119" s="209"/>
      <c r="I119" s="168"/>
      <c r="J119" s="168"/>
      <c r="K119" s="168"/>
      <c r="L119" s="168"/>
      <c r="M119" s="209"/>
    </row>
    <row r="120" spans="2:13" ht="15">
      <c r="B120" s="168"/>
      <c r="C120" s="168"/>
      <c r="D120" s="168"/>
      <c r="E120" s="168"/>
      <c r="F120" s="168"/>
      <c r="G120" s="168"/>
      <c r="H120" s="209"/>
      <c r="I120" s="168"/>
      <c r="J120" s="168"/>
      <c r="K120" s="168"/>
      <c r="L120" s="168"/>
      <c r="M120" s="209"/>
    </row>
    <row r="121" spans="2:13" ht="15">
      <c r="B121" s="168"/>
      <c r="C121" s="168"/>
      <c r="D121" s="168"/>
      <c r="E121" s="168"/>
      <c r="F121" s="168"/>
      <c r="G121" s="168"/>
      <c r="H121" s="209"/>
      <c r="I121" s="168"/>
      <c r="J121" s="168"/>
      <c r="K121" s="168"/>
      <c r="L121" s="168"/>
      <c r="M121" s="209"/>
    </row>
    <row r="122" spans="2:13" ht="15">
      <c r="B122" s="168"/>
      <c r="C122" s="168"/>
      <c r="D122" s="168"/>
      <c r="E122" s="168"/>
      <c r="F122" s="168"/>
      <c r="G122" s="168"/>
      <c r="H122" s="209"/>
      <c r="I122" s="168"/>
      <c r="J122" s="168"/>
      <c r="K122" s="168"/>
      <c r="L122" s="168"/>
      <c r="M122" s="209"/>
    </row>
    <row r="123" spans="2:13" ht="15">
      <c r="B123" s="168"/>
      <c r="C123" s="168"/>
      <c r="D123" s="168"/>
      <c r="E123" s="168"/>
      <c r="F123" s="168"/>
      <c r="G123" s="168"/>
      <c r="H123" s="209"/>
      <c r="I123" s="168"/>
      <c r="J123" s="168"/>
      <c r="K123" s="168"/>
      <c r="L123" s="168"/>
      <c r="M123" s="209"/>
    </row>
    <row r="124" spans="2:13" ht="15">
      <c r="B124" s="168"/>
      <c r="C124" s="168"/>
      <c r="D124" s="168"/>
      <c r="E124" s="168"/>
      <c r="F124" s="168"/>
      <c r="G124" s="168"/>
      <c r="H124" s="209"/>
      <c r="I124" s="168"/>
      <c r="J124" s="168"/>
      <c r="K124" s="168"/>
      <c r="L124" s="168"/>
      <c r="M124" s="209"/>
    </row>
    <row r="125" spans="2:13" ht="15">
      <c r="B125" s="168"/>
      <c r="C125" s="168"/>
      <c r="D125" s="168"/>
      <c r="E125" s="168"/>
      <c r="F125" s="168"/>
      <c r="G125" s="168"/>
      <c r="H125" s="209"/>
      <c r="I125" s="168"/>
      <c r="J125" s="168"/>
      <c r="K125" s="168"/>
      <c r="L125" s="168"/>
      <c r="M125" s="209"/>
    </row>
    <row r="126" spans="2:13" ht="15">
      <c r="B126" s="168"/>
      <c r="C126" s="168"/>
      <c r="D126" s="168"/>
      <c r="E126" s="168"/>
      <c r="F126" s="168"/>
      <c r="G126" s="168"/>
      <c r="H126" s="209"/>
      <c r="I126" s="168"/>
      <c r="J126" s="168"/>
      <c r="K126" s="168"/>
      <c r="L126" s="168"/>
      <c r="M126" s="209"/>
    </row>
    <row r="127" spans="2:13" ht="15">
      <c r="B127" s="168"/>
      <c r="C127" s="168"/>
      <c r="D127" s="168"/>
      <c r="E127" s="168"/>
      <c r="F127" s="168"/>
      <c r="G127" s="168"/>
      <c r="H127" s="209"/>
      <c r="I127" s="168"/>
      <c r="J127" s="168"/>
      <c r="K127" s="168"/>
      <c r="L127" s="168"/>
      <c r="M127" s="209"/>
    </row>
    <row r="128" spans="2:13" ht="15">
      <c r="B128" s="168"/>
      <c r="C128" s="168"/>
      <c r="D128" s="168"/>
      <c r="E128" s="168"/>
      <c r="F128" s="168"/>
      <c r="G128" s="168"/>
      <c r="H128" s="209"/>
      <c r="I128" s="168"/>
      <c r="J128" s="168"/>
      <c r="K128" s="168"/>
      <c r="L128" s="168"/>
      <c r="M128" s="209"/>
    </row>
    <row r="129" spans="2:13" ht="15">
      <c r="B129" s="168"/>
      <c r="C129" s="168"/>
      <c r="D129" s="168"/>
      <c r="E129" s="168"/>
      <c r="F129" s="168"/>
      <c r="G129" s="168"/>
      <c r="H129" s="209"/>
      <c r="I129" s="168"/>
      <c r="J129" s="168"/>
      <c r="K129" s="168"/>
      <c r="L129" s="168"/>
      <c r="M129" s="209"/>
    </row>
    <row r="130" spans="2:13" ht="15">
      <c r="B130" s="168"/>
      <c r="C130" s="168"/>
      <c r="D130" s="168"/>
      <c r="E130" s="168"/>
      <c r="F130" s="168"/>
      <c r="G130" s="168"/>
      <c r="H130" s="209"/>
      <c r="I130" s="168"/>
      <c r="J130" s="168"/>
      <c r="K130" s="168"/>
      <c r="L130" s="168"/>
      <c r="M130" s="209"/>
    </row>
    <row r="131" spans="2:13" ht="15">
      <c r="B131" s="168"/>
      <c r="C131" s="168"/>
      <c r="D131" s="168"/>
      <c r="E131" s="168"/>
      <c r="F131" s="168"/>
      <c r="G131" s="168"/>
      <c r="H131" s="209"/>
      <c r="I131" s="168"/>
      <c r="J131" s="168"/>
      <c r="K131" s="168"/>
      <c r="L131" s="168"/>
      <c r="M131" s="209"/>
    </row>
    <row r="132" spans="2:13" ht="15">
      <c r="B132" s="168"/>
      <c r="C132" s="168"/>
      <c r="D132" s="168"/>
      <c r="E132" s="168"/>
      <c r="F132" s="168"/>
      <c r="G132" s="168"/>
      <c r="H132" s="209"/>
      <c r="I132" s="168"/>
      <c r="J132" s="168"/>
      <c r="K132" s="168"/>
      <c r="L132" s="168"/>
      <c r="M132" s="209"/>
    </row>
    <row r="133" spans="2:13" ht="15">
      <c r="B133" s="168"/>
      <c r="C133" s="168"/>
      <c r="D133" s="168"/>
      <c r="E133" s="168"/>
      <c r="F133" s="168"/>
      <c r="G133" s="168"/>
      <c r="H133" s="209"/>
      <c r="I133" s="168"/>
      <c r="J133" s="168"/>
      <c r="K133" s="168"/>
      <c r="L133" s="168"/>
      <c r="M133" s="209"/>
    </row>
    <row r="134" spans="2:13" ht="15">
      <c r="B134" s="168"/>
      <c r="C134" s="168"/>
      <c r="D134" s="168"/>
      <c r="E134" s="168"/>
      <c r="F134" s="168"/>
      <c r="G134" s="168"/>
      <c r="H134" s="209"/>
      <c r="I134" s="168"/>
      <c r="J134" s="168"/>
      <c r="K134" s="168"/>
      <c r="L134" s="168"/>
      <c r="M134" s="209"/>
    </row>
    <row r="135" spans="2:13" ht="15">
      <c r="B135" s="168"/>
      <c r="C135" s="168"/>
      <c r="D135" s="168"/>
      <c r="E135" s="168"/>
      <c r="F135" s="168"/>
      <c r="G135" s="168"/>
      <c r="H135" s="209"/>
      <c r="I135" s="168"/>
      <c r="J135" s="168"/>
      <c r="K135" s="168"/>
      <c r="L135" s="168"/>
      <c r="M135" s="209"/>
    </row>
    <row r="136" spans="2:13" ht="15">
      <c r="B136" s="168"/>
      <c r="C136" s="168"/>
      <c r="D136" s="168"/>
      <c r="E136" s="168"/>
      <c r="F136" s="168"/>
      <c r="G136" s="168"/>
      <c r="H136" s="209"/>
      <c r="I136" s="168"/>
      <c r="J136" s="168"/>
      <c r="K136" s="168"/>
      <c r="L136" s="168"/>
      <c r="M136" s="209"/>
    </row>
    <row r="137" spans="2:13" ht="15">
      <c r="B137" s="168"/>
      <c r="C137" s="168"/>
      <c r="D137" s="168"/>
      <c r="E137" s="168"/>
      <c r="F137" s="168"/>
      <c r="G137" s="168"/>
      <c r="H137" s="209"/>
      <c r="I137" s="168"/>
      <c r="J137" s="168"/>
      <c r="K137" s="168"/>
      <c r="L137" s="168"/>
      <c r="M137" s="209"/>
    </row>
    <row r="138" spans="2:13" ht="15">
      <c r="B138" s="168"/>
      <c r="C138" s="168"/>
      <c r="D138" s="168"/>
      <c r="E138" s="168"/>
      <c r="F138" s="168"/>
      <c r="G138" s="168"/>
      <c r="H138" s="209"/>
      <c r="I138" s="168"/>
      <c r="J138" s="168"/>
      <c r="K138" s="168"/>
      <c r="L138" s="168"/>
      <c r="M138" s="209"/>
    </row>
    <row r="139" spans="2:13" ht="15">
      <c r="B139" s="168"/>
      <c r="C139" s="168"/>
      <c r="D139" s="168"/>
      <c r="E139" s="168"/>
      <c r="F139" s="168"/>
      <c r="G139" s="168"/>
      <c r="H139" s="209"/>
      <c r="I139" s="168"/>
      <c r="J139" s="168"/>
      <c r="K139" s="168"/>
      <c r="L139" s="168"/>
      <c r="M139" s="209"/>
    </row>
    <row r="140" spans="2:13" ht="15">
      <c r="B140" s="168"/>
      <c r="C140" s="168"/>
      <c r="D140" s="168"/>
      <c r="E140" s="168"/>
      <c r="F140" s="168"/>
      <c r="G140" s="168"/>
      <c r="H140" s="209"/>
      <c r="I140" s="168"/>
      <c r="J140" s="168"/>
      <c r="K140" s="168"/>
      <c r="L140" s="168"/>
      <c r="M140" s="209"/>
    </row>
    <row r="141" spans="2:13" ht="15">
      <c r="B141" s="168"/>
      <c r="C141" s="168"/>
      <c r="D141" s="168"/>
      <c r="E141" s="168"/>
      <c r="F141" s="168"/>
      <c r="G141" s="168"/>
      <c r="H141" s="209"/>
      <c r="I141" s="168"/>
      <c r="J141" s="168"/>
      <c r="K141" s="168"/>
      <c r="L141" s="168"/>
      <c r="M141" s="209"/>
    </row>
    <row r="142" spans="2:13" ht="15">
      <c r="B142" s="168"/>
      <c r="C142" s="168"/>
      <c r="D142" s="168"/>
      <c r="E142" s="168"/>
      <c r="F142" s="168"/>
      <c r="G142" s="168"/>
      <c r="H142" s="209"/>
      <c r="I142" s="168"/>
      <c r="J142" s="168"/>
      <c r="K142" s="168"/>
      <c r="L142" s="168"/>
      <c r="M142" s="209"/>
    </row>
    <row r="143" spans="2:13" ht="15">
      <c r="B143" s="168"/>
      <c r="C143" s="168"/>
      <c r="D143" s="168"/>
      <c r="E143" s="168"/>
      <c r="F143" s="168"/>
      <c r="G143" s="168"/>
      <c r="H143" s="209"/>
      <c r="I143" s="168"/>
      <c r="J143" s="168"/>
      <c r="K143" s="168"/>
      <c r="L143" s="168"/>
      <c r="M143" s="209"/>
    </row>
    <row r="144" spans="2:13" ht="15">
      <c r="B144" s="168"/>
      <c r="C144" s="168"/>
      <c r="D144" s="168"/>
      <c r="E144" s="168"/>
      <c r="F144" s="168"/>
      <c r="G144" s="168"/>
      <c r="H144" s="209"/>
      <c r="I144" s="168"/>
      <c r="J144" s="168"/>
      <c r="K144" s="168"/>
      <c r="L144" s="168"/>
      <c r="M144" s="209"/>
    </row>
    <row r="145" spans="2:13" ht="15">
      <c r="B145" s="168"/>
      <c r="C145" s="168"/>
      <c r="D145" s="168"/>
      <c r="E145" s="168"/>
      <c r="F145" s="168"/>
      <c r="G145" s="168"/>
      <c r="H145" s="209"/>
      <c r="I145" s="168"/>
      <c r="J145" s="168"/>
      <c r="K145" s="168"/>
      <c r="L145" s="168"/>
      <c r="M145" s="209"/>
    </row>
    <row r="146" spans="2:13" ht="15">
      <c r="B146" s="168"/>
      <c r="C146" s="168"/>
      <c r="D146" s="168"/>
      <c r="E146" s="168"/>
      <c r="F146" s="168"/>
      <c r="G146" s="168"/>
      <c r="H146" s="209"/>
      <c r="I146" s="168"/>
      <c r="J146" s="168"/>
      <c r="K146" s="168"/>
      <c r="L146" s="168"/>
      <c r="M146" s="209"/>
    </row>
    <row r="147" spans="2:13" ht="15">
      <c r="B147" s="168"/>
      <c r="C147" s="168"/>
      <c r="D147" s="168"/>
      <c r="E147" s="168"/>
      <c r="F147" s="168"/>
      <c r="G147" s="168"/>
      <c r="H147" s="209"/>
      <c r="I147" s="168"/>
      <c r="J147" s="168"/>
      <c r="K147" s="168"/>
      <c r="L147" s="168"/>
      <c r="M147" s="209"/>
    </row>
    <row r="148" spans="2:13" ht="15">
      <c r="B148" s="168"/>
      <c r="C148" s="168"/>
      <c r="D148" s="168"/>
      <c r="E148" s="168"/>
      <c r="F148" s="168"/>
      <c r="G148" s="168"/>
      <c r="H148" s="209"/>
      <c r="I148" s="168"/>
      <c r="J148" s="168"/>
      <c r="K148" s="168"/>
      <c r="L148" s="168"/>
      <c r="M148" s="209"/>
    </row>
    <row r="149" spans="2:13" ht="15">
      <c r="B149" s="168"/>
      <c r="C149" s="168"/>
      <c r="D149" s="168"/>
      <c r="E149" s="168"/>
      <c r="F149" s="168"/>
      <c r="G149" s="168"/>
      <c r="H149" s="209"/>
      <c r="I149" s="168"/>
      <c r="J149" s="168"/>
      <c r="K149" s="168"/>
      <c r="L149" s="168"/>
      <c r="M149" s="209"/>
    </row>
    <row r="150" spans="2:13" ht="15">
      <c r="B150" s="168"/>
      <c r="C150" s="168"/>
      <c r="D150" s="168"/>
      <c r="E150" s="168"/>
      <c r="F150" s="168"/>
      <c r="G150" s="168"/>
      <c r="H150" s="209"/>
      <c r="I150" s="168"/>
      <c r="J150" s="168"/>
      <c r="K150" s="168"/>
      <c r="L150" s="168"/>
      <c r="M150" s="209"/>
    </row>
    <row r="151" spans="2:13" ht="15">
      <c r="B151" s="168"/>
      <c r="C151" s="168"/>
      <c r="D151" s="168"/>
      <c r="E151" s="168"/>
      <c r="F151" s="168"/>
      <c r="G151" s="168"/>
      <c r="H151" s="209"/>
      <c r="I151" s="168"/>
      <c r="J151" s="168"/>
      <c r="K151" s="168"/>
      <c r="L151" s="168"/>
      <c r="M151" s="209"/>
    </row>
    <row r="152" spans="2:13" ht="15">
      <c r="B152" s="168"/>
      <c r="C152" s="168"/>
      <c r="D152" s="168"/>
      <c r="E152" s="168"/>
      <c r="F152" s="168"/>
      <c r="G152" s="168"/>
      <c r="H152" s="209"/>
      <c r="I152" s="168"/>
      <c r="J152" s="168"/>
      <c r="K152" s="168"/>
      <c r="L152" s="168"/>
      <c r="M152" s="209"/>
    </row>
    <row r="153" spans="2:13" ht="15">
      <c r="B153" s="168"/>
      <c r="C153" s="168"/>
      <c r="D153" s="168"/>
      <c r="E153" s="168"/>
      <c r="F153" s="168"/>
      <c r="G153" s="168"/>
      <c r="H153" s="209"/>
      <c r="I153" s="168"/>
      <c r="J153" s="168"/>
      <c r="K153" s="168"/>
      <c r="L153" s="168"/>
      <c r="M153" s="209"/>
    </row>
    <row r="154" spans="2:13" ht="15">
      <c r="B154" s="168"/>
      <c r="C154" s="168"/>
      <c r="D154" s="168"/>
      <c r="E154" s="168"/>
      <c r="F154" s="168"/>
      <c r="G154" s="168"/>
      <c r="H154" s="209"/>
      <c r="I154" s="168"/>
      <c r="J154" s="168"/>
      <c r="K154" s="168"/>
      <c r="L154" s="168"/>
      <c r="M154" s="209"/>
    </row>
    <row r="155" spans="2:13" ht="15">
      <c r="B155" s="168"/>
      <c r="C155" s="168"/>
      <c r="D155" s="168"/>
      <c r="E155" s="168"/>
      <c r="F155" s="168"/>
      <c r="G155" s="168"/>
      <c r="H155" s="209"/>
      <c r="I155" s="168"/>
      <c r="J155" s="168"/>
      <c r="K155" s="168"/>
      <c r="L155" s="168"/>
      <c r="M155" s="209"/>
    </row>
    <row r="156" spans="2:13" ht="15">
      <c r="B156" s="168"/>
      <c r="C156" s="168"/>
      <c r="D156" s="168"/>
      <c r="E156" s="168"/>
      <c r="F156" s="168"/>
      <c r="G156" s="168"/>
      <c r="H156" s="209"/>
      <c r="I156" s="168"/>
      <c r="J156" s="168"/>
      <c r="K156" s="168"/>
      <c r="L156" s="168"/>
      <c r="M156" s="209"/>
    </row>
    <row r="157" spans="2:13" ht="15">
      <c r="B157" s="168"/>
      <c r="C157" s="168"/>
      <c r="D157" s="168"/>
      <c r="E157" s="168"/>
      <c r="F157" s="168"/>
      <c r="G157" s="168"/>
      <c r="H157" s="209"/>
      <c r="I157" s="168"/>
      <c r="J157" s="168"/>
      <c r="K157" s="168"/>
      <c r="L157" s="168"/>
      <c r="M157" s="209"/>
    </row>
    <row r="158" spans="2:13" ht="15">
      <c r="B158" s="168"/>
      <c r="C158" s="168"/>
      <c r="D158" s="168"/>
      <c r="E158" s="168"/>
      <c r="F158" s="168"/>
      <c r="G158" s="168"/>
      <c r="H158" s="209"/>
      <c r="I158" s="168"/>
      <c r="J158" s="168"/>
      <c r="K158" s="168"/>
      <c r="L158" s="168"/>
      <c r="M158" s="209"/>
    </row>
    <row r="159" spans="2:13" ht="15">
      <c r="B159" s="168"/>
      <c r="C159" s="168"/>
      <c r="D159" s="168"/>
      <c r="E159" s="168"/>
      <c r="F159" s="168"/>
      <c r="G159" s="168"/>
      <c r="H159" s="209"/>
      <c r="I159" s="168"/>
      <c r="J159" s="168"/>
      <c r="K159" s="168"/>
      <c r="L159" s="168"/>
      <c r="M159" s="209"/>
    </row>
    <row r="160" spans="2:13" ht="15">
      <c r="B160" s="168"/>
      <c r="C160" s="168"/>
      <c r="D160" s="168"/>
      <c r="E160" s="168"/>
      <c r="F160" s="168"/>
      <c r="G160" s="168"/>
      <c r="H160" s="209"/>
      <c r="I160" s="168"/>
      <c r="J160" s="168"/>
      <c r="K160" s="168"/>
      <c r="L160" s="168"/>
      <c r="M160" s="209"/>
    </row>
    <row r="161" spans="2:13" ht="15">
      <c r="B161" s="168"/>
      <c r="C161" s="168"/>
      <c r="D161" s="168"/>
      <c r="E161" s="168"/>
      <c r="F161" s="168"/>
      <c r="G161" s="168"/>
      <c r="H161" s="209"/>
      <c r="I161" s="168"/>
      <c r="J161" s="168"/>
      <c r="K161" s="168"/>
      <c r="L161" s="168"/>
      <c r="M161" s="209"/>
    </row>
    <row r="162" spans="2:13" ht="15">
      <c r="B162" s="168"/>
      <c r="C162" s="168"/>
      <c r="D162" s="168"/>
      <c r="E162" s="168"/>
      <c r="F162" s="168"/>
      <c r="G162" s="168"/>
      <c r="H162" s="209"/>
      <c r="I162" s="168"/>
      <c r="J162" s="168"/>
      <c r="K162" s="168"/>
      <c r="L162" s="168"/>
      <c r="M162" s="209"/>
    </row>
    <row r="163" spans="2:13" ht="15">
      <c r="B163" s="168"/>
      <c r="C163" s="168"/>
      <c r="D163" s="168"/>
      <c r="E163" s="168"/>
      <c r="F163" s="168"/>
      <c r="G163" s="168"/>
      <c r="H163" s="209"/>
      <c r="I163" s="168"/>
      <c r="J163" s="168"/>
      <c r="K163" s="168"/>
      <c r="L163" s="168"/>
      <c r="M163" s="209"/>
    </row>
    <row r="164" spans="2:13" ht="15">
      <c r="B164" s="168"/>
      <c r="C164" s="168"/>
      <c r="D164" s="168"/>
      <c r="E164" s="168"/>
      <c r="F164" s="168"/>
      <c r="G164" s="168"/>
      <c r="H164" s="209"/>
      <c r="I164" s="168"/>
      <c r="J164" s="168"/>
      <c r="K164" s="168"/>
      <c r="L164" s="168"/>
      <c r="M164" s="209"/>
    </row>
    <row r="165" spans="2:13" ht="15">
      <c r="B165" s="168"/>
      <c r="C165" s="168"/>
      <c r="D165" s="168"/>
      <c r="E165" s="168"/>
      <c r="F165" s="168"/>
      <c r="G165" s="168"/>
      <c r="H165" s="209"/>
      <c r="I165" s="168"/>
      <c r="J165" s="168"/>
      <c r="K165" s="168"/>
      <c r="L165" s="168"/>
      <c r="M165" s="209"/>
    </row>
    <row r="166" spans="2:13" ht="15">
      <c r="B166" s="168"/>
      <c r="C166" s="168"/>
      <c r="D166" s="168"/>
      <c r="E166" s="168"/>
      <c r="F166" s="168"/>
      <c r="G166" s="168"/>
      <c r="H166" s="209"/>
      <c r="I166" s="168"/>
      <c r="J166" s="168"/>
      <c r="K166" s="168"/>
      <c r="L166" s="168"/>
      <c r="M166" s="209"/>
    </row>
    <row r="167" spans="2:13" ht="15">
      <c r="B167" s="168"/>
      <c r="C167" s="168"/>
      <c r="D167" s="168"/>
      <c r="E167" s="168"/>
      <c r="F167" s="168"/>
      <c r="G167" s="168"/>
      <c r="H167" s="209"/>
      <c r="I167" s="168"/>
      <c r="J167" s="168"/>
      <c r="K167" s="168"/>
      <c r="L167" s="168"/>
      <c r="M167" s="209"/>
    </row>
    <row r="168" spans="2:13" ht="15">
      <c r="B168" s="168"/>
      <c r="C168" s="168"/>
      <c r="D168" s="168"/>
      <c r="E168" s="168"/>
      <c r="F168" s="168"/>
      <c r="G168" s="168"/>
      <c r="H168" s="209"/>
      <c r="I168" s="168"/>
      <c r="J168" s="168"/>
      <c r="K168" s="168"/>
      <c r="L168" s="168"/>
      <c r="M168" s="209"/>
    </row>
    <row r="169" spans="2:13" ht="15">
      <c r="B169" s="168"/>
      <c r="C169" s="168"/>
      <c r="D169" s="168"/>
      <c r="E169" s="168"/>
      <c r="F169" s="168"/>
      <c r="G169" s="168"/>
      <c r="H169" s="209"/>
      <c r="I169" s="168"/>
      <c r="J169" s="168"/>
      <c r="K169" s="168"/>
      <c r="L169" s="168"/>
      <c r="M169" s="209"/>
    </row>
    <row r="170" spans="2:13" ht="15">
      <c r="B170" s="168"/>
      <c r="C170" s="168"/>
      <c r="D170" s="168"/>
      <c r="E170" s="168"/>
      <c r="F170" s="168"/>
      <c r="G170" s="168"/>
      <c r="H170" s="209"/>
      <c r="I170" s="168"/>
      <c r="J170" s="168"/>
      <c r="K170" s="168"/>
      <c r="L170" s="168"/>
      <c r="M170" s="209"/>
    </row>
    <row r="171" spans="2:13" ht="15">
      <c r="B171" s="168"/>
      <c r="C171" s="168"/>
      <c r="D171" s="168"/>
      <c r="E171" s="168"/>
      <c r="F171" s="168"/>
      <c r="G171" s="168"/>
      <c r="H171" s="209"/>
      <c r="I171" s="168"/>
      <c r="J171" s="168"/>
      <c r="K171" s="168"/>
      <c r="L171" s="168"/>
      <c r="M171" s="209"/>
    </row>
    <row r="172" spans="2:13" ht="15">
      <c r="B172" s="168"/>
      <c r="C172" s="168"/>
      <c r="D172" s="168"/>
      <c r="E172" s="168"/>
      <c r="F172" s="168"/>
      <c r="G172" s="168"/>
      <c r="H172" s="209"/>
      <c r="I172" s="168"/>
      <c r="J172" s="168"/>
      <c r="K172" s="168"/>
      <c r="L172" s="168"/>
      <c r="M172" s="209"/>
    </row>
    <row r="173" spans="2:13" ht="15">
      <c r="B173" s="168"/>
      <c r="C173" s="168"/>
      <c r="D173" s="168"/>
      <c r="E173" s="168"/>
      <c r="F173" s="168"/>
      <c r="G173" s="168"/>
      <c r="H173" s="209"/>
      <c r="I173" s="168"/>
      <c r="J173" s="168"/>
      <c r="K173" s="168"/>
      <c r="L173" s="168"/>
      <c r="M173" s="209"/>
    </row>
    <row r="174" spans="2:13" ht="15">
      <c r="B174" s="168"/>
      <c r="C174" s="168"/>
      <c r="D174" s="168"/>
      <c r="E174" s="168"/>
      <c r="F174" s="168"/>
      <c r="G174" s="168"/>
      <c r="H174" s="209"/>
      <c r="I174" s="168"/>
      <c r="J174" s="168"/>
      <c r="K174" s="168"/>
      <c r="L174" s="168"/>
      <c r="M174" s="209"/>
    </row>
    <row r="175" spans="2:13" ht="15">
      <c r="B175" s="168"/>
      <c r="C175" s="168"/>
      <c r="D175" s="168"/>
      <c r="E175" s="168"/>
      <c r="F175" s="168"/>
      <c r="G175" s="168"/>
      <c r="H175" s="209"/>
      <c r="I175" s="168"/>
      <c r="J175" s="168"/>
      <c r="K175" s="168"/>
      <c r="L175" s="168"/>
      <c r="M175" s="209"/>
    </row>
    <row r="176" spans="2:13" ht="15">
      <c r="B176" s="168"/>
      <c r="C176" s="168"/>
      <c r="D176" s="168"/>
      <c r="E176" s="168"/>
      <c r="F176" s="168"/>
      <c r="G176" s="168"/>
      <c r="H176" s="209"/>
      <c r="I176" s="168"/>
      <c r="J176" s="168"/>
      <c r="K176" s="168"/>
      <c r="L176" s="168"/>
      <c r="M176" s="209"/>
    </row>
    <row r="177" spans="2:13" ht="15">
      <c r="B177" s="168"/>
      <c r="C177" s="168"/>
      <c r="D177" s="168"/>
      <c r="E177" s="168"/>
      <c r="F177" s="168"/>
      <c r="G177" s="168"/>
      <c r="H177" s="209"/>
      <c r="I177" s="168"/>
      <c r="J177" s="168"/>
      <c r="K177" s="168"/>
      <c r="L177" s="168"/>
      <c r="M177" s="209"/>
    </row>
    <row r="178" spans="2:13" ht="15">
      <c r="B178" s="168"/>
      <c r="C178" s="168"/>
      <c r="D178" s="168"/>
      <c r="E178" s="168"/>
      <c r="F178" s="168"/>
      <c r="G178" s="168"/>
      <c r="H178" s="209"/>
      <c r="I178" s="168"/>
      <c r="J178" s="168"/>
      <c r="K178" s="168"/>
      <c r="L178" s="168"/>
      <c r="M178" s="209"/>
    </row>
    <row r="179" spans="2:13" ht="15">
      <c r="B179" s="168"/>
      <c r="C179" s="168"/>
      <c r="D179" s="168"/>
      <c r="E179" s="168"/>
      <c r="F179" s="168"/>
      <c r="G179" s="168"/>
      <c r="H179" s="209"/>
      <c r="I179" s="168"/>
      <c r="J179" s="168"/>
      <c r="K179" s="168"/>
      <c r="L179" s="168"/>
      <c r="M179" s="209"/>
    </row>
    <row r="180" spans="2:13" ht="15">
      <c r="B180" s="168"/>
      <c r="C180" s="168"/>
      <c r="D180" s="168"/>
      <c r="E180" s="168"/>
      <c r="F180" s="168"/>
      <c r="G180" s="168"/>
      <c r="H180" s="209"/>
      <c r="I180" s="168"/>
      <c r="J180" s="168"/>
      <c r="K180" s="168"/>
      <c r="L180" s="168"/>
      <c r="M180" s="209"/>
    </row>
    <row r="181" spans="2:13" ht="15">
      <c r="B181" s="168"/>
      <c r="C181" s="168"/>
      <c r="D181" s="168"/>
      <c r="E181" s="168"/>
      <c r="F181" s="168"/>
      <c r="G181" s="168"/>
      <c r="H181" s="209"/>
      <c r="I181" s="168"/>
      <c r="J181" s="168"/>
      <c r="K181" s="168"/>
      <c r="L181" s="168"/>
      <c r="M181" s="209"/>
    </row>
    <row r="182" spans="2:13" ht="15">
      <c r="B182" s="168"/>
      <c r="C182" s="168"/>
      <c r="D182" s="168"/>
      <c r="E182" s="168"/>
      <c r="F182" s="168"/>
      <c r="G182" s="168"/>
      <c r="H182" s="209"/>
      <c r="I182" s="168"/>
      <c r="J182" s="168"/>
      <c r="K182" s="168"/>
      <c r="L182" s="168"/>
      <c r="M182" s="209"/>
    </row>
    <row r="183" spans="2:13" ht="15">
      <c r="B183" s="168"/>
      <c r="C183" s="168"/>
      <c r="D183" s="168"/>
      <c r="E183" s="168"/>
      <c r="F183" s="168"/>
      <c r="G183" s="168"/>
      <c r="H183" s="209"/>
      <c r="I183" s="168"/>
      <c r="J183" s="168"/>
      <c r="K183" s="168"/>
      <c r="L183" s="168"/>
      <c r="M183" s="209"/>
    </row>
    <row r="184" spans="2:13" ht="15">
      <c r="B184" s="168"/>
      <c r="C184" s="168"/>
      <c r="D184" s="168"/>
      <c r="E184" s="168"/>
      <c r="F184" s="168"/>
      <c r="G184" s="168"/>
      <c r="H184" s="209"/>
      <c r="I184" s="168"/>
      <c r="J184" s="168"/>
      <c r="K184" s="168"/>
      <c r="L184" s="168"/>
      <c r="M184" s="209"/>
    </row>
    <row r="185" spans="2:13" ht="15">
      <c r="B185" s="168"/>
      <c r="C185" s="168"/>
      <c r="D185" s="168"/>
      <c r="E185" s="168"/>
      <c r="F185" s="168"/>
      <c r="G185" s="168"/>
      <c r="H185" s="209"/>
      <c r="I185" s="168"/>
      <c r="J185" s="168"/>
      <c r="K185" s="168"/>
      <c r="L185" s="168"/>
      <c r="M185" s="209"/>
    </row>
    <row r="186" spans="2:13" ht="15">
      <c r="B186" s="168"/>
      <c r="C186" s="168"/>
      <c r="D186" s="168"/>
      <c r="E186" s="168"/>
      <c r="F186" s="168"/>
      <c r="G186" s="168"/>
      <c r="H186" s="209"/>
      <c r="I186" s="168"/>
      <c r="J186" s="168"/>
      <c r="K186" s="168"/>
      <c r="L186" s="168"/>
      <c r="M186" s="209"/>
    </row>
    <row r="187" spans="2:13" ht="15">
      <c r="B187" s="168"/>
      <c r="C187" s="168"/>
      <c r="D187" s="168"/>
      <c r="E187" s="168"/>
      <c r="F187" s="168"/>
      <c r="G187" s="168"/>
      <c r="H187" s="209"/>
      <c r="I187" s="168"/>
      <c r="J187" s="168"/>
      <c r="K187" s="168"/>
      <c r="L187" s="168"/>
      <c r="M187" s="209"/>
    </row>
    <row r="188" spans="2:13" ht="15">
      <c r="B188" s="168"/>
      <c r="C188" s="168"/>
      <c r="D188" s="168"/>
      <c r="E188" s="168"/>
      <c r="F188" s="168"/>
      <c r="G188" s="168"/>
      <c r="H188" s="209"/>
      <c r="I188" s="168"/>
      <c r="J188" s="168"/>
      <c r="K188" s="168"/>
      <c r="L188" s="168"/>
      <c r="M188" s="209"/>
    </row>
    <row r="189" spans="2:13" ht="15">
      <c r="B189" s="168"/>
      <c r="C189" s="168"/>
      <c r="D189" s="168"/>
      <c r="E189" s="168"/>
      <c r="F189" s="168"/>
      <c r="G189" s="168"/>
      <c r="H189" s="209"/>
      <c r="I189" s="168"/>
      <c r="J189" s="168"/>
      <c r="K189" s="168"/>
      <c r="L189" s="168"/>
      <c r="M189" s="209"/>
    </row>
    <row r="190" spans="2:13" ht="15">
      <c r="B190" s="168"/>
      <c r="C190" s="168"/>
      <c r="D190" s="168"/>
      <c r="E190" s="168"/>
      <c r="F190" s="168"/>
      <c r="G190" s="168"/>
      <c r="H190" s="209"/>
      <c r="I190" s="168"/>
      <c r="J190" s="168"/>
      <c r="K190" s="168"/>
      <c r="L190" s="168"/>
      <c r="M190" s="209"/>
    </row>
    <row r="191" spans="2:13" ht="15">
      <c r="B191" s="168"/>
      <c r="C191" s="168"/>
      <c r="D191" s="168"/>
      <c r="E191" s="168"/>
      <c r="F191" s="168"/>
      <c r="G191" s="168"/>
      <c r="H191" s="209"/>
      <c r="I191" s="168"/>
      <c r="J191" s="168"/>
      <c r="K191" s="168"/>
      <c r="L191" s="168"/>
      <c r="M191" s="209"/>
    </row>
    <row r="192" spans="2:13" ht="15">
      <c r="B192" s="168"/>
      <c r="C192" s="168"/>
      <c r="D192" s="168"/>
      <c r="E192" s="168"/>
      <c r="F192" s="168"/>
      <c r="G192" s="168"/>
      <c r="H192" s="209"/>
      <c r="I192" s="168"/>
      <c r="J192" s="168"/>
      <c r="K192" s="168"/>
      <c r="L192" s="168"/>
      <c r="M192" s="209"/>
    </row>
    <row r="193" spans="2:13" ht="15">
      <c r="B193" s="168"/>
      <c r="C193" s="168"/>
      <c r="D193" s="168"/>
      <c r="E193" s="168"/>
      <c r="F193" s="168"/>
      <c r="G193" s="168"/>
      <c r="H193" s="209"/>
      <c r="I193" s="168"/>
      <c r="J193" s="168"/>
      <c r="K193" s="168"/>
      <c r="L193" s="168"/>
      <c r="M193" s="209"/>
    </row>
    <row r="194" spans="2:13" ht="15">
      <c r="B194" s="168"/>
      <c r="C194" s="168"/>
      <c r="D194" s="168"/>
      <c r="E194" s="168"/>
      <c r="F194" s="168"/>
      <c r="G194" s="168"/>
      <c r="H194" s="209"/>
      <c r="I194" s="168"/>
      <c r="J194" s="168"/>
      <c r="K194" s="168"/>
      <c r="L194" s="168"/>
      <c r="M194" s="209"/>
    </row>
    <row r="195" spans="2:13" ht="15">
      <c r="B195" s="168"/>
      <c r="C195" s="168"/>
      <c r="D195" s="168"/>
      <c r="E195" s="168"/>
      <c r="F195" s="168"/>
      <c r="G195" s="168"/>
      <c r="H195" s="209"/>
      <c r="I195" s="168"/>
      <c r="J195" s="168"/>
      <c r="K195" s="168"/>
      <c r="L195" s="168"/>
      <c r="M195" s="209"/>
    </row>
    <row r="196" spans="2:13" ht="15">
      <c r="B196" s="168"/>
      <c r="C196" s="168"/>
      <c r="D196" s="168"/>
      <c r="E196" s="168"/>
      <c r="F196" s="168"/>
      <c r="G196" s="168"/>
      <c r="H196" s="209"/>
      <c r="I196" s="168"/>
      <c r="J196" s="168"/>
      <c r="K196" s="168"/>
      <c r="L196" s="168"/>
      <c r="M196" s="209"/>
    </row>
    <row r="197" spans="2:13" ht="15">
      <c r="B197" s="168"/>
      <c r="C197" s="168"/>
      <c r="D197" s="168"/>
      <c r="E197" s="168"/>
      <c r="F197" s="168"/>
      <c r="G197" s="168"/>
      <c r="H197" s="209"/>
      <c r="I197" s="168"/>
      <c r="J197" s="168"/>
      <c r="K197" s="168"/>
      <c r="L197" s="168"/>
      <c r="M197" s="209"/>
    </row>
    <row r="198" spans="2:13" ht="15">
      <c r="B198" s="168"/>
      <c r="C198" s="168"/>
      <c r="D198" s="168"/>
      <c r="E198" s="168"/>
      <c r="F198" s="168"/>
      <c r="G198" s="168"/>
      <c r="H198" s="209"/>
      <c r="I198" s="168"/>
      <c r="J198" s="168"/>
      <c r="K198" s="168"/>
      <c r="L198" s="168"/>
      <c r="M198" s="209"/>
    </row>
    <row r="199" spans="2:13" ht="15">
      <c r="B199" s="168"/>
      <c r="C199" s="168"/>
      <c r="D199" s="168"/>
      <c r="E199" s="168"/>
      <c r="F199" s="168"/>
      <c r="G199" s="168"/>
      <c r="H199" s="209"/>
      <c r="I199" s="168"/>
      <c r="J199" s="168"/>
      <c r="K199" s="168"/>
      <c r="L199" s="168"/>
      <c r="M199" s="209"/>
    </row>
    <row r="200" spans="2:13" ht="15">
      <c r="B200" s="168"/>
      <c r="C200" s="168"/>
      <c r="D200" s="168"/>
      <c r="E200" s="168"/>
      <c r="F200" s="168"/>
      <c r="G200" s="168"/>
      <c r="H200" s="209"/>
      <c r="I200" s="168"/>
      <c r="J200" s="168"/>
      <c r="K200" s="168"/>
      <c r="L200" s="168"/>
      <c r="M200" s="209"/>
    </row>
    <row r="201" spans="2:13" ht="15">
      <c r="B201" s="168"/>
      <c r="C201" s="168"/>
      <c r="D201" s="168"/>
      <c r="E201" s="168"/>
      <c r="F201" s="168"/>
      <c r="G201" s="168"/>
      <c r="H201" s="209"/>
      <c r="I201" s="168"/>
      <c r="J201" s="168"/>
      <c r="K201" s="168"/>
      <c r="L201" s="168"/>
      <c r="M201" s="209"/>
    </row>
    <row r="202" spans="2:13" ht="15">
      <c r="B202" s="168"/>
      <c r="C202" s="168"/>
      <c r="D202" s="168"/>
      <c r="E202" s="168"/>
      <c r="F202" s="168"/>
      <c r="G202" s="168"/>
      <c r="H202" s="209"/>
      <c r="I202" s="168"/>
      <c r="J202" s="168"/>
      <c r="K202" s="168"/>
      <c r="L202" s="168"/>
      <c r="M202" s="209"/>
    </row>
    <row r="203" spans="2:13" ht="15">
      <c r="B203" s="168"/>
      <c r="C203" s="168"/>
      <c r="D203" s="168"/>
      <c r="E203" s="168"/>
      <c r="F203" s="168"/>
      <c r="G203" s="168"/>
      <c r="H203" s="209"/>
      <c r="I203" s="168"/>
      <c r="J203" s="168"/>
      <c r="K203" s="168"/>
      <c r="L203" s="168"/>
      <c r="M203" s="209"/>
    </row>
    <row r="204" spans="2:13" ht="15">
      <c r="B204" s="168"/>
      <c r="C204" s="168"/>
      <c r="D204" s="168"/>
      <c r="E204" s="168"/>
      <c r="F204" s="168"/>
      <c r="G204" s="168"/>
      <c r="H204" s="209"/>
      <c r="I204" s="168"/>
      <c r="J204" s="168"/>
      <c r="K204" s="168"/>
      <c r="L204" s="168"/>
      <c r="M204" s="209"/>
    </row>
    <row r="205" spans="2:13" ht="15">
      <c r="B205" s="168"/>
      <c r="C205" s="168"/>
      <c r="D205" s="168"/>
      <c r="E205" s="168"/>
      <c r="F205" s="168"/>
      <c r="G205" s="168"/>
      <c r="H205" s="209"/>
      <c r="I205" s="168"/>
      <c r="J205" s="168"/>
      <c r="K205" s="168"/>
      <c r="L205" s="168"/>
      <c r="M205" s="209"/>
    </row>
    <row r="206" spans="2:13" ht="15">
      <c r="B206" s="168"/>
      <c r="C206" s="168"/>
      <c r="D206" s="168"/>
      <c r="E206" s="168"/>
      <c r="F206" s="168"/>
      <c r="G206" s="168"/>
      <c r="H206" s="209"/>
      <c r="I206" s="168"/>
      <c r="J206" s="168"/>
      <c r="K206" s="168"/>
      <c r="L206" s="168"/>
      <c r="M206" s="209"/>
    </row>
    <row r="207" spans="2:13" ht="15">
      <c r="B207" s="168"/>
      <c r="C207" s="168"/>
      <c r="D207" s="168"/>
      <c r="E207" s="168"/>
      <c r="F207" s="168"/>
      <c r="G207" s="168"/>
      <c r="H207" s="209"/>
      <c r="I207" s="168"/>
      <c r="J207" s="168"/>
      <c r="K207" s="168"/>
      <c r="L207" s="168"/>
      <c r="M207" s="209"/>
    </row>
    <row r="208" spans="2:13" ht="15">
      <c r="B208" s="168"/>
      <c r="C208" s="168"/>
      <c r="D208" s="168"/>
      <c r="E208" s="168"/>
      <c r="F208" s="168"/>
      <c r="G208" s="168"/>
      <c r="H208" s="209"/>
      <c r="I208" s="168"/>
      <c r="J208" s="168"/>
      <c r="K208" s="168"/>
      <c r="L208" s="168"/>
      <c r="M208" s="209"/>
    </row>
    <row r="209" spans="2:13" ht="15">
      <c r="B209" s="168"/>
      <c r="C209" s="168"/>
      <c r="D209" s="168"/>
      <c r="E209" s="168"/>
      <c r="F209" s="168"/>
      <c r="G209" s="168"/>
      <c r="H209" s="209"/>
      <c r="I209" s="168"/>
      <c r="J209" s="168"/>
      <c r="K209" s="168"/>
      <c r="L209" s="168"/>
      <c r="M209" s="209"/>
    </row>
    <row r="210" spans="2:13" ht="15">
      <c r="B210" s="168"/>
      <c r="C210" s="168"/>
      <c r="D210" s="168"/>
      <c r="E210" s="168"/>
      <c r="F210" s="168"/>
      <c r="G210" s="168"/>
      <c r="H210" s="209"/>
      <c r="I210" s="168"/>
      <c r="J210" s="168"/>
      <c r="K210" s="168"/>
      <c r="L210" s="168"/>
      <c r="M210" s="209"/>
    </row>
    <row r="211" spans="2:13" ht="15">
      <c r="B211" s="168"/>
      <c r="C211" s="168"/>
      <c r="D211" s="168"/>
      <c r="E211" s="168"/>
      <c r="F211" s="168"/>
      <c r="G211" s="168"/>
      <c r="H211" s="209"/>
      <c r="I211" s="168"/>
      <c r="J211" s="168"/>
      <c r="K211" s="168"/>
      <c r="L211" s="168"/>
      <c r="M211" s="209"/>
    </row>
    <row r="212" spans="2:13" ht="15">
      <c r="B212" s="168"/>
      <c r="C212" s="168"/>
      <c r="D212" s="168"/>
      <c r="E212" s="168"/>
      <c r="F212" s="168"/>
      <c r="G212" s="168"/>
      <c r="H212" s="209"/>
      <c r="I212" s="168"/>
      <c r="J212" s="168"/>
      <c r="K212" s="168"/>
      <c r="L212" s="168"/>
      <c r="M212" s="209"/>
    </row>
    <row r="213" spans="2:13" ht="15">
      <c r="B213" s="168"/>
      <c r="C213" s="168"/>
      <c r="D213" s="168"/>
      <c r="E213" s="168"/>
      <c r="F213" s="168"/>
      <c r="G213" s="168"/>
      <c r="H213" s="209"/>
      <c r="I213" s="168"/>
      <c r="J213" s="168"/>
      <c r="K213" s="168"/>
      <c r="L213" s="168"/>
      <c r="M213" s="209"/>
    </row>
    <row r="214" spans="2:13" ht="15">
      <c r="B214" s="168"/>
      <c r="C214" s="168"/>
      <c r="D214" s="168"/>
      <c r="E214" s="168"/>
      <c r="F214" s="168"/>
      <c r="G214" s="168"/>
      <c r="H214" s="209"/>
      <c r="I214" s="168"/>
      <c r="J214" s="168"/>
      <c r="K214" s="168"/>
      <c r="L214" s="168"/>
      <c r="M214" s="209"/>
    </row>
    <row r="215" spans="2:13" ht="15">
      <c r="B215" s="168"/>
      <c r="C215" s="168"/>
      <c r="D215" s="168"/>
      <c r="E215" s="168"/>
      <c r="F215" s="168"/>
      <c r="G215" s="168"/>
      <c r="H215" s="209"/>
      <c r="I215" s="168"/>
      <c r="J215" s="168"/>
      <c r="K215" s="168"/>
      <c r="L215" s="168"/>
      <c r="M215" s="209"/>
    </row>
    <row r="216" spans="2:13" ht="15">
      <c r="B216" s="168"/>
      <c r="C216" s="168"/>
      <c r="D216" s="168"/>
      <c r="E216" s="168"/>
      <c r="F216" s="168"/>
      <c r="G216" s="168"/>
      <c r="H216" s="209"/>
      <c r="I216" s="168"/>
      <c r="J216" s="168"/>
      <c r="K216" s="168"/>
      <c r="L216" s="168"/>
      <c r="M216" s="209"/>
    </row>
    <row r="217" spans="2:13" ht="15">
      <c r="B217" s="168"/>
      <c r="C217" s="168"/>
      <c r="D217" s="168"/>
      <c r="E217" s="168"/>
      <c r="F217" s="168"/>
      <c r="G217" s="168"/>
      <c r="H217" s="209"/>
      <c r="I217" s="168"/>
      <c r="J217" s="168"/>
      <c r="K217" s="168"/>
      <c r="L217" s="168"/>
      <c r="M217" s="209"/>
    </row>
    <row r="218" spans="2:13" ht="15">
      <c r="B218" s="168"/>
      <c r="C218" s="168"/>
      <c r="D218" s="168"/>
      <c r="E218" s="168"/>
      <c r="F218" s="168"/>
      <c r="G218" s="168"/>
      <c r="H218" s="209"/>
      <c r="I218" s="168"/>
      <c r="J218" s="168"/>
      <c r="K218" s="168"/>
      <c r="L218" s="168"/>
      <c r="M218" s="209"/>
    </row>
    <row r="219" spans="2:13" ht="15">
      <c r="B219" s="168"/>
      <c r="C219" s="168"/>
      <c r="D219" s="168"/>
      <c r="E219" s="168"/>
      <c r="F219" s="168"/>
      <c r="G219" s="168"/>
      <c r="H219" s="209"/>
      <c r="I219" s="168"/>
      <c r="J219" s="168"/>
      <c r="K219" s="168"/>
      <c r="L219" s="168"/>
      <c r="M219" s="209"/>
    </row>
    <row r="220" spans="2:13" ht="15">
      <c r="B220" s="168"/>
      <c r="C220" s="168"/>
      <c r="D220" s="168"/>
      <c r="E220" s="168"/>
      <c r="F220" s="168"/>
      <c r="G220" s="168"/>
      <c r="H220" s="209"/>
      <c r="I220" s="168"/>
      <c r="J220" s="168"/>
      <c r="K220" s="168"/>
      <c r="L220" s="168"/>
      <c r="M220" s="209"/>
    </row>
    <row r="221" spans="2:13" ht="15">
      <c r="B221" s="168"/>
      <c r="C221" s="168"/>
      <c r="D221" s="168"/>
      <c r="E221" s="168"/>
      <c r="F221" s="168"/>
      <c r="G221" s="168"/>
      <c r="H221" s="209"/>
      <c r="I221" s="168"/>
      <c r="J221" s="168"/>
      <c r="K221" s="168"/>
      <c r="L221" s="168"/>
      <c r="M221" s="209"/>
    </row>
    <row r="222" spans="2:13" ht="15">
      <c r="B222" s="168"/>
      <c r="C222" s="168"/>
      <c r="D222" s="168"/>
      <c r="E222" s="168"/>
      <c r="F222" s="168"/>
      <c r="G222" s="168"/>
      <c r="H222" s="209"/>
      <c r="I222" s="168"/>
      <c r="J222" s="168"/>
      <c r="K222" s="168"/>
      <c r="L222" s="168"/>
      <c r="M222" s="209"/>
    </row>
    <row r="223" spans="2:13" ht="15">
      <c r="B223" s="168"/>
      <c r="C223" s="168"/>
      <c r="D223" s="168"/>
      <c r="E223" s="168"/>
      <c r="F223" s="168"/>
      <c r="G223" s="168"/>
      <c r="H223" s="209"/>
      <c r="I223" s="168"/>
      <c r="J223" s="168"/>
      <c r="K223" s="168"/>
      <c r="L223" s="168"/>
      <c r="M223" s="209"/>
    </row>
    <row r="224" spans="2:13" ht="15">
      <c r="B224" s="168"/>
      <c r="C224" s="168"/>
      <c r="D224" s="168"/>
      <c r="E224" s="168"/>
      <c r="F224" s="168"/>
      <c r="G224" s="168"/>
      <c r="H224" s="209"/>
      <c r="I224" s="168"/>
      <c r="J224" s="168"/>
      <c r="K224" s="168"/>
      <c r="L224" s="168"/>
      <c r="M224" s="209"/>
    </row>
    <row r="225" spans="2:13" ht="15">
      <c r="B225" s="168"/>
      <c r="C225" s="168"/>
      <c r="D225" s="168"/>
      <c r="E225" s="168"/>
      <c r="F225" s="168"/>
      <c r="G225" s="168"/>
      <c r="H225" s="209"/>
      <c r="I225" s="168"/>
      <c r="J225" s="168"/>
      <c r="K225" s="168"/>
      <c r="L225" s="168"/>
      <c r="M225" s="209"/>
    </row>
    <row r="226" spans="2:13" ht="15">
      <c r="B226" s="168"/>
      <c r="C226" s="168"/>
      <c r="D226" s="168"/>
      <c r="E226" s="168"/>
      <c r="F226" s="168"/>
      <c r="G226" s="168"/>
      <c r="H226" s="209"/>
      <c r="I226" s="168"/>
      <c r="J226" s="168"/>
      <c r="K226" s="168"/>
      <c r="L226" s="168"/>
      <c r="M226" s="209"/>
    </row>
    <row r="227" spans="2:13" ht="15">
      <c r="B227" s="168"/>
      <c r="C227" s="168"/>
      <c r="D227" s="168"/>
      <c r="E227" s="168"/>
      <c r="F227" s="168"/>
      <c r="G227" s="168"/>
      <c r="H227" s="209"/>
      <c r="I227" s="168"/>
      <c r="J227" s="168"/>
      <c r="K227" s="168"/>
      <c r="L227" s="168"/>
      <c r="M227" s="209"/>
    </row>
    <row r="228" spans="2:13" ht="15">
      <c r="B228" s="168"/>
      <c r="C228" s="168"/>
      <c r="D228" s="168"/>
      <c r="E228" s="168"/>
      <c r="F228" s="168"/>
      <c r="G228" s="168"/>
      <c r="H228" s="209"/>
      <c r="I228" s="168"/>
      <c r="J228" s="168"/>
      <c r="K228" s="168"/>
      <c r="L228" s="168"/>
      <c r="M228" s="209"/>
    </row>
    <row r="229" spans="2:13" ht="15">
      <c r="B229" s="168"/>
      <c r="C229" s="168"/>
      <c r="D229" s="168"/>
      <c r="E229" s="168"/>
      <c r="F229" s="168"/>
      <c r="G229" s="168"/>
      <c r="H229" s="209"/>
      <c r="I229" s="168"/>
      <c r="J229" s="168"/>
      <c r="K229" s="168"/>
      <c r="L229" s="168"/>
      <c r="M229" s="209"/>
    </row>
    <row r="230" spans="2:13" ht="15">
      <c r="B230" s="168"/>
      <c r="C230" s="168"/>
      <c r="D230" s="168"/>
      <c r="E230" s="168"/>
      <c r="F230" s="168"/>
      <c r="G230" s="168"/>
      <c r="H230" s="209"/>
      <c r="I230" s="168"/>
      <c r="J230" s="168"/>
      <c r="K230" s="168"/>
      <c r="L230" s="168"/>
      <c r="M230" s="209"/>
    </row>
    <row r="231" spans="2:13" ht="15">
      <c r="B231" s="168"/>
      <c r="C231" s="168"/>
      <c r="D231" s="168"/>
      <c r="E231" s="168"/>
      <c r="F231" s="168"/>
      <c r="G231" s="168"/>
      <c r="H231" s="209"/>
      <c r="I231" s="168"/>
      <c r="J231" s="168"/>
      <c r="K231" s="168"/>
      <c r="L231" s="168"/>
      <c r="M231" s="209"/>
    </row>
    <row r="232" spans="2:13" ht="15">
      <c r="B232" s="168"/>
      <c r="C232" s="168"/>
      <c r="D232" s="168"/>
      <c r="E232" s="168"/>
      <c r="F232" s="168"/>
      <c r="G232" s="168"/>
      <c r="H232" s="209"/>
      <c r="I232" s="168"/>
      <c r="J232" s="168"/>
      <c r="K232" s="168"/>
      <c r="L232" s="168"/>
      <c r="M232" s="209"/>
    </row>
    <row r="233" spans="2:13" ht="15">
      <c r="B233" s="168"/>
      <c r="C233" s="168"/>
      <c r="D233" s="168"/>
      <c r="E233" s="168"/>
      <c r="F233" s="168"/>
      <c r="G233" s="168"/>
      <c r="H233" s="209"/>
      <c r="I233" s="168"/>
      <c r="J233" s="168"/>
      <c r="K233" s="168"/>
      <c r="L233" s="168"/>
      <c r="M233" s="209"/>
    </row>
    <row r="234" spans="2:13" ht="15">
      <c r="B234" s="168"/>
      <c r="C234" s="168"/>
      <c r="D234" s="168"/>
      <c r="E234" s="168"/>
      <c r="F234" s="168"/>
      <c r="G234" s="168"/>
      <c r="H234" s="209"/>
      <c r="I234" s="168"/>
      <c r="J234" s="168"/>
      <c r="K234" s="168"/>
      <c r="L234" s="168"/>
      <c r="M234" s="209"/>
    </row>
    <row r="235" spans="2:13" ht="15">
      <c r="B235" s="168"/>
      <c r="C235" s="168"/>
      <c r="D235" s="168"/>
      <c r="E235" s="168"/>
      <c r="F235" s="168"/>
      <c r="G235" s="168"/>
      <c r="H235" s="209"/>
      <c r="I235" s="168"/>
      <c r="J235" s="168"/>
      <c r="K235" s="168"/>
      <c r="L235" s="168"/>
      <c r="M235" s="209"/>
    </row>
    <row r="236" spans="2:13" ht="15">
      <c r="B236" s="168"/>
      <c r="C236" s="168"/>
      <c r="D236" s="168"/>
      <c r="E236" s="168"/>
      <c r="F236" s="168"/>
      <c r="G236" s="168"/>
      <c r="H236" s="209"/>
      <c r="I236" s="168"/>
      <c r="J236" s="168"/>
      <c r="K236" s="168"/>
      <c r="L236" s="168"/>
      <c r="M236" s="209"/>
    </row>
    <row r="237" spans="2:13" ht="15">
      <c r="B237" s="168"/>
      <c r="C237" s="168"/>
      <c r="D237" s="168"/>
      <c r="E237" s="168"/>
      <c r="F237" s="168"/>
      <c r="G237" s="168"/>
      <c r="H237" s="209"/>
      <c r="I237" s="168"/>
      <c r="J237" s="168"/>
      <c r="K237" s="168"/>
      <c r="L237" s="168"/>
      <c r="M237" s="209"/>
    </row>
    <row r="238" spans="2:13" ht="15">
      <c r="B238" s="168"/>
      <c r="C238" s="168"/>
      <c r="D238" s="168"/>
      <c r="E238" s="168"/>
      <c r="F238" s="168"/>
      <c r="G238" s="168"/>
      <c r="H238" s="209"/>
      <c r="I238" s="168"/>
      <c r="J238" s="168"/>
      <c r="K238" s="168"/>
      <c r="L238" s="168"/>
      <c r="M238" s="209"/>
    </row>
    <row r="239" spans="2:13" ht="15">
      <c r="B239" s="168"/>
      <c r="C239" s="168"/>
      <c r="D239" s="168"/>
      <c r="E239" s="168"/>
      <c r="F239" s="168"/>
      <c r="G239" s="168"/>
      <c r="H239" s="209"/>
      <c r="I239" s="168"/>
      <c r="J239" s="168"/>
      <c r="K239" s="168"/>
      <c r="L239" s="168"/>
      <c r="M239" s="209"/>
    </row>
    <row r="240" spans="2:13" ht="15">
      <c r="B240" s="168"/>
      <c r="C240" s="168"/>
      <c r="D240" s="168"/>
      <c r="E240" s="168"/>
      <c r="F240" s="168"/>
      <c r="G240" s="168"/>
      <c r="H240" s="209"/>
      <c r="I240" s="168"/>
      <c r="J240" s="168"/>
      <c r="K240" s="168"/>
      <c r="L240" s="168"/>
      <c r="M240" s="209"/>
    </row>
    <row r="241" spans="2:13" ht="15">
      <c r="B241" s="168"/>
      <c r="C241" s="168"/>
      <c r="D241" s="168"/>
      <c r="E241" s="168"/>
      <c r="F241" s="168"/>
      <c r="G241" s="168"/>
      <c r="H241" s="209"/>
      <c r="I241" s="168"/>
      <c r="J241" s="168"/>
      <c r="K241" s="168"/>
      <c r="L241" s="168"/>
      <c r="M241" s="209"/>
    </row>
    <row r="242" spans="2:13" ht="15">
      <c r="B242" s="168"/>
      <c r="C242" s="168"/>
      <c r="D242" s="168"/>
      <c r="E242" s="168"/>
      <c r="F242" s="168"/>
      <c r="G242" s="168"/>
      <c r="H242" s="209"/>
      <c r="I242" s="168"/>
      <c r="J242" s="168"/>
      <c r="K242" s="168"/>
      <c r="L242" s="168"/>
      <c r="M242" s="209"/>
    </row>
    <row r="243" spans="2:13" ht="15">
      <c r="B243" s="168"/>
      <c r="C243" s="168"/>
      <c r="D243" s="168"/>
      <c r="E243" s="168"/>
      <c r="F243" s="168"/>
      <c r="G243" s="168"/>
      <c r="H243" s="209"/>
      <c r="I243" s="168"/>
      <c r="J243" s="168"/>
      <c r="K243" s="168"/>
      <c r="L243" s="168"/>
      <c r="M243" s="209"/>
    </row>
    <row r="244" spans="2:13" ht="15">
      <c r="B244" s="168"/>
      <c r="C244" s="168"/>
      <c r="D244" s="168"/>
      <c r="E244" s="168"/>
      <c r="F244" s="168"/>
      <c r="G244" s="168"/>
      <c r="H244" s="209"/>
      <c r="I244" s="168"/>
      <c r="J244" s="168"/>
      <c r="K244" s="168"/>
      <c r="L244" s="168"/>
      <c r="M244" s="209"/>
    </row>
    <row r="245" spans="2:13" ht="15">
      <c r="B245" s="168"/>
      <c r="C245" s="168"/>
      <c r="D245" s="168"/>
      <c r="E245" s="168"/>
      <c r="F245" s="168"/>
      <c r="G245" s="168"/>
      <c r="H245" s="209"/>
      <c r="I245" s="168"/>
      <c r="J245" s="168"/>
      <c r="K245" s="168"/>
      <c r="L245" s="168"/>
      <c r="M245" s="209"/>
    </row>
    <row r="246" spans="2:13" ht="15">
      <c r="B246" s="168"/>
      <c r="C246" s="168"/>
      <c r="D246" s="168"/>
      <c r="E246" s="168"/>
      <c r="F246" s="168"/>
      <c r="G246" s="168"/>
      <c r="H246" s="209"/>
      <c r="I246" s="168"/>
      <c r="J246" s="168"/>
      <c r="K246" s="168"/>
      <c r="L246" s="168"/>
      <c r="M246" s="209"/>
    </row>
    <row r="247" spans="2:13" ht="15">
      <c r="B247" s="168"/>
      <c r="C247" s="168"/>
      <c r="D247" s="168"/>
      <c r="E247" s="168"/>
      <c r="F247" s="168"/>
      <c r="G247" s="168"/>
      <c r="H247" s="209"/>
      <c r="I247" s="168"/>
      <c r="J247" s="168"/>
      <c r="K247" s="168"/>
      <c r="L247" s="168"/>
      <c r="M247" s="209"/>
    </row>
    <row r="248" spans="2:13" ht="15">
      <c r="B248" s="168"/>
      <c r="C248" s="168"/>
      <c r="D248" s="168"/>
      <c r="E248" s="168"/>
      <c r="F248" s="168"/>
      <c r="G248" s="168"/>
      <c r="H248" s="209"/>
      <c r="I248" s="168"/>
      <c r="J248" s="168"/>
      <c r="K248" s="168"/>
      <c r="L248" s="168"/>
      <c r="M248" s="209"/>
    </row>
    <row r="249" spans="2:13" ht="15">
      <c r="B249" s="168"/>
      <c r="C249" s="168"/>
      <c r="D249" s="168"/>
      <c r="E249" s="168"/>
      <c r="F249" s="168"/>
      <c r="G249" s="168"/>
      <c r="H249" s="209"/>
      <c r="I249" s="168"/>
      <c r="J249" s="168"/>
      <c r="K249" s="168"/>
      <c r="L249" s="168"/>
      <c r="M249" s="209"/>
    </row>
    <row r="250" spans="2:13" ht="15">
      <c r="B250" s="168"/>
      <c r="C250" s="168"/>
      <c r="D250" s="168"/>
      <c r="E250" s="168"/>
      <c r="F250" s="168"/>
      <c r="G250" s="168"/>
      <c r="H250" s="209"/>
      <c r="I250" s="168"/>
      <c r="J250" s="168"/>
      <c r="K250" s="168"/>
      <c r="L250" s="168"/>
      <c r="M250" s="209"/>
    </row>
    <row r="251" spans="2:13" ht="15">
      <c r="B251" s="168"/>
      <c r="C251" s="168"/>
      <c r="D251" s="168"/>
      <c r="E251" s="168"/>
      <c r="F251" s="168"/>
      <c r="G251" s="168"/>
      <c r="H251" s="209"/>
      <c r="I251" s="168"/>
      <c r="J251" s="168"/>
      <c r="K251" s="168"/>
      <c r="L251" s="168"/>
      <c r="M251" s="209"/>
    </row>
    <row r="252" spans="2:13" ht="15">
      <c r="B252" s="168"/>
      <c r="C252" s="168"/>
      <c r="D252" s="168"/>
      <c r="E252" s="168"/>
      <c r="F252" s="168"/>
      <c r="G252" s="168"/>
      <c r="H252" s="209"/>
      <c r="I252" s="168"/>
      <c r="J252" s="168"/>
      <c r="K252" s="168"/>
      <c r="L252" s="168"/>
      <c r="M252" s="209"/>
    </row>
    <row r="253" spans="2:13" ht="15">
      <c r="B253" s="168"/>
      <c r="C253" s="168"/>
      <c r="D253" s="168"/>
      <c r="E253" s="168"/>
      <c r="F253" s="168"/>
      <c r="G253" s="168"/>
      <c r="H253" s="209"/>
      <c r="I253" s="168"/>
      <c r="J253" s="168"/>
      <c r="K253" s="168"/>
      <c r="L253" s="168"/>
      <c r="M253" s="209"/>
    </row>
    <row r="254" spans="2:13" ht="15">
      <c r="B254" s="168"/>
      <c r="C254" s="168"/>
      <c r="D254" s="168"/>
      <c r="E254" s="168"/>
      <c r="F254" s="168"/>
      <c r="G254" s="168"/>
      <c r="H254" s="209"/>
      <c r="I254" s="168"/>
      <c r="J254" s="168"/>
      <c r="K254" s="168"/>
      <c r="L254" s="168"/>
      <c r="M254" s="209"/>
    </row>
    <row r="255" spans="2:13" ht="15">
      <c r="B255" s="168"/>
      <c r="C255" s="168"/>
      <c r="D255" s="168"/>
      <c r="E255" s="168"/>
      <c r="F255" s="168"/>
      <c r="G255" s="168"/>
      <c r="H255" s="209"/>
      <c r="I255" s="168"/>
      <c r="J255" s="168"/>
      <c r="K255" s="168"/>
      <c r="L255" s="168"/>
      <c r="M255" s="209"/>
    </row>
    <row r="256" spans="2:13" ht="15">
      <c r="B256" s="168"/>
      <c r="C256" s="168"/>
      <c r="D256" s="168"/>
      <c r="E256" s="168"/>
      <c r="F256" s="168"/>
      <c r="G256" s="168"/>
      <c r="H256" s="209"/>
      <c r="I256" s="168"/>
      <c r="J256" s="168"/>
      <c r="K256" s="168"/>
      <c r="L256" s="168"/>
      <c r="M256" s="209"/>
    </row>
    <row r="257" spans="2:13" ht="15">
      <c r="B257" s="168"/>
      <c r="C257" s="168"/>
      <c r="D257" s="168"/>
      <c r="E257" s="168"/>
      <c r="F257" s="168"/>
      <c r="G257" s="168"/>
      <c r="H257" s="209"/>
      <c r="I257" s="168"/>
      <c r="J257" s="168"/>
      <c r="K257" s="168"/>
      <c r="L257" s="168"/>
      <c r="M257" s="209"/>
    </row>
    <row r="258" spans="2:13" ht="15">
      <c r="B258" s="168"/>
      <c r="C258" s="168"/>
      <c r="D258" s="168"/>
      <c r="E258" s="168"/>
      <c r="F258" s="168"/>
      <c r="G258" s="168"/>
      <c r="H258" s="209"/>
      <c r="I258" s="168"/>
      <c r="J258" s="168"/>
      <c r="K258" s="168"/>
      <c r="L258" s="168"/>
      <c r="M258" s="209"/>
    </row>
    <row r="259" spans="2:13" ht="15">
      <c r="B259" s="168"/>
      <c r="C259" s="168"/>
      <c r="D259" s="168"/>
      <c r="E259" s="168"/>
      <c r="F259" s="168"/>
      <c r="G259" s="168"/>
      <c r="H259" s="209"/>
      <c r="I259" s="168"/>
      <c r="J259" s="168"/>
      <c r="K259" s="168"/>
      <c r="L259" s="168"/>
      <c r="M259" s="209"/>
    </row>
    <row r="260" spans="2:13" ht="15">
      <c r="B260" s="168"/>
      <c r="C260" s="168"/>
      <c r="D260" s="168"/>
      <c r="E260" s="168"/>
      <c r="F260" s="168"/>
      <c r="G260" s="168"/>
      <c r="H260" s="209"/>
      <c r="I260" s="168"/>
      <c r="J260" s="168"/>
      <c r="K260" s="168"/>
      <c r="L260" s="168"/>
      <c r="M260" s="209"/>
    </row>
    <row r="261" spans="2:13" ht="15">
      <c r="B261" s="168"/>
      <c r="C261" s="168"/>
      <c r="D261" s="168"/>
      <c r="E261" s="168"/>
      <c r="F261" s="168"/>
      <c r="G261" s="168"/>
      <c r="H261" s="209"/>
      <c r="I261" s="168"/>
      <c r="J261" s="168"/>
      <c r="K261" s="168"/>
      <c r="L261" s="168"/>
      <c r="M261" s="209"/>
    </row>
    <row r="262" spans="2:13" ht="15">
      <c r="B262" s="168"/>
      <c r="C262" s="168"/>
      <c r="D262" s="168"/>
      <c r="E262" s="168"/>
      <c r="F262" s="168"/>
      <c r="G262" s="168"/>
      <c r="H262" s="209"/>
      <c r="I262" s="168"/>
      <c r="J262" s="168"/>
      <c r="K262" s="168"/>
      <c r="L262" s="168"/>
      <c r="M262" s="209"/>
    </row>
    <row r="263" spans="2:13" ht="15">
      <c r="B263" s="168"/>
      <c r="C263" s="168"/>
      <c r="D263" s="168"/>
      <c r="E263" s="168"/>
      <c r="F263" s="168"/>
      <c r="G263" s="168"/>
      <c r="H263" s="209"/>
      <c r="I263" s="168"/>
      <c r="J263" s="168"/>
      <c r="K263" s="168"/>
      <c r="L263" s="168"/>
      <c r="M263" s="209"/>
    </row>
    <row r="264" spans="2:13" ht="15">
      <c r="B264" s="168"/>
      <c r="C264" s="168"/>
      <c r="D264" s="168"/>
      <c r="E264" s="168"/>
      <c r="F264" s="168"/>
      <c r="G264" s="168"/>
      <c r="H264" s="209"/>
      <c r="I264" s="168"/>
      <c r="J264" s="168"/>
      <c r="K264" s="168"/>
      <c r="L264" s="168"/>
      <c r="M264" s="209"/>
    </row>
    <row r="265" spans="2:13" ht="15">
      <c r="B265" s="168"/>
      <c r="C265" s="168"/>
      <c r="D265" s="168"/>
      <c r="E265" s="168"/>
      <c r="F265" s="168"/>
      <c r="G265" s="168"/>
      <c r="H265" s="209"/>
      <c r="I265" s="168"/>
      <c r="J265" s="168"/>
      <c r="K265" s="168"/>
      <c r="L265" s="168"/>
      <c r="M265" s="209"/>
    </row>
    <row r="266" spans="2:13" ht="15">
      <c r="B266" s="168"/>
      <c r="C266" s="168"/>
      <c r="D266" s="168"/>
      <c r="E266" s="168"/>
      <c r="F266" s="168"/>
      <c r="G266" s="168"/>
      <c r="H266" s="209"/>
      <c r="I266" s="168"/>
      <c r="J266" s="168"/>
      <c r="K266" s="168"/>
      <c r="L266" s="168"/>
      <c r="M266" s="209"/>
    </row>
    <row r="267" spans="2:13" ht="15">
      <c r="B267" s="168"/>
      <c r="C267" s="168"/>
      <c r="D267" s="168"/>
      <c r="E267" s="168"/>
      <c r="F267" s="168"/>
      <c r="G267" s="168"/>
      <c r="H267" s="209"/>
      <c r="I267" s="168"/>
      <c r="J267" s="168"/>
      <c r="K267" s="168"/>
      <c r="L267" s="168"/>
      <c r="M267" s="209"/>
    </row>
    <row r="268" spans="2:13" ht="15">
      <c r="B268" s="168"/>
      <c r="C268" s="168"/>
      <c r="D268" s="168"/>
      <c r="E268" s="168"/>
      <c r="F268" s="168"/>
      <c r="G268" s="168"/>
      <c r="H268" s="209"/>
      <c r="I268" s="168"/>
      <c r="J268" s="168"/>
      <c r="K268" s="168"/>
      <c r="L268" s="168"/>
      <c r="M268" s="209"/>
    </row>
    <row r="269" spans="2:13" ht="15">
      <c r="B269" s="168"/>
      <c r="C269" s="168"/>
      <c r="D269" s="168"/>
      <c r="E269" s="168"/>
      <c r="F269" s="168"/>
      <c r="G269" s="168"/>
      <c r="H269" s="209"/>
      <c r="I269" s="168"/>
      <c r="J269" s="168"/>
      <c r="K269" s="168"/>
      <c r="L269" s="168"/>
      <c r="M269" s="209"/>
    </row>
    <row r="270" spans="2:13" ht="15">
      <c r="B270" s="168"/>
      <c r="C270" s="168"/>
      <c r="D270" s="168"/>
      <c r="E270" s="168"/>
      <c r="F270" s="168"/>
      <c r="G270" s="168"/>
      <c r="H270" s="209"/>
      <c r="I270" s="168"/>
      <c r="J270" s="168"/>
      <c r="K270" s="168"/>
      <c r="L270" s="168"/>
      <c r="M270" s="209"/>
    </row>
    <row r="271" spans="2:13" ht="15">
      <c r="B271" s="168"/>
      <c r="C271" s="168"/>
      <c r="D271" s="168"/>
      <c r="E271" s="168"/>
      <c r="F271" s="168"/>
      <c r="G271" s="168"/>
      <c r="H271" s="209"/>
      <c r="I271" s="168"/>
      <c r="J271" s="168"/>
      <c r="K271" s="168"/>
      <c r="L271" s="168"/>
      <c r="M271" s="209"/>
    </row>
    <row r="272" spans="2:13" ht="15">
      <c r="B272" s="168"/>
      <c r="C272" s="168"/>
      <c r="D272" s="168"/>
      <c r="E272" s="168"/>
      <c r="F272" s="168"/>
      <c r="G272" s="168"/>
      <c r="H272" s="209"/>
      <c r="I272" s="168"/>
      <c r="J272" s="168"/>
      <c r="K272" s="168"/>
      <c r="L272" s="168"/>
      <c r="M272" s="209"/>
    </row>
    <row r="273" spans="2:13" ht="15">
      <c r="B273" s="168"/>
      <c r="C273" s="168"/>
      <c r="D273" s="168"/>
      <c r="E273" s="168"/>
      <c r="F273" s="168"/>
      <c r="G273" s="168"/>
      <c r="H273" s="209"/>
      <c r="I273" s="168"/>
      <c r="J273" s="168"/>
      <c r="K273" s="168"/>
      <c r="L273" s="168"/>
      <c r="M273" s="209"/>
    </row>
    <row r="274" spans="2:13" ht="15">
      <c r="B274" s="168"/>
      <c r="C274" s="168"/>
      <c r="D274" s="168"/>
      <c r="E274" s="168"/>
      <c r="F274" s="168"/>
      <c r="G274" s="168"/>
      <c r="H274" s="209"/>
      <c r="I274" s="168"/>
      <c r="J274" s="168"/>
      <c r="K274" s="168"/>
      <c r="L274" s="168"/>
      <c r="M274" s="209"/>
    </row>
    <row r="275" spans="2:13" ht="15">
      <c r="B275" s="168"/>
      <c r="C275" s="168"/>
      <c r="D275" s="168"/>
      <c r="E275" s="168"/>
      <c r="F275" s="168"/>
      <c r="G275" s="168"/>
      <c r="H275" s="209"/>
      <c r="I275" s="168"/>
      <c r="J275" s="168"/>
      <c r="K275" s="168"/>
      <c r="L275" s="168"/>
      <c r="M275" s="209"/>
    </row>
    <row r="276" spans="2:13" ht="15">
      <c r="B276" s="168"/>
      <c r="C276" s="168"/>
      <c r="D276" s="168"/>
      <c r="E276" s="168"/>
      <c r="F276" s="168"/>
      <c r="G276" s="168"/>
      <c r="H276" s="209"/>
      <c r="I276" s="168"/>
      <c r="J276" s="168"/>
      <c r="K276" s="168"/>
      <c r="L276" s="168"/>
      <c r="M276" s="209"/>
    </row>
    <row r="277" spans="2:13" ht="15">
      <c r="B277" s="168"/>
      <c r="C277" s="168"/>
      <c r="D277" s="168"/>
      <c r="E277" s="168"/>
      <c r="F277" s="168"/>
      <c r="G277" s="168"/>
      <c r="H277" s="209"/>
      <c r="I277" s="168"/>
      <c r="J277" s="168"/>
      <c r="K277" s="168"/>
      <c r="L277" s="168"/>
      <c r="M277" s="209"/>
    </row>
    <row r="278" spans="2:13" ht="15">
      <c r="B278" s="168"/>
      <c r="C278" s="168"/>
      <c r="D278" s="168"/>
      <c r="E278" s="168"/>
      <c r="F278" s="168"/>
      <c r="G278" s="168"/>
      <c r="H278" s="209"/>
      <c r="I278" s="168"/>
      <c r="J278" s="168"/>
      <c r="K278" s="168"/>
      <c r="L278" s="168"/>
      <c r="M278" s="209"/>
    </row>
    <row r="279" spans="2:13" ht="15">
      <c r="B279" s="168"/>
      <c r="C279" s="168"/>
      <c r="D279" s="168"/>
      <c r="E279" s="168"/>
      <c r="F279" s="168"/>
      <c r="G279" s="168"/>
      <c r="H279" s="209"/>
      <c r="I279" s="168"/>
      <c r="J279" s="168"/>
      <c r="K279" s="168"/>
      <c r="L279" s="168"/>
      <c r="M279" s="209"/>
    </row>
    <row r="280" spans="2:13" ht="15">
      <c r="B280" s="168"/>
      <c r="C280" s="168"/>
      <c r="D280" s="168"/>
      <c r="E280" s="168"/>
      <c r="F280" s="168"/>
      <c r="G280" s="168"/>
      <c r="H280" s="209"/>
      <c r="I280" s="168"/>
      <c r="J280" s="168"/>
      <c r="K280" s="168"/>
      <c r="L280" s="168"/>
      <c r="M280" s="209"/>
    </row>
    <row r="281" spans="2:13" ht="15">
      <c r="B281" s="168"/>
      <c r="C281" s="168"/>
      <c r="D281" s="168"/>
      <c r="E281" s="168"/>
      <c r="F281" s="168"/>
      <c r="G281" s="168"/>
      <c r="H281" s="209"/>
      <c r="I281" s="168"/>
      <c r="J281" s="168"/>
      <c r="K281" s="168"/>
      <c r="L281" s="168"/>
      <c r="M281" s="209"/>
    </row>
    <row r="282" spans="2:13" ht="15">
      <c r="B282" s="168"/>
      <c r="C282" s="168"/>
      <c r="D282" s="168"/>
      <c r="E282" s="168"/>
      <c r="F282" s="168"/>
      <c r="G282" s="168"/>
      <c r="H282" s="209"/>
      <c r="I282" s="168"/>
      <c r="J282" s="168"/>
      <c r="K282" s="168"/>
      <c r="L282" s="168"/>
      <c r="M282" s="209"/>
    </row>
    <row r="283" spans="2:13" ht="15">
      <c r="B283" s="168"/>
      <c r="C283" s="168"/>
      <c r="D283" s="168"/>
      <c r="E283" s="168"/>
      <c r="F283" s="168"/>
      <c r="G283" s="168"/>
      <c r="H283" s="209"/>
      <c r="I283" s="168"/>
      <c r="J283" s="168"/>
      <c r="K283" s="168"/>
      <c r="L283" s="168"/>
      <c r="M283" s="209"/>
    </row>
    <row r="284" spans="2:13" ht="15">
      <c r="B284" s="168"/>
      <c r="C284" s="168"/>
      <c r="D284" s="168"/>
      <c r="E284" s="168"/>
      <c r="F284" s="168"/>
      <c r="G284" s="168"/>
      <c r="H284" s="209"/>
      <c r="I284" s="168"/>
      <c r="J284" s="168"/>
      <c r="K284" s="168"/>
      <c r="L284" s="168"/>
      <c r="M284" s="209"/>
    </row>
    <row r="285" spans="2:13" ht="15">
      <c r="B285" s="168"/>
      <c r="C285" s="168"/>
      <c r="D285" s="168"/>
      <c r="E285" s="168"/>
      <c r="F285" s="168"/>
      <c r="G285" s="168"/>
      <c r="H285" s="209"/>
      <c r="I285" s="168"/>
      <c r="J285" s="168"/>
      <c r="K285" s="168"/>
      <c r="L285" s="168"/>
      <c r="M285" s="209"/>
    </row>
    <row r="286" spans="2:13" ht="15">
      <c r="B286" s="168"/>
      <c r="C286" s="168"/>
      <c r="D286" s="168"/>
      <c r="E286" s="168"/>
      <c r="F286" s="168"/>
      <c r="G286" s="168"/>
      <c r="H286" s="209"/>
      <c r="I286" s="168"/>
      <c r="J286" s="168"/>
      <c r="K286" s="168"/>
      <c r="L286" s="168"/>
      <c r="M286" s="209"/>
    </row>
    <row r="287" spans="2:13" ht="15">
      <c r="B287" s="168"/>
      <c r="C287" s="168"/>
      <c r="D287" s="168"/>
      <c r="E287" s="168"/>
      <c r="F287" s="168"/>
      <c r="G287" s="168"/>
      <c r="H287" s="209"/>
      <c r="I287" s="168"/>
      <c r="J287" s="168"/>
      <c r="K287" s="168"/>
      <c r="L287" s="168"/>
      <c r="M287" s="209"/>
    </row>
    <row r="288" spans="2:13" ht="15">
      <c r="B288" s="168"/>
      <c r="C288" s="168"/>
      <c r="D288" s="168"/>
      <c r="E288" s="168"/>
      <c r="F288" s="168"/>
      <c r="G288" s="168"/>
      <c r="H288" s="209"/>
      <c r="I288" s="168"/>
      <c r="J288" s="168"/>
      <c r="K288" s="168"/>
      <c r="L288" s="168"/>
      <c r="M288" s="209"/>
    </row>
    <row r="289" spans="2:13" ht="15">
      <c r="B289" s="168"/>
      <c r="C289" s="168"/>
      <c r="D289" s="168"/>
      <c r="E289" s="168"/>
      <c r="F289" s="168"/>
      <c r="G289" s="168"/>
      <c r="H289" s="209"/>
      <c r="I289" s="168"/>
      <c r="J289" s="168"/>
      <c r="K289" s="168"/>
      <c r="L289" s="168"/>
      <c r="M289" s="209"/>
    </row>
    <row r="290" spans="2:13" ht="15">
      <c r="B290" s="168"/>
      <c r="C290" s="168"/>
      <c r="D290" s="168"/>
      <c r="E290" s="168"/>
      <c r="F290" s="168"/>
      <c r="G290" s="168"/>
      <c r="H290" s="209"/>
      <c r="I290" s="168"/>
      <c r="J290" s="168"/>
      <c r="K290" s="168"/>
      <c r="L290" s="168"/>
      <c r="M290" s="209"/>
    </row>
    <row r="291" spans="2:13" ht="15">
      <c r="B291" s="168"/>
      <c r="C291" s="168"/>
      <c r="D291" s="168"/>
      <c r="E291" s="168"/>
      <c r="F291" s="168"/>
      <c r="G291" s="168"/>
      <c r="H291" s="209"/>
      <c r="I291" s="168"/>
      <c r="J291" s="168"/>
      <c r="K291" s="168"/>
      <c r="L291" s="168"/>
      <c r="M291" s="209"/>
    </row>
    <row r="292" spans="2:13" ht="15">
      <c r="B292" s="168"/>
      <c r="C292" s="168"/>
      <c r="D292" s="168"/>
      <c r="E292" s="168"/>
      <c r="F292" s="168"/>
      <c r="G292" s="168"/>
      <c r="H292" s="209"/>
      <c r="I292" s="168"/>
      <c r="J292" s="168"/>
      <c r="K292" s="168"/>
      <c r="L292" s="168"/>
      <c r="M292" s="209"/>
    </row>
    <row r="293" spans="2:13" ht="15">
      <c r="B293" s="168"/>
      <c r="C293" s="168"/>
      <c r="D293" s="168"/>
      <c r="E293" s="168"/>
      <c r="F293" s="168"/>
      <c r="G293" s="168"/>
      <c r="H293" s="209"/>
      <c r="I293" s="168"/>
      <c r="J293" s="168"/>
      <c r="K293" s="168"/>
      <c r="L293" s="168"/>
      <c r="M293" s="209"/>
    </row>
    <row r="294" spans="2:13" ht="15">
      <c r="B294" s="168"/>
      <c r="C294" s="168"/>
      <c r="D294" s="168"/>
      <c r="E294" s="168"/>
      <c r="F294" s="168"/>
      <c r="G294" s="168"/>
      <c r="H294" s="209"/>
      <c r="I294" s="168"/>
      <c r="J294" s="168"/>
      <c r="K294" s="168"/>
      <c r="L294" s="168"/>
      <c r="M294" s="209"/>
    </row>
    <row r="295" spans="2:13" ht="15">
      <c r="B295" s="168"/>
      <c r="C295" s="168"/>
      <c r="D295" s="168"/>
      <c r="E295" s="168"/>
      <c r="F295" s="168"/>
      <c r="G295" s="168"/>
      <c r="H295" s="209"/>
      <c r="I295" s="168"/>
      <c r="J295" s="168"/>
      <c r="K295" s="168"/>
      <c r="L295" s="168"/>
      <c r="M295" s="209"/>
    </row>
    <row r="296" spans="2:13" ht="15">
      <c r="B296" s="168"/>
      <c r="C296" s="168"/>
      <c r="D296" s="168"/>
      <c r="E296" s="168"/>
      <c r="F296" s="168"/>
      <c r="G296" s="168"/>
      <c r="H296" s="209"/>
      <c r="I296" s="168"/>
      <c r="J296" s="168"/>
      <c r="K296" s="168"/>
      <c r="L296" s="168"/>
      <c r="M296" s="209"/>
    </row>
    <row r="297" spans="2:13" ht="15">
      <c r="B297" s="168"/>
      <c r="C297" s="168"/>
      <c r="D297" s="168"/>
      <c r="E297" s="168"/>
      <c r="F297" s="168"/>
      <c r="G297" s="168"/>
      <c r="H297" s="209"/>
      <c r="I297" s="168"/>
      <c r="J297" s="168"/>
      <c r="K297" s="168"/>
      <c r="L297" s="168"/>
      <c r="M297" s="209"/>
    </row>
    <row r="298" spans="2:13" ht="15">
      <c r="B298" s="168"/>
      <c r="C298" s="168"/>
      <c r="D298" s="168"/>
      <c r="E298" s="168"/>
      <c r="F298" s="168"/>
      <c r="G298" s="168"/>
      <c r="H298" s="209"/>
      <c r="I298" s="168"/>
      <c r="J298" s="168"/>
      <c r="K298" s="168"/>
      <c r="L298" s="168"/>
      <c r="M298" s="209"/>
    </row>
    <row r="299" spans="2:13" ht="15">
      <c r="B299" s="168"/>
      <c r="C299" s="168"/>
      <c r="D299" s="168"/>
      <c r="E299" s="168"/>
      <c r="F299" s="168"/>
      <c r="G299" s="168"/>
      <c r="H299" s="209"/>
      <c r="I299" s="168"/>
      <c r="J299" s="168"/>
      <c r="K299" s="168"/>
      <c r="L299" s="168"/>
      <c r="M299" s="209"/>
    </row>
    <row r="300" spans="2:13" ht="15">
      <c r="B300" s="168"/>
      <c r="C300" s="168"/>
      <c r="D300" s="168"/>
      <c r="E300" s="168"/>
      <c r="F300" s="168"/>
      <c r="G300" s="168"/>
      <c r="H300" s="209"/>
      <c r="I300" s="168"/>
      <c r="J300" s="168"/>
      <c r="K300" s="168"/>
      <c r="L300" s="168"/>
      <c r="M300" s="209"/>
    </row>
    <row r="301" spans="2:13" ht="15">
      <c r="B301" s="168"/>
      <c r="C301" s="168"/>
      <c r="D301" s="168"/>
      <c r="E301" s="168"/>
      <c r="F301" s="168"/>
      <c r="G301" s="168"/>
      <c r="H301" s="209"/>
      <c r="I301" s="168"/>
      <c r="J301" s="168"/>
      <c r="K301" s="168"/>
      <c r="L301" s="168"/>
      <c r="M301" s="209"/>
    </row>
    <row r="302" spans="2:13" ht="15">
      <c r="B302" s="168"/>
      <c r="C302" s="168"/>
      <c r="D302" s="168"/>
      <c r="E302" s="168"/>
      <c r="F302" s="168"/>
      <c r="G302" s="168"/>
      <c r="H302" s="209"/>
      <c r="I302" s="168"/>
      <c r="J302" s="168"/>
      <c r="K302" s="168"/>
      <c r="L302" s="168"/>
      <c r="M302" s="209"/>
    </row>
    <row r="303" spans="2:13" ht="15">
      <c r="B303" s="168"/>
      <c r="C303" s="168"/>
      <c r="D303" s="168"/>
      <c r="E303" s="168"/>
      <c r="F303" s="168"/>
      <c r="G303" s="168"/>
      <c r="H303" s="209"/>
      <c r="I303" s="168"/>
      <c r="J303" s="168"/>
      <c r="K303" s="168"/>
      <c r="L303" s="168"/>
      <c r="M303" s="209"/>
    </row>
    <row r="304" spans="2:13" ht="15">
      <c r="B304" s="168"/>
      <c r="C304" s="168"/>
      <c r="D304" s="168"/>
      <c r="E304" s="168"/>
      <c r="F304" s="168"/>
      <c r="G304" s="168"/>
      <c r="H304" s="209"/>
      <c r="I304" s="168"/>
      <c r="J304" s="168"/>
      <c r="K304" s="168"/>
      <c r="L304" s="168"/>
      <c r="M304" s="209"/>
    </row>
    <row r="305" spans="2:13" ht="15">
      <c r="B305" s="168"/>
      <c r="C305" s="168"/>
      <c r="D305" s="168"/>
      <c r="E305" s="168"/>
      <c r="F305" s="168"/>
      <c r="G305" s="168"/>
      <c r="H305" s="209"/>
      <c r="I305" s="168"/>
      <c r="J305" s="168"/>
      <c r="K305" s="168"/>
      <c r="L305" s="168"/>
      <c r="M305" s="209"/>
    </row>
    <row r="306" spans="2:13" ht="15">
      <c r="B306" s="168"/>
      <c r="C306" s="168"/>
      <c r="D306" s="168"/>
      <c r="E306" s="168"/>
      <c r="F306" s="168"/>
      <c r="G306" s="168"/>
      <c r="H306" s="209"/>
      <c r="I306" s="168"/>
      <c r="J306" s="168"/>
      <c r="K306" s="168"/>
      <c r="L306" s="168"/>
      <c r="M306" s="209"/>
    </row>
    <row r="307" spans="2:13" ht="15">
      <c r="B307" s="168"/>
      <c r="C307" s="168"/>
      <c r="D307" s="168"/>
      <c r="E307" s="168"/>
      <c r="F307" s="168"/>
      <c r="G307" s="168"/>
      <c r="H307" s="209"/>
      <c r="I307" s="168"/>
      <c r="J307" s="168"/>
      <c r="K307" s="168"/>
      <c r="L307" s="168"/>
      <c r="M307" s="209"/>
    </row>
    <row r="308" spans="2:13" ht="15">
      <c r="B308" s="168"/>
      <c r="C308" s="168"/>
      <c r="D308" s="168"/>
      <c r="E308" s="168"/>
      <c r="F308" s="168"/>
      <c r="G308" s="168"/>
      <c r="H308" s="209"/>
      <c r="I308" s="168"/>
      <c r="J308" s="168"/>
      <c r="K308" s="168"/>
      <c r="L308" s="168"/>
      <c r="M308" s="209"/>
    </row>
    <row r="309" spans="2:13" ht="15">
      <c r="B309" s="168"/>
      <c r="C309" s="168"/>
      <c r="D309" s="168"/>
      <c r="E309" s="168"/>
      <c r="F309" s="168"/>
      <c r="G309" s="168"/>
      <c r="H309" s="209"/>
      <c r="I309" s="168"/>
      <c r="J309" s="168"/>
      <c r="K309" s="168"/>
      <c r="L309" s="168"/>
      <c r="M309" s="209"/>
    </row>
    <row r="310" spans="2:13" ht="15">
      <c r="B310" s="168"/>
      <c r="C310" s="168"/>
      <c r="D310" s="168"/>
      <c r="E310" s="168"/>
      <c r="F310" s="168"/>
      <c r="G310" s="168"/>
      <c r="H310" s="209"/>
      <c r="I310" s="168"/>
      <c r="J310" s="168"/>
      <c r="K310" s="168"/>
      <c r="L310" s="168"/>
      <c r="M310" s="209"/>
    </row>
    <row r="311" spans="2:13" ht="15">
      <c r="B311" s="168"/>
      <c r="C311" s="168"/>
      <c r="D311" s="168"/>
      <c r="E311" s="168"/>
      <c r="F311" s="168"/>
      <c r="G311" s="168"/>
      <c r="H311" s="209"/>
      <c r="I311" s="168"/>
      <c r="J311" s="168"/>
      <c r="K311" s="168"/>
      <c r="L311" s="168"/>
      <c r="M311" s="209"/>
    </row>
    <row r="312" spans="2:13" ht="15">
      <c r="B312" s="168"/>
      <c r="C312" s="168"/>
      <c r="D312" s="168"/>
      <c r="E312" s="168"/>
      <c r="F312" s="168"/>
      <c r="G312" s="168"/>
      <c r="H312" s="209"/>
      <c r="I312" s="168"/>
      <c r="J312" s="168"/>
      <c r="K312" s="168"/>
      <c r="L312" s="168"/>
      <c r="M312" s="209"/>
    </row>
    <row r="313" spans="2:13" ht="15">
      <c r="B313" s="168"/>
      <c r="C313" s="168"/>
      <c r="D313" s="168"/>
      <c r="E313" s="168"/>
      <c r="F313" s="168"/>
      <c r="G313" s="168"/>
      <c r="H313" s="209"/>
      <c r="I313" s="168"/>
      <c r="J313" s="168"/>
      <c r="K313" s="168"/>
      <c r="L313" s="168"/>
      <c r="M313" s="209"/>
    </row>
    <row r="314" spans="2:13" ht="15">
      <c r="B314" s="168"/>
      <c r="C314" s="168"/>
      <c r="D314" s="168"/>
      <c r="E314" s="168"/>
      <c r="F314" s="168"/>
      <c r="G314" s="168"/>
      <c r="H314" s="209"/>
      <c r="I314" s="168"/>
      <c r="J314" s="168"/>
      <c r="K314" s="168"/>
      <c r="L314" s="168"/>
      <c r="M314" s="209"/>
    </row>
    <row r="315" spans="2:13" ht="15">
      <c r="B315" s="168"/>
      <c r="C315" s="168"/>
      <c r="D315" s="168"/>
      <c r="E315" s="168"/>
      <c r="F315" s="168"/>
      <c r="G315" s="168"/>
      <c r="H315" s="209"/>
      <c r="I315" s="168"/>
      <c r="J315" s="168"/>
      <c r="K315" s="168"/>
      <c r="L315" s="168"/>
      <c r="M315" s="209"/>
    </row>
    <row r="316" spans="2:13" ht="15">
      <c r="B316" s="168"/>
      <c r="C316" s="168"/>
      <c r="D316" s="168"/>
      <c r="E316" s="168"/>
      <c r="F316" s="168"/>
      <c r="G316" s="168"/>
      <c r="H316" s="209"/>
      <c r="I316" s="168"/>
      <c r="J316" s="168"/>
      <c r="K316" s="168"/>
      <c r="L316" s="168"/>
      <c r="M316" s="209"/>
    </row>
    <row r="317" spans="2:13" ht="15">
      <c r="B317" s="168"/>
      <c r="C317" s="168"/>
      <c r="D317" s="168"/>
      <c r="E317" s="168"/>
      <c r="F317" s="168"/>
      <c r="G317" s="168"/>
      <c r="H317" s="209"/>
      <c r="I317" s="168"/>
      <c r="J317" s="168"/>
      <c r="K317" s="168"/>
      <c r="L317" s="168"/>
      <c r="M317" s="209"/>
    </row>
    <row r="318" spans="2:13" ht="15">
      <c r="B318" s="168"/>
      <c r="C318" s="168"/>
      <c r="D318" s="168"/>
      <c r="E318" s="168"/>
      <c r="F318" s="168"/>
      <c r="G318" s="168"/>
      <c r="H318" s="209"/>
      <c r="I318" s="168"/>
      <c r="J318" s="168"/>
      <c r="K318" s="168"/>
      <c r="L318" s="168"/>
      <c r="M318" s="209"/>
    </row>
    <row r="319" spans="2:13" ht="15">
      <c r="B319" s="168"/>
      <c r="C319" s="168"/>
      <c r="D319" s="168"/>
      <c r="E319" s="168"/>
      <c r="F319" s="168"/>
      <c r="G319" s="168"/>
      <c r="H319" s="209"/>
      <c r="I319" s="168"/>
      <c r="J319" s="168"/>
      <c r="K319" s="168"/>
      <c r="L319" s="168"/>
      <c r="M319" s="209"/>
    </row>
    <row r="320" spans="2:13" ht="15">
      <c r="B320" s="168"/>
      <c r="C320" s="168"/>
      <c r="D320" s="168"/>
      <c r="E320" s="168"/>
      <c r="F320" s="168"/>
      <c r="G320" s="168"/>
      <c r="H320" s="209"/>
      <c r="I320" s="168"/>
      <c r="J320" s="168"/>
      <c r="K320" s="168"/>
      <c r="L320" s="168"/>
      <c r="M320" s="209"/>
    </row>
    <row r="321" spans="2:13" ht="15">
      <c r="B321" s="168"/>
      <c r="C321" s="168"/>
      <c r="D321" s="168"/>
      <c r="E321" s="168"/>
      <c r="F321" s="168"/>
      <c r="G321" s="168"/>
      <c r="H321" s="209"/>
      <c r="I321" s="168"/>
      <c r="J321" s="168"/>
      <c r="K321" s="168"/>
      <c r="L321" s="168"/>
      <c r="M321" s="209"/>
    </row>
    <row r="322" spans="2:13" ht="15">
      <c r="B322" s="168"/>
      <c r="C322" s="168"/>
      <c r="D322" s="168"/>
      <c r="E322" s="168"/>
      <c r="F322" s="168"/>
      <c r="G322" s="168"/>
      <c r="H322" s="209"/>
      <c r="I322" s="168"/>
      <c r="J322" s="168"/>
      <c r="K322" s="168"/>
      <c r="L322" s="168"/>
      <c r="M322" s="209"/>
    </row>
    <row r="323" spans="2:13" ht="15">
      <c r="B323" s="168"/>
      <c r="C323" s="168"/>
      <c r="D323" s="168"/>
      <c r="E323" s="168"/>
      <c r="F323" s="168"/>
      <c r="G323" s="168"/>
      <c r="H323" s="209"/>
      <c r="I323" s="168"/>
      <c r="J323" s="168"/>
      <c r="K323" s="168"/>
      <c r="L323" s="168"/>
      <c r="M323" s="209"/>
    </row>
    <row r="324" spans="2:13" ht="15">
      <c r="B324" s="168"/>
      <c r="C324" s="168"/>
      <c r="D324" s="168"/>
      <c r="E324" s="168"/>
      <c r="F324" s="168"/>
      <c r="G324" s="168"/>
      <c r="H324" s="209"/>
      <c r="I324" s="168"/>
      <c r="J324" s="168"/>
      <c r="K324" s="168"/>
      <c r="L324" s="168"/>
      <c r="M324" s="209"/>
    </row>
    <row r="325" spans="2:13" ht="15">
      <c r="B325" s="168"/>
      <c r="C325" s="168"/>
      <c r="D325" s="168"/>
      <c r="E325" s="168"/>
      <c r="F325" s="168"/>
      <c r="G325" s="168"/>
      <c r="H325" s="209"/>
      <c r="I325" s="168"/>
      <c r="J325" s="168"/>
      <c r="K325" s="168"/>
      <c r="L325" s="168"/>
      <c r="M325" s="209"/>
    </row>
    <row r="326" spans="2:13" ht="15">
      <c r="B326" s="168"/>
      <c r="C326" s="168"/>
      <c r="D326" s="168"/>
      <c r="E326" s="168"/>
      <c r="F326" s="168"/>
      <c r="G326" s="168"/>
      <c r="H326" s="209"/>
      <c r="I326" s="168"/>
      <c r="J326" s="168"/>
      <c r="K326" s="168"/>
      <c r="L326" s="168"/>
      <c r="M326" s="209"/>
    </row>
    <row r="327" spans="2:13" ht="15">
      <c r="B327" s="168"/>
      <c r="C327" s="168"/>
      <c r="D327" s="168"/>
      <c r="E327" s="168"/>
      <c r="F327" s="168"/>
      <c r="G327" s="168"/>
      <c r="H327" s="209"/>
      <c r="I327" s="168"/>
      <c r="J327" s="168"/>
      <c r="K327" s="168"/>
      <c r="L327" s="168"/>
      <c r="M327" s="209"/>
    </row>
    <row r="328" spans="2:13" ht="15">
      <c r="B328" s="168"/>
      <c r="C328" s="168"/>
      <c r="D328" s="168"/>
      <c r="E328" s="168"/>
      <c r="F328" s="168"/>
      <c r="G328" s="168"/>
      <c r="H328" s="209"/>
      <c r="I328" s="168"/>
      <c r="J328" s="168"/>
      <c r="K328" s="168"/>
      <c r="L328" s="168"/>
      <c r="M328" s="209"/>
    </row>
    <row r="329" spans="2:13" ht="15">
      <c r="B329" s="168"/>
      <c r="C329" s="168"/>
      <c r="D329" s="168"/>
      <c r="E329" s="168"/>
      <c r="F329" s="168"/>
      <c r="G329" s="168"/>
      <c r="H329" s="209"/>
      <c r="I329" s="168"/>
      <c r="J329" s="168"/>
      <c r="K329" s="168"/>
      <c r="L329" s="168"/>
      <c r="M329" s="209"/>
    </row>
    <row r="330" spans="2:13" ht="15">
      <c r="B330" s="168"/>
      <c r="C330" s="168"/>
      <c r="D330" s="168"/>
      <c r="E330" s="168"/>
      <c r="F330" s="168"/>
      <c r="G330" s="168"/>
      <c r="H330" s="209"/>
      <c r="I330" s="168"/>
      <c r="J330" s="168"/>
      <c r="K330" s="168"/>
      <c r="L330" s="168"/>
      <c r="M330" s="209"/>
    </row>
    <row r="331" spans="2:13" ht="15">
      <c r="B331" s="168"/>
      <c r="C331" s="168"/>
      <c r="D331" s="168"/>
      <c r="E331" s="168"/>
      <c r="F331" s="168"/>
      <c r="G331" s="168"/>
      <c r="H331" s="209"/>
      <c r="I331" s="168"/>
      <c r="J331" s="168"/>
      <c r="K331" s="168"/>
      <c r="L331" s="168"/>
      <c r="M331" s="209"/>
    </row>
    <row r="332" spans="2:13" ht="15">
      <c r="B332" s="168"/>
      <c r="C332" s="168"/>
      <c r="D332" s="168"/>
      <c r="E332" s="168"/>
      <c r="F332" s="168"/>
      <c r="G332" s="168"/>
      <c r="H332" s="209"/>
      <c r="I332" s="168"/>
      <c r="J332" s="168"/>
      <c r="K332" s="168"/>
      <c r="L332" s="168"/>
      <c r="M332" s="209"/>
    </row>
    <row r="333" spans="2:13" ht="15">
      <c r="B333" s="168"/>
      <c r="C333" s="168"/>
      <c r="D333" s="168"/>
      <c r="E333" s="168"/>
      <c r="F333" s="168"/>
      <c r="G333" s="168"/>
      <c r="H333" s="209"/>
      <c r="I333" s="168"/>
      <c r="J333" s="168"/>
      <c r="K333" s="168"/>
      <c r="L333" s="168"/>
      <c r="M333" s="209"/>
    </row>
    <row r="334" spans="2:13" ht="15">
      <c r="B334" s="168"/>
      <c r="C334" s="168"/>
      <c r="D334" s="168"/>
      <c r="E334" s="168"/>
      <c r="F334" s="168"/>
      <c r="G334" s="168"/>
      <c r="H334" s="209"/>
      <c r="I334" s="168"/>
      <c r="J334" s="168"/>
      <c r="K334" s="168"/>
      <c r="L334" s="168"/>
      <c r="M334" s="209"/>
    </row>
    <row r="335" spans="2:13" ht="15">
      <c r="B335" s="168"/>
      <c r="C335" s="168"/>
      <c r="D335" s="168"/>
      <c r="E335" s="168"/>
      <c r="F335" s="168"/>
      <c r="G335" s="168"/>
      <c r="H335" s="209"/>
      <c r="I335" s="168"/>
      <c r="J335" s="168"/>
      <c r="K335" s="168"/>
      <c r="L335" s="168"/>
      <c r="M335" s="209"/>
    </row>
    <row r="336" spans="2:13" ht="15">
      <c r="B336" s="168"/>
      <c r="C336" s="168"/>
      <c r="D336" s="168"/>
      <c r="E336" s="168"/>
      <c r="F336" s="168"/>
      <c r="G336" s="168"/>
      <c r="H336" s="209"/>
      <c r="I336" s="168"/>
      <c r="J336" s="168"/>
      <c r="K336" s="168"/>
      <c r="L336" s="168"/>
      <c r="M336" s="209"/>
    </row>
    <row r="337" spans="2:13" ht="15">
      <c r="B337" s="168"/>
      <c r="C337" s="168"/>
      <c r="D337" s="168"/>
      <c r="E337" s="168"/>
      <c r="F337" s="168"/>
      <c r="G337" s="168"/>
      <c r="H337" s="209"/>
      <c r="I337" s="168"/>
      <c r="J337" s="168"/>
      <c r="K337" s="168"/>
      <c r="L337" s="168"/>
      <c r="M337" s="209"/>
    </row>
    <row r="338" spans="2:13" ht="15">
      <c r="B338" s="168"/>
      <c r="C338" s="168"/>
      <c r="D338" s="168"/>
      <c r="E338" s="168"/>
      <c r="F338" s="168"/>
      <c r="G338" s="168"/>
      <c r="H338" s="209"/>
      <c r="I338" s="168"/>
      <c r="J338" s="168"/>
      <c r="K338" s="168"/>
      <c r="L338" s="168"/>
      <c r="M338" s="209"/>
    </row>
    <row r="339" spans="2:13" ht="15">
      <c r="B339" s="168"/>
      <c r="C339" s="168"/>
      <c r="D339" s="168"/>
      <c r="E339" s="168"/>
      <c r="F339" s="168"/>
      <c r="G339" s="168"/>
      <c r="H339" s="209"/>
      <c r="I339" s="168"/>
      <c r="J339" s="168"/>
      <c r="K339" s="168"/>
      <c r="L339" s="168"/>
      <c r="M339" s="209"/>
    </row>
    <row r="340" spans="2:13" ht="15">
      <c r="B340" s="168"/>
      <c r="C340" s="168"/>
      <c r="D340" s="168"/>
      <c r="E340" s="168"/>
      <c r="F340" s="168"/>
      <c r="G340" s="168"/>
      <c r="H340" s="209"/>
      <c r="I340" s="168"/>
      <c r="J340" s="168"/>
      <c r="K340" s="168"/>
      <c r="L340" s="168"/>
      <c r="M340" s="209"/>
    </row>
    <row r="341" spans="2:13" ht="15">
      <c r="B341" s="168"/>
      <c r="C341" s="168"/>
      <c r="D341" s="168"/>
      <c r="E341" s="168"/>
      <c r="F341" s="168"/>
      <c r="G341" s="168"/>
      <c r="H341" s="209"/>
      <c r="I341" s="168"/>
      <c r="J341" s="168"/>
      <c r="K341" s="168"/>
      <c r="L341" s="168"/>
      <c r="M341" s="209"/>
    </row>
    <row r="342" spans="2:13" ht="15">
      <c r="B342" s="168"/>
      <c r="C342" s="168"/>
      <c r="D342" s="168"/>
      <c r="E342" s="168"/>
      <c r="F342" s="168"/>
      <c r="G342" s="168"/>
      <c r="H342" s="209"/>
      <c r="I342" s="168"/>
      <c r="J342" s="168"/>
      <c r="K342" s="168"/>
      <c r="L342" s="168"/>
      <c r="M342" s="209"/>
    </row>
    <row r="343" spans="2:13" ht="15">
      <c r="B343" s="168"/>
      <c r="C343" s="168"/>
      <c r="D343" s="168"/>
      <c r="E343" s="168"/>
      <c r="F343" s="168"/>
      <c r="G343" s="168"/>
      <c r="H343" s="209"/>
      <c r="I343" s="168"/>
      <c r="J343" s="168"/>
      <c r="K343" s="168"/>
      <c r="L343" s="168"/>
      <c r="M343" s="209"/>
    </row>
    <row r="344" spans="2:13" ht="15">
      <c r="B344" s="168"/>
      <c r="C344" s="168"/>
      <c r="D344" s="168"/>
      <c r="E344" s="168"/>
      <c r="F344" s="168"/>
      <c r="G344" s="168"/>
      <c r="H344" s="209"/>
      <c r="I344" s="168"/>
      <c r="J344" s="168"/>
      <c r="K344" s="168"/>
      <c r="L344" s="168"/>
      <c r="M344" s="209"/>
    </row>
    <row r="345" spans="2:13" ht="15">
      <c r="B345" s="168"/>
      <c r="C345" s="168"/>
      <c r="D345" s="168"/>
      <c r="E345" s="168"/>
      <c r="F345" s="168"/>
      <c r="G345" s="168"/>
      <c r="H345" s="209"/>
      <c r="I345" s="168"/>
      <c r="J345" s="168"/>
      <c r="K345" s="168"/>
      <c r="L345" s="168"/>
      <c r="M345" s="209"/>
    </row>
    <row r="346" spans="2:13" ht="15">
      <c r="B346" s="168"/>
      <c r="C346" s="168"/>
      <c r="D346" s="168"/>
      <c r="E346" s="168"/>
      <c r="F346" s="168"/>
      <c r="G346" s="168"/>
      <c r="H346" s="209"/>
      <c r="I346" s="168"/>
      <c r="J346" s="168"/>
      <c r="K346" s="168"/>
      <c r="L346" s="168"/>
      <c r="M346" s="209"/>
    </row>
    <row r="347" spans="2:13" ht="15">
      <c r="B347" s="168"/>
      <c r="C347" s="168"/>
      <c r="D347" s="168"/>
      <c r="E347" s="168"/>
      <c r="F347" s="168"/>
      <c r="G347" s="168"/>
      <c r="H347" s="209"/>
      <c r="I347" s="168"/>
      <c r="J347" s="168"/>
      <c r="K347" s="168"/>
      <c r="L347" s="168"/>
      <c r="M347" s="209"/>
    </row>
    <row r="348" spans="2:13" ht="15">
      <c r="B348" s="168"/>
      <c r="C348" s="168"/>
      <c r="D348" s="168"/>
      <c r="E348" s="168"/>
      <c r="F348" s="168"/>
      <c r="G348" s="168"/>
      <c r="H348" s="209"/>
      <c r="I348" s="168"/>
      <c r="J348" s="168"/>
      <c r="K348" s="168"/>
      <c r="L348" s="168"/>
      <c r="M348" s="209"/>
    </row>
    <row r="349" spans="2:13" ht="15">
      <c r="B349" s="168"/>
      <c r="C349" s="168"/>
      <c r="D349" s="168"/>
      <c r="E349" s="168"/>
      <c r="F349" s="168"/>
      <c r="G349" s="168"/>
      <c r="H349" s="209"/>
      <c r="I349" s="168"/>
      <c r="J349" s="168"/>
      <c r="K349" s="168"/>
      <c r="L349" s="168"/>
      <c r="M349" s="209"/>
    </row>
    <row r="350" spans="2:13" ht="15">
      <c r="B350" s="168"/>
      <c r="C350" s="168"/>
      <c r="D350" s="168"/>
      <c r="E350" s="168"/>
      <c r="F350" s="168"/>
      <c r="G350" s="168"/>
      <c r="H350" s="209"/>
      <c r="I350" s="168"/>
      <c r="J350" s="168"/>
      <c r="K350" s="168"/>
      <c r="L350" s="168"/>
      <c r="M350" s="209"/>
    </row>
    <row r="351" spans="2:13" ht="15">
      <c r="B351" s="168"/>
      <c r="C351" s="168"/>
      <c r="D351" s="168"/>
      <c r="E351" s="168"/>
      <c r="F351" s="168"/>
      <c r="G351" s="168"/>
      <c r="H351" s="209"/>
      <c r="I351" s="168"/>
      <c r="J351" s="168"/>
      <c r="K351" s="168"/>
      <c r="L351" s="168"/>
      <c r="M351" s="209"/>
    </row>
    <row r="352" spans="2:13" ht="15">
      <c r="B352" s="168"/>
      <c r="C352" s="168"/>
      <c r="D352" s="168"/>
      <c r="E352" s="168"/>
      <c r="F352" s="168"/>
      <c r="G352" s="168"/>
      <c r="H352" s="209"/>
      <c r="I352" s="168"/>
      <c r="J352" s="168"/>
      <c r="K352" s="168"/>
      <c r="L352" s="168"/>
      <c r="M352" s="209"/>
    </row>
    <row r="353" spans="2:13" ht="15">
      <c r="B353" s="168"/>
      <c r="C353" s="168"/>
      <c r="D353" s="168"/>
      <c r="E353" s="168"/>
      <c r="F353" s="168"/>
      <c r="G353" s="168"/>
      <c r="H353" s="209"/>
      <c r="I353" s="168"/>
      <c r="J353" s="168"/>
      <c r="K353" s="168"/>
      <c r="L353" s="168"/>
      <c r="M353" s="209"/>
    </row>
    <row r="354" spans="2:13" ht="15">
      <c r="B354" s="168"/>
      <c r="C354" s="168"/>
      <c r="D354" s="168"/>
      <c r="E354" s="168"/>
      <c r="F354" s="168"/>
      <c r="G354" s="168"/>
      <c r="H354" s="209"/>
      <c r="I354" s="168"/>
      <c r="J354" s="168"/>
      <c r="K354" s="168"/>
      <c r="L354" s="168"/>
      <c r="M354" s="209"/>
    </row>
    <row r="355" spans="2:13" ht="15">
      <c r="B355" s="168"/>
      <c r="C355" s="168"/>
      <c r="D355" s="168"/>
      <c r="E355" s="168"/>
      <c r="F355" s="168"/>
      <c r="G355" s="168"/>
      <c r="H355" s="209"/>
      <c r="I355" s="168"/>
      <c r="J355" s="168"/>
      <c r="K355" s="168"/>
      <c r="L355" s="168"/>
      <c r="M355" s="209"/>
    </row>
    <row r="356" spans="2:13" ht="15">
      <c r="B356" s="168"/>
      <c r="C356" s="168"/>
      <c r="D356" s="168"/>
      <c r="E356" s="168"/>
      <c r="F356" s="168"/>
      <c r="G356" s="168"/>
      <c r="H356" s="209"/>
      <c r="I356" s="168"/>
      <c r="J356" s="168"/>
      <c r="K356" s="168"/>
      <c r="L356" s="168"/>
      <c r="M356" s="209"/>
    </row>
    <row r="357" spans="2:13" ht="15">
      <c r="B357" s="168"/>
      <c r="C357" s="168"/>
      <c r="D357" s="168"/>
      <c r="E357" s="168"/>
      <c r="F357" s="168"/>
      <c r="G357" s="168"/>
      <c r="H357" s="209"/>
      <c r="I357" s="168"/>
      <c r="J357" s="168"/>
      <c r="K357" s="168"/>
      <c r="L357" s="168"/>
      <c r="M357" s="209"/>
    </row>
    <row r="358" spans="2:13" ht="15">
      <c r="B358" s="168"/>
      <c r="C358" s="168"/>
      <c r="D358" s="168"/>
      <c r="E358" s="168"/>
      <c r="F358" s="168"/>
      <c r="G358" s="168"/>
      <c r="H358" s="209"/>
      <c r="I358" s="168"/>
      <c r="J358" s="168"/>
      <c r="K358" s="168"/>
      <c r="L358" s="168"/>
      <c r="M358" s="209"/>
    </row>
    <row r="359" spans="2:13" ht="15">
      <c r="B359" s="168"/>
      <c r="C359" s="168"/>
      <c r="D359" s="168"/>
      <c r="E359" s="168"/>
      <c r="F359" s="168"/>
      <c r="G359" s="168"/>
      <c r="H359" s="209"/>
      <c r="I359" s="168"/>
      <c r="J359" s="168"/>
      <c r="K359" s="168"/>
      <c r="L359" s="168"/>
      <c r="M359" s="209"/>
    </row>
    <row r="360" spans="2:13" ht="15">
      <c r="B360" s="168"/>
      <c r="C360" s="168"/>
      <c r="D360" s="168"/>
      <c r="E360" s="168"/>
      <c r="F360" s="168"/>
      <c r="G360" s="168"/>
      <c r="H360" s="209"/>
      <c r="I360" s="168"/>
      <c r="J360" s="168"/>
      <c r="K360" s="168"/>
      <c r="L360" s="168"/>
      <c r="M360" s="209"/>
    </row>
    <row r="361" spans="2:13" ht="15">
      <c r="B361" s="168"/>
      <c r="C361" s="168"/>
      <c r="D361" s="168"/>
      <c r="E361" s="168"/>
      <c r="F361" s="168"/>
      <c r="G361" s="168"/>
      <c r="H361" s="209"/>
      <c r="I361" s="168"/>
      <c r="J361" s="168"/>
      <c r="K361" s="168"/>
      <c r="L361" s="168"/>
      <c r="M361" s="209"/>
    </row>
    <row r="362" spans="2:13" ht="15">
      <c r="B362" s="168"/>
      <c r="C362" s="168"/>
      <c r="D362" s="168"/>
      <c r="E362" s="168"/>
      <c r="F362" s="168"/>
      <c r="G362" s="168"/>
      <c r="H362" s="209"/>
      <c r="I362" s="168"/>
      <c r="J362" s="168"/>
      <c r="K362" s="168"/>
      <c r="L362" s="168"/>
      <c r="M362" s="209"/>
    </row>
    <row r="363" spans="2:13" ht="15">
      <c r="B363" s="168"/>
      <c r="C363" s="168"/>
      <c r="D363" s="168"/>
      <c r="E363" s="168"/>
      <c r="F363" s="168"/>
      <c r="G363" s="168"/>
      <c r="H363" s="209"/>
      <c r="I363" s="168"/>
      <c r="J363" s="168"/>
      <c r="K363" s="168"/>
      <c r="L363" s="168"/>
      <c r="M363" s="209"/>
    </row>
    <row r="364" spans="2:13" ht="15">
      <c r="B364" s="168"/>
      <c r="C364" s="168"/>
      <c r="D364" s="168"/>
      <c r="E364" s="168"/>
      <c r="F364" s="168"/>
      <c r="G364" s="168"/>
      <c r="H364" s="209"/>
      <c r="I364" s="168"/>
      <c r="J364" s="168"/>
      <c r="K364" s="168"/>
      <c r="L364" s="168"/>
      <c r="M364" s="209"/>
    </row>
    <row r="365" spans="2:13" ht="15">
      <c r="B365" s="168"/>
      <c r="C365" s="168"/>
      <c r="D365" s="168"/>
      <c r="E365" s="168"/>
      <c r="F365" s="168"/>
      <c r="G365" s="168"/>
      <c r="H365" s="209"/>
      <c r="I365" s="168"/>
      <c r="J365" s="168"/>
      <c r="K365" s="168"/>
      <c r="L365" s="168"/>
      <c r="M365" s="209"/>
    </row>
    <row r="366" spans="2:13" ht="15">
      <c r="B366" s="168"/>
      <c r="C366" s="168"/>
      <c r="D366" s="168"/>
      <c r="E366" s="168"/>
      <c r="F366" s="168"/>
      <c r="G366" s="168"/>
      <c r="H366" s="209"/>
      <c r="I366" s="168"/>
      <c r="J366" s="168"/>
      <c r="K366" s="168"/>
      <c r="L366" s="168"/>
      <c r="M366" s="209"/>
    </row>
    <row r="367" spans="2:13" ht="15">
      <c r="B367" s="168"/>
      <c r="C367" s="168"/>
      <c r="D367" s="168"/>
      <c r="E367" s="168"/>
      <c r="F367" s="168"/>
      <c r="G367" s="168"/>
      <c r="H367" s="209"/>
      <c r="I367" s="168"/>
      <c r="J367" s="168"/>
      <c r="K367" s="168"/>
      <c r="L367" s="168"/>
      <c r="M367" s="209"/>
    </row>
    <row r="368" spans="2:13" ht="15">
      <c r="B368" s="168"/>
      <c r="C368" s="168"/>
      <c r="D368" s="168"/>
      <c r="E368" s="168"/>
      <c r="F368" s="168"/>
      <c r="G368" s="168"/>
      <c r="H368" s="209"/>
      <c r="I368" s="168"/>
      <c r="J368" s="168"/>
      <c r="K368" s="168"/>
      <c r="L368" s="168"/>
      <c r="M368" s="209"/>
    </row>
    <row r="369" spans="2:13" ht="15">
      <c r="B369" s="168"/>
      <c r="C369" s="168"/>
      <c r="D369" s="168"/>
      <c r="E369" s="168"/>
      <c r="F369" s="168"/>
      <c r="G369" s="168"/>
      <c r="H369" s="209"/>
      <c r="I369" s="168"/>
      <c r="J369" s="168"/>
      <c r="K369" s="168"/>
      <c r="L369" s="168"/>
      <c r="M369" s="209"/>
    </row>
    <row r="370" spans="2:13" ht="15">
      <c r="B370" s="168"/>
      <c r="C370" s="168"/>
      <c r="D370" s="168"/>
      <c r="E370" s="168"/>
      <c r="F370" s="168"/>
      <c r="G370" s="168"/>
      <c r="H370" s="209"/>
      <c r="I370" s="168"/>
      <c r="J370" s="168"/>
      <c r="K370" s="168"/>
      <c r="L370" s="168"/>
      <c r="M370" s="209"/>
    </row>
    <row r="371" spans="2:13" ht="15">
      <c r="B371" s="168"/>
      <c r="C371" s="168"/>
      <c r="D371" s="168"/>
      <c r="E371" s="168"/>
      <c r="F371" s="168"/>
      <c r="G371" s="168"/>
      <c r="H371" s="209"/>
      <c r="I371" s="168"/>
      <c r="J371" s="168"/>
      <c r="K371" s="168"/>
      <c r="L371" s="168"/>
      <c r="M371" s="209"/>
    </row>
    <row r="372" spans="2:13" ht="15">
      <c r="B372" s="168"/>
      <c r="C372" s="168"/>
      <c r="D372" s="168"/>
      <c r="E372" s="168"/>
      <c r="F372" s="168"/>
      <c r="G372" s="168"/>
      <c r="H372" s="209"/>
      <c r="I372" s="168"/>
      <c r="J372" s="168"/>
      <c r="K372" s="168"/>
      <c r="L372" s="168"/>
      <c r="M372" s="209"/>
    </row>
    <row r="373" spans="2:13" ht="15">
      <c r="B373" s="168"/>
      <c r="C373" s="168"/>
      <c r="D373" s="168"/>
      <c r="E373" s="168"/>
      <c r="F373" s="168"/>
      <c r="G373" s="168"/>
      <c r="H373" s="209"/>
      <c r="I373" s="168"/>
      <c r="J373" s="168"/>
      <c r="K373" s="168"/>
      <c r="L373" s="168"/>
      <c r="M373" s="209"/>
    </row>
    <row r="374" spans="2:13" ht="15">
      <c r="B374" s="168"/>
      <c r="C374" s="168"/>
      <c r="D374" s="168"/>
      <c r="E374" s="168"/>
      <c r="F374" s="168"/>
      <c r="G374" s="168"/>
      <c r="H374" s="209"/>
      <c r="I374" s="168"/>
      <c r="J374" s="168"/>
      <c r="K374" s="168"/>
      <c r="L374" s="168"/>
      <c r="M374" s="209"/>
    </row>
    <row r="375" spans="2:13" ht="15">
      <c r="B375" s="168"/>
      <c r="C375" s="168"/>
      <c r="D375" s="168"/>
      <c r="E375" s="168"/>
      <c r="F375" s="168"/>
      <c r="G375" s="168"/>
      <c r="H375" s="209"/>
      <c r="I375" s="168"/>
      <c r="J375" s="168"/>
      <c r="K375" s="168"/>
      <c r="L375" s="168"/>
      <c r="M375" s="209"/>
    </row>
    <row r="376" spans="2:13" ht="15">
      <c r="B376" s="168"/>
      <c r="C376" s="168"/>
      <c r="D376" s="168"/>
      <c r="E376" s="168"/>
      <c r="F376" s="168"/>
      <c r="G376" s="168"/>
      <c r="H376" s="209"/>
      <c r="I376" s="168"/>
      <c r="J376" s="168"/>
      <c r="K376" s="168"/>
      <c r="L376" s="168"/>
      <c r="M376" s="209"/>
    </row>
    <row r="377" spans="2:13" ht="15">
      <c r="B377" s="168"/>
      <c r="C377" s="168"/>
      <c r="D377" s="168"/>
      <c r="E377" s="168"/>
      <c r="F377" s="168"/>
      <c r="G377" s="168"/>
      <c r="H377" s="209"/>
      <c r="I377" s="168"/>
      <c r="J377" s="168"/>
      <c r="K377" s="168"/>
      <c r="L377" s="168"/>
      <c r="M377" s="209"/>
    </row>
    <row r="378" spans="2:13" ht="15">
      <c r="B378" s="168"/>
      <c r="C378" s="168"/>
      <c r="D378" s="168"/>
      <c r="E378" s="168"/>
      <c r="F378" s="168"/>
      <c r="G378" s="168"/>
      <c r="H378" s="209"/>
      <c r="I378" s="168"/>
      <c r="J378" s="168"/>
      <c r="K378" s="168"/>
      <c r="L378" s="168"/>
      <c r="M378" s="209"/>
    </row>
    <row r="379" spans="2:13" ht="15">
      <c r="B379" s="168"/>
      <c r="C379" s="168"/>
      <c r="D379" s="168"/>
      <c r="E379" s="168"/>
      <c r="F379" s="168"/>
      <c r="G379" s="168"/>
      <c r="H379" s="209"/>
      <c r="I379" s="168"/>
      <c r="J379" s="168"/>
      <c r="K379" s="168"/>
      <c r="L379" s="168"/>
      <c r="M379" s="209"/>
    </row>
    <row r="380" spans="2:13" ht="15">
      <c r="B380" s="168"/>
      <c r="C380" s="168"/>
      <c r="D380" s="168"/>
      <c r="E380" s="168"/>
      <c r="F380" s="168"/>
      <c r="G380" s="168"/>
      <c r="H380" s="209"/>
      <c r="I380" s="168"/>
      <c r="J380" s="168"/>
      <c r="K380" s="168"/>
      <c r="L380" s="168"/>
      <c r="M380" s="209"/>
    </row>
    <row r="381" spans="2:13" ht="15">
      <c r="B381" s="168"/>
      <c r="C381" s="168"/>
      <c r="D381" s="168"/>
      <c r="E381" s="168"/>
      <c r="F381" s="168"/>
      <c r="G381" s="168"/>
      <c r="H381" s="209"/>
      <c r="I381" s="168"/>
      <c r="J381" s="168"/>
      <c r="K381" s="168"/>
      <c r="L381" s="168"/>
      <c r="M381" s="209"/>
    </row>
    <row r="382" spans="2:13" ht="15">
      <c r="B382" s="168"/>
      <c r="C382" s="168"/>
      <c r="D382" s="168"/>
      <c r="E382" s="168"/>
      <c r="F382" s="168"/>
      <c r="G382" s="168"/>
      <c r="H382" s="209"/>
      <c r="I382" s="168"/>
      <c r="J382" s="168"/>
      <c r="K382" s="168"/>
      <c r="L382" s="168"/>
      <c r="M382" s="209"/>
    </row>
    <row r="383" spans="2:13" ht="15">
      <c r="B383" s="168"/>
      <c r="C383" s="168"/>
      <c r="D383" s="168"/>
      <c r="E383" s="168"/>
      <c r="F383" s="168"/>
      <c r="G383" s="168"/>
      <c r="H383" s="209"/>
      <c r="I383" s="168"/>
      <c r="J383" s="168"/>
      <c r="K383" s="168"/>
      <c r="L383" s="168"/>
      <c r="M383" s="209"/>
    </row>
    <row r="384" spans="2:13" ht="15">
      <c r="B384" s="168"/>
      <c r="C384" s="168"/>
      <c r="D384" s="168"/>
      <c r="E384" s="168"/>
      <c r="F384" s="168"/>
      <c r="G384" s="168"/>
      <c r="H384" s="209"/>
      <c r="I384" s="168"/>
      <c r="J384" s="168"/>
      <c r="K384" s="168"/>
      <c r="L384" s="168"/>
      <c r="M384" s="209"/>
    </row>
    <row r="385" spans="2:13" ht="15">
      <c r="B385" s="168"/>
      <c r="C385" s="168"/>
      <c r="D385" s="168"/>
      <c r="E385" s="168"/>
      <c r="F385" s="168"/>
      <c r="G385" s="168"/>
      <c r="H385" s="209"/>
      <c r="I385" s="168"/>
      <c r="J385" s="168"/>
      <c r="K385" s="168"/>
      <c r="L385" s="168"/>
      <c r="M385" s="209"/>
    </row>
    <row r="386" spans="2:13" ht="15">
      <c r="B386" s="168"/>
      <c r="C386" s="168"/>
      <c r="D386" s="168"/>
      <c r="E386" s="168"/>
      <c r="F386" s="168"/>
      <c r="G386" s="168"/>
      <c r="H386" s="209"/>
      <c r="I386" s="168"/>
      <c r="J386" s="168"/>
      <c r="K386" s="168"/>
      <c r="L386" s="168"/>
      <c r="M386" s="209"/>
    </row>
    <row r="387" spans="2:13" ht="15">
      <c r="B387" s="168"/>
      <c r="C387" s="168"/>
      <c r="D387" s="168"/>
      <c r="E387" s="168"/>
      <c r="F387" s="168"/>
      <c r="G387" s="168"/>
      <c r="H387" s="209"/>
      <c r="I387" s="168"/>
      <c r="J387" s="168"/>
      <c r="K387" s="168"/>
      <c r="L387" s="168"/>
      <c r="M387" s="209"/>
    </row>
    <row r="388" spans="2:13" ht="15">
      <c r="B388" s="168"/>
      <c r="C388" s="168"/>
      <c r="D388" s="168"/>
      <c r="E388" s="168"/>
      <c r="F388" s="168"/>
      <c r="G388" s="168"/>
      <c r="H388" s="209"/>
      <c r="I388" s="168"/>
      <c r="J388" s="168"/>
      <c r="K388" s="168"/>
      <c r="L388" s="168"/>
      <c r="M388" s="209"/>
    </row>
    <row r="389" spans="2:13" ht="15">
      <c r="B389" s="168"/>
      <c r="C389" s="168"/>
      <c r="D389" s="168"/>
      <c r="E389" s="168"/>
      <c r="F389" s="168"/>
      <c r="G389" s="168"/>
      <c r="H389" s="209"/>
      <c r="I389" s="168"/>
      <c r="J389" s="168"/>
      <c r="K389" s="168"/>
      <c r="L389" s="168"/>
      <c r="M389" s="209"/>
    </row>
    <row r="390" spans="2:13" ht="15">
      <c r="B390" s="168"/>
      <c r="C390" s="168"/>
      <c r="D390" s="168"/>
      <c r="E390" s="168"/>
      <c r="F390" s="168"/>
      <c r="G390" s="168"/>
      <c r="H390" s="209"/>
      <c r="I390" s="168"/>
      <c r="J390" s="168"/>
      <c r="K390" s="168"/>
      <c r="L390" s="168"/>
      <c r="M390" s="209"/>
    </row>
    <row r="391" spans="2:13" ht="15">
      <c r="B391" s="168"/>
      <c r="C391" s="168"/>
      <c r="D391" s="168"/>
      <c r="E391" s="168"/>
      <c r="F391" s="168"/>
      <c r="G391" s="168"/>
      <c r="H391" s="209"/>
      <c r="I391" s="168"/>
      <c r="J391" s="168"/>
      <c r="K391" s="168"/>
      <c r="L391" s="168"/>
      <c r="M391" s="209"/>
    </row>
    <row r="392" spans="2:13" ht="15">
      <c r="B392" s="168"/>
      <c r="C392" s="168"/>
      <c r="D392" s="168"/>
      <c r="E392" s="168"/>
      <c r="F392" s="168"/>
      <c r="G392" s="168"/>
      <c r="H392" s="209"/>
      <c r="I392" s="168"/>
      <c r="J392" s="168"/>
      <c r="K392" s="168"/>
      <c r="L392" s="168"/>
      <c r="M392" s="209"/>
    </row>
    <row r="393" spans="2:13" ht="15">
      <c r="B393" s="168"/>
      <c r="C393" s="168"/>
      <c r="D393" s="168"/>
      <c r="E393" s="168"/>
      <c r="F393" s="168"/>
      <c r="G393" s="168"/>
      <c r="H393" s="209"/>
      <c r="I393" s="168"/>
      <c r="J393" s="168"/>
      <c r="K393" s="168"/>
      <c r="L393" s="168"/>
      <c r="M393" s="209"/>
    </row>
    <row r="394" spans="2:13" ht="15">
      <c r="B394" s="168"/>
      <c r="C394" s="168"/>
      <c r="D394" s="168"/>
      <c r="E394" s="168"/>
      <c r="F394" s="168"/>
      <c r="G394" s="168"/>
      <c r="H394" s="209"/>
      <c r="I394" s="168"/>
      <c r="J394" s="168"/>
      <c r="K394" s="168"/>
      <c r="L394" s="168"/>
      <c r="M394" s="209"/>
    </row>
    <row r="395" spans="2:13" ht="15">
      <c r="B395" s="168"/>
      <c r="C395" s="168"/>
      <c r="D395" s="168"/>
      <c r="E395" s="168"/>
      <c r="F395" s="168"/>
      <c r="G395" s="168"/>
      <c r="H395" s="209"/>
      <c r="I395" s="168"/>
      <c r="J395" s="168"/>
      <c r="K395" s="168"/>
      <c r="L395" s="168"/>
      <c r="M395" s="209"/>
    </row>
    <row r="396" spans="2:13" ht="15">
      <c r="B396" s="168"/>
      <c r="C396" s="168"/>
      <c r="D396" s="168"/>
      <c r="E396" s="168"/>
      <c r="F396" s="168"/>
      <c r="G396" s="168"/>
      <c r="H396" s="209"/>
      <c r="I396" s="168"/>
      <c r="J396" s="168"/>
      <c r="K396" s="168"/>
      <c r="L396" s="168"/>
      <c r="M396" s="209"/>
    </row>
    <row r="397" spans="2:13" ht="15">
      <c r="B397" s="168"/>
      <c r="C397" s="168"/>
      <c r="D397" s="168"/>
      <c r="E397" s="168"/>
      <c r="F397" s="168"/>
      <c r="G397" s="168"/>
      <c r="H397" s="209"/>
      <c r="I397" s="168"/>
      <c r="J397" s="168"/>
      <c r="K397" s="168"/>
      <c r="L397" s="168"/>
      <c r="M397" s="209"/>
    </row>
    <row r="398" spans="2:13" ht="15">
      <c r="B398" s="168"/>
      <c r="C398" s="168"/>
      <c r="D398" s="168"/>
      <c r="E398" s="168"/>
      <c r="F398" s="168"/>
      <c r="G398" s="168"/>
      <c r="H398" s="209"/>
      <c r="I398" s="168"/>
      <c r="J398" s="168"/>
      <c r="K398" s="168"/>
      <c r="L398" s="168"/>
      <c r="M398" s="209"/>
    </row>
    <row r="399" spans="2:13" ht="15">
      <c r="B399" s="168"/>
      <c r="C399" s="168"/>
      <c r="D399" s="168"/>
      <c r="E399" s="168"/>
      <c r="F399" s="168"/>
      <c r="G399" s="168"/>
      <c r="H399" s="209"/>
      <c r="I399" s="168"/>
      <c r="J399" s="168"/>
      <c r="K399" s="168"/>
      <c r="L399" s="168"/>
      <c r="M399" s="209"/>
    </row>
    <row r="400" spans="2:13" ht="15">
      <c r="B400" s="168"/>
      <c r="C400" s="168"/>
      <c r="D400" s="168"/>
      <c r="E400" s="168"/>
      <c r="F400" s="168"/>
      <c r="G400" s="168"/>
      <c r="H400" s="209"/>
      <c r="I400" s="168"/>
      <c r="J400" s="168"/>
      <c r="K400" s="168"/>
      <c r="L400" s="168"/>
      <c r="M400" s="209"/>
    </row>
    <row r="401" spans="2:13" ht="15">
      <c r="B401" s="168"/>
      <c r="C401" s="168"/>
      <c r="D401" s="168"/>
      <c r="E401" s="168"/>
      <c r="F401" s="168"/>
      <c r="G401" s="168"/>
      <c r="H401" s="209"/>
      <c r="I401" s="168"/>
      <c r="J401" s="168"/>
      <c r="K401" s="168"/>
      <c r="L401" s="168"/>
      <c r="M401" s="209"/>
    </row>
    <row r="402" spans="2:13" ht="15">
      <c r="B402" s="168"/>
      <c r="C402" s="168"/>
      <c r="D402" s="168"/>
      <c r="E402" s="168"/>
      <c r="F402" s="168"/>
      <c r="G402" s="168"/>
      <c r="H402" s="209"/>
      <c r="I402" s="168"/>
      <c r="J402" s="168"/>
      <c r="K402" s="168"/>
      <c r="L402" s="168"/>
      <c r="M402" s="209"/>
    </row>
    <row r="403" spans="2:13" ht="15">
      <c r="B403" s="168"/>
      <c r="C403" s="168"/>
      <c r="D403" s="168"/>
      <c r="E403" s="168"/>
      <c r="F403" s="168"/>
      <c r="G403" s="168"/>
      <c r="H403" s="209"/>
      <c r="I403" s="168"/>
      <c r="J403" s="168"/>
      <c r="K403" s="168"/>
      <c r="L403" s="168"/>
      <c r="M403" s="209"/>
    </row>
    <row r="404" spans="2:13" ht="15">
      <c r="B404" s="168"/>
      <c r="C404" s="168"/>
      <c r="D404" s="168"/>
      <c r="E404" s="168"/>
      <c r="F404" s="168"/>
      <c r="G404" s="168"/>
      <c r="H404" s="209"/>
      <c r="I404" s="168"/>
      <c r="J404" s="168"/>
      <c r="K404" s="168"/>
      <c r="L404" s="168"/>
      <c r="M404" s="209"/>
    </row>
    <row r="405" spans="2:13" ht="15">
      <c r="B405" s="168"/>
      <c r="C405" s="168"/>
      <c r="D405" s="168"/>
      <c r="E405" s="168"/>
      <c r="F405" s="168"/>
      <c r="G405" s="168"/>
      <c r="H405" s="209"/>
      <c r="I405" s="168"/>
      <c r="J405" s="168"/>
      <c r="K405" s="168"/>
      <c r="L405" s="168"/>
      <c r="M405" s="209"/>
    </row>
    <row r="406" spans="2:13" ht="15">
      <c r="B406" s="168"/>
      <c r="C406" s="168"/>
      <c r="D406" s="168"/>
      <c r="E406" s="168"/>
      <c r="F406" s="168"/>
      <c r="G406" s="168"/>
      <c r="H406" s="209"/>
      <c r="I406" s="168"/>
      <c r="J406" s="168"/>
      <c r="K406" s="168"/>
      <c r="L406" s="168"/>
      <c r="M406" s="209"/>
    </row>
    <row r="407" spans="2:13" ht="15">
      <c r="B407" s="168"/>
      <c r="C407" s="168"/>
      <c r="D407" s="168"/>
      <c r="E407" s="168"/>
      <c r="F407" s="168"/>
      <c r="G407" s="168"/>
      <c r="H407" s="209"/>
      <c r="I407" s="168"/>
      <c r="J407" s="168"/>
      <c r="K407" s="168"/>
      <c r="L407" s="168"/>
      <c r="M407" s="209"/>
    </row>
    <row r="408" spans="2:13" ht="15">
      <c r="B408" s="168"/>
      <c r="C408" s="168"/>
      <c r="D408" s="168"/>
      <c r="E408" s="168"/>
      <c r="F408" s="168"/>
      <c r="G408" s="168"/>
      <c r="H408" s="209"/>
      <c r="I408" s="168"/>
      <c r="J408" s="168"/>
      <c r="K408" s="168"/>
      <c r="L408" s="168"/>
      <c r="M408" s="209"/>
    </row>
    <row r="409" spans="2:13" ht="15">
      <c r="B409" s="168"/>
      <c r="C409" s="168"/>
      <c r="D409" s="168"/>
      <c r="E409" s="168"/>
      <c r="F409" s="168"/>
      <c r="G409" s="168"/>
      <c r="H409" s="209"/>
      <c r="I409" s="168"/>
      <c r="J409" s="168"/>
      <c r="K409" s="168"/>
      <c r="L409" s="168"/>
      <c r="M409" s="209"/>
    </row>
    <row r="410" spans="2:13" ht="15">
      <c r="B410" s="168"/>
      <c r="C410" s="168"/>
      <c r="D410" s="168"/>
      <c r="E410" s="168"/>
      <c r="F410" s="168"/>
      <c r="G410" s="168"/>
      <c r="H410" s="209"/>
      <c r="I410" s="168"/>
      <c r="J410" s="168"/>
      <c r="K410" s="168"/>
      <c r="L410" s="168"/>
      <c r="M410" s="209"/>
    </row>
    <row r="411" spans="2:13" ht="15">
      <c r="B411" s="168"/>
      <c r="C411" s="168"/>
      <c r="D411" s="168"/>
      <c r="E411" s="168"/>
      <c r="F411" s="168"/>
      <c r="G411" s="168"/>
      <c r="H411" s="209"/>
      <c r="I411" s="168"/>
      <c r="J411" s="168"/>
      <c r="K411" s="168"/>
      <c r="L411" s="168"/>
      <c r="M411" s="209"/>
    </row>
    <row r="412" spans="2:13" ht="15">
      <c r="B412" s="168"/>
      <c r="C412" s="168"/>
      <c r="D412" s="168"/>
      <c r="E412" s="168"/>
      <c r="F412" s="168"/>
      <c r="G412" s="168"/>
      <c r="H412" s="209"/>
      <c r="I412" s="168"/>
      <c r="J412" s="168"/>
      <c r="K412" s="168"/>
      <c r="L412" s="168"/>
      <c r="M412" s="209"/>
    </row>
    <row r="413" spans="2:13" ht="15">
      <c r="B413" s="168"/>
      <c r="C413" s="168"/>
      <c r="D413" s="168"/>
      <c r="E413" s="168"/>
      <c r="F413" s="168"/>
      <c r="G413" s="168"/>
      <c r="H413" s="209"/>
      <c r="I413" s="168"/>
      <c r="J413" s="168"/>
      <c r="K413" s="168"/>
      <c r="L413" s="168"/>
      <c r="M413" s="209"/>
    </row>
    <row r="414" spans="2:13" ht="15">
      <c r="B414" s="168"/>
      <c r="C414" s="168"/>
      <c r="D414" s="168"/>
      <c r="E414" s="168"/>
      <c r="F414" s="168"/>
      <c r="G414" s="168"/>
      <c r="H414" s="209"/>
      <c r="I414" s="168"/>
      <c r="J414" s="168"/>
      <c r="K414" s="168"/>
      <c r="L414" s="168"/>
      <c r="M414" s="209"/>
    </row>
    <row r="415" spans="2:13" ht="15">
      <c r="B415" s="168"/>
      <c r="C415" s="168"/>
      <c r="D415" s="168"/>
      <c r="E415" s="168"/>
      <c r="F415" s="168"/>
      <c r="G415" s="168"/>
      <c r="H415" s="209"/>
      <c r="I415" s="168"/>
      <c r="J415" s="168"/>
      <c r="K415" s="168"/>
      <c r="L415" s="168"/>
      <c r="M415" s="209"/>
    </row>
    <row r="416" spans="2:13" ht="15">
      <c r="B416" s="168"/>
      <c r="C416" s="168"/>
      <c r="D416" s="168"/>
      <c r="E416" s="168"/>
      <c r="F416" s="168"/>
      <c r="G416" s="168"/>
      <c r="H416" s="209"/>
      <c r="I416" s="168"/>
      <c r="J416" s="168"/>
      <c r="K416" s="168"/>
      <c r="L416" s="168"/>
      <c r="M416" s="209"/>
    </row>
    <row r="417" spans="2:13" ht="15">
      <c r="B417" s="168"/>
      <c r="C417" s="168"/>
      <c r="D417" s="168"/>
      <c r="E417" s="168"/>
      <c r="F417" s="168"/>
      <c r="G417" s="168"/>
      <c r="H417" s="209"/>
      <c r="I417" s="168"/>
      <c r="J417" s="168"/>
      <c r="K417" s="168"/>
      <c r="L417" s="168"/>
      <c r="M417" s="209"/>
    </row>
    <row r="418" spans="2:13" ht="15">
      <c r="B418" s="168"/>
      <c r="C418" s="168"/>
      <c r="D418" s="168"/>
      <c r="E418" s="168"/>
      <c r="F418" s="168"/>
      <c r="G418" s="168"/>
      <c r="H418" s="209"/>
      <c r="I418" s="168"/>
      <c r="J418" s="168"/>
      <c r="K418" s="168"/>
      <c r="L418" s="168"/>
      <c r="M418" s="209"/>
    </row>
    <row r="419" spans="2:13" ht="15">
      <c r="B419" s="168"/>
      <c r="C419" s="168"/>
      <c r="D419" s="168"/>
      <c r="E419" s="168"/>
      <c r="F419" s="168"/>
      <c r="G419" s="168"/>
      <c r="H419" s="209"/>
      <c r="I419" s="168"/>
      <c r="J419" s="168"/>
      <c r="K419" s="168"/>
      <c r="L419" s="168"/>
      <c r="M419" s="209"/>
    </row>
    <row r="420" spans="2:13" ht="15">
      <c r="B420" s="168"/>
      <c r="C420" s="168"/>
      <c r="D420" s="168"/>
      <c r="E420" s="168"/>
      <c r="F420" s="168"/>
      <c r="G420" s="168"/>
      <c r="H420" s="209"/>
      <c r="I420" s="168"/>
      <c r="J420" s="168"/>
      <c r="K420" s="168"/>
      <c r="L420" s="168"/>
      <c r="M420" s="209"/>
    </row>
    <row r="421" spans="2:13" ht="15">
      <c r="B421" s="168"/>
      <c r="C421" s="168"/>
      <c r="D421" s="168"/>
      <c r="E421" s="168"/>
      <c r="F421" s="168"/>
      <c r="G421" s="168"/>
      <c r="H421" s="209"/>
      <c r="I421" s="168"/>
      <c r="J421" s="168"/>
      <c r="K421" s="168"/>
      <c r="L421" s="168"/>
      <c r="M421" s="209"/>
    </row>
    <row r="422" spans="2:13" ht="15">
      <c r="B422" s="168"/>
      <c r="C422" s="168"/>
      <c r="D422" s="168"/>
      <c r="E422" s="168"/>
      <c r="F422" s="168"/>
      <c r="G422" s="168"/>
      <c r="H422" s="209"/>
      <c r="I422" s="168"/>
      <c r="J422" s="168"/>
      <c r="K422" s="168"/>
      <c r="L422" s="168"/>
      <c r="M422" s="209"/>
    </row>
    <row r="423" spans="2:13" ht="15">
      <c r="B423" s="168"/>
      <c r="C423" s="168"/>
      <c r="D423" s="168"/>
      <c r="E423" s="168"/>
      <c r="F423" s="168"/>
      <c r="G423" s="168"/>
      <c r="H423" s="209"/>
      <c r="I423" s="168"/>
      <c r="J423" s="168"/>
      <c r="K423" s="168"/>
      <c r="L423" s="168"/>
      <c r="M423" s="209"/>
    </row>
    <row r="424" spans="2:13" ht="15">
      <c r="B424" s="168"/>
      <c r="C424" s="168"/>
      <c r="D424" s="168"/>
      <c r="E424" s="168"/>
      <c r="F424" s="168"/>
      <c r="G424" s="168"/>
      <c r="H424" s="209"/>
      <c r="I424" s="168"/>
      <c r="J424" s="168"/>
      <c r="K424" s="168"/>
      <c r="L424" s="168"/>
      <c r="M424" s="209"/>
    </row>
    <row r="425" spans="2:13" ht="15">
      <c r="B425" s="168"/>
      <c r="C425" s="168"/>
      <c r="D425" s="168"/>
      <c r="E425" s="168"/>
      <c r="F425" s="168"/>
      <c r="G425" s="168"/>
      <c r="H425" s="209"/>
      <c r="I425" s="168"/>
      <c r="J425" s="168"/>
      <c r="K425" s="168"/>
      <c r="L425" s="168"/>
      <c r="M425" s="209"/>
    </row>
    <row r="426" spans="2:13" ht="15">
      <c r="B426" s="168"/>
      <c r="C426" s="168"/>
      <c r="D426" s="168"/>
      <c r="E426" s="168"/>
      <c r="F426" s="168"/>
      <c r="G426" s="168"/>
      <c r="H426" s="209"/>
      <c r="I426" s="168"/>
      <c r="J426" s="168"/>
      <c r="K426" s="168"/>
      <c r="L426" s="168"/>
      <c r="M426" s="209"/>
    </row>
    <row r="427" spans="2:13" ht="15">
      <c r="B427" s="168"/>
      <c r="C427" s="168"/>
      <c r="D427" s="168"/>
      <c r="E427" s="168"/>
      <c r="F427" s="168"/>
      <c r="G427" s="168"/>
      <c r="H427" s="209"/>
      <c r="I427" s="168"/>
      <c r="J427" s="168"/>
      <c r="K427" s="168"/>
      <c r="L427" s="168"/>
      <c r="M427" s="209"/>
    </row>
    <row r="428" spans="2:13" ht="15">
      <c r="B428" s="168"/>
      <c r="C428" s="168"/>
      <c r="D428" s="168"/>
      <c r="E428" s="168"/>
      <c r="F428" s="168"/>
      <c r="G428" s="168"/>
      <c r="H428" s="209"/>
      <c r="I428" s="168"/>
      <c r="J428" s="168"/>
      <c r="K428" s="168"/>
      <c r="L428" s="168"/>
      <c r="M428" s="209"/>
    </row>
    <row r="429" spans="2:13" ht="15">
      <c r="B429" s="168"/>
      <c r="C429" s="168"/>
      <c r="D429" s="168"/>
      <c r="E429" s="168"/>
      <c r="F429" s="168"/>
      <c r="G429" s="168"/>
      <c r="H429" s="209"/>
      <c r="I429" s="168"/>
      <c r="J429" s="168"/>
      <c r="K429" s="168"/>
      <c r="L429" s="168"/>
      <c r="M429" s="209"/>
    </row>
    <row r="430" spans="2:13" ht="15">
      <c r="B430" s="168"/>
      <c r="C430" s="168"/>
      <c r="D430" s="168"/>
      <c r="E430" s="168"/>
      <c r="F430" s="168"/>
      <c r="G430" s="168"/>
      <c r="H430" s="209"/>
      <c r="I430" s="168"/>
      <c r="J430" s="168"/>
      <c r="K430" s="168"/>
      <c r="L430" s="168"/>
      <c r="M430" s="209"/>
    </row>
    <row r="431" spans="2:13" ht="15">
      <c r="B431" s="168"/>
      <c r="C431" s="168"/>
      <c r="D431" s="168"/>
      <c r="E431" s="168"/>
      <c r="F431" s="168"/>
      <c r="G431" s="168"/>
      <c r="H431" s="209"/>
      <c r="I431" s="168"/>
      <c r="J431" s="168"/>
      <c r="K431" s="168"/>
      <c r="L431" s="168"/>
      <c r="M431" s="209"/>
    </row>
    <row r="432" spans="2:13" ht="15">
      <c r="B432" s="168"/>
      <c r="C432" s="168"/>
      <c r="D432" s="168"/>
      <c r="E432" s="168"/>
      <c r="F432" s="168"/>
      <c r="G432" s="168"/>
      <c r="H432" s="209"/>
      <c r="I432" s="168"/>
      <c r="J432" s="168"/>
      <c r="K432" s="168"/>
      <c r="L432" s="168"/>
      <c r="M432" s="209"/>
    </row>
    <row r="433" spans="2:13" ht="15">
      <c r="B433" s="168"/>
      <c r="C433" s="168"/>
      <c r="D433" s="168"/>
      <c r="E433" s="168"/>
      <c r="F433" s="168"/>
      <c r="G433" s="168"/>
      <c r="H433" s="209"/>
      <c r="I433" s="168"/>
      <c r="J433" s="168"/>
      <c r="K433" s="168"/>
      <c r="L433" s="168"/>
      <c r="M433" s="209"/>
    </row>
    <row r="434" spans="2:13" ht="15">
      <c r="B434" s="168"/>
      <c r="C434" s="168"/>
      <c r="D434" s="168"/>
      <c r="E434" s="168"/>
      <c r="F434" s="168"/>
      <c r="G434" s="168"/>
      <c r="H434" s="209"/>
      <c r="I434" s="168"/>
      <c r="J434" s="168"/>
      <c r="K434" s="168"/>
      <c r="L434" s="168"/>
      <c r="M434" s="209"/>
    </row>
    <row r="435" spans="2:13" ht="15">
      <c r="B435" s="168"/>
      <c r="C435" s="168"/>
      <c r="D435" s="168"/>
      <c r="E435" s="168"/>
      <c r="F435" s="168"/>
      <c r="G435" s="168"/>
      <c r="H435" s="209"/>
      <c r="I435" s="168"/>
      <c r="J435" s="168"/>
      <c r="K435" s="168"/>
      <c r="L435" s="168"/>
      <c r="M435" s="209"/>
    </row>
    <row r="436" spans="2:13" ht="15">
      <c r="B436" s="168"/>
      <c r="C436" s="168"/>
      <c r="D436" s="168"/>
      <c r="E436" s="168"/>
      <c r="F436" s="168"/>
      <c r="G436" s="168"/>
      <c r="H436" s="209"/>
      <c r="I436" s="168"/>
      <c r="J436" s="168"/>
      <c r="K436" s="168"/>
      <c r="L436" s="168"/>
      <c r="M436" s="209"/>
    </row>
    <row r="437" spans="2:13" ht="15">
      <c r="B437" s="168"/>
      <c r="C437" s="168"/>
      <c r="D437" s="168"/>
      <c r="E437" s="168"/>
      <c r="F437" s="168"/>
      <c r="G437" s="168"/>
      <c r="H437" s="209"/>
      <c r="I437" s="168"/>
      <c r="J437" s="168"/>
      <c r="K437" s="168"/>
      <c r="L437" s="168"/>
      <c r="M437" s="209"/>
    </row>
    <row r="438" spans="2:13" ht="15">
      <c r="B438" s="168"/>
      <c r="C438" s="168"/>
      <c r="D438" s="168"/>
      <c r="E438" s="168"/>
      <c r="F438" s="168"/>
      <c r="G438" s="168"/>
      <c r="H438" s="209"/>
      <c r="I438" s="168"/>
      <c r="J438" s="168"/>
      <c r="K438" s="168"/>
      <c r="L438" s="168"/>
      <c r="M438" s="209"/>
    </row>
    <row r="439" spans="2:13" ht="15">
      <c r="B439" s="168"/>
      <c r="C439" s="168"/>
      <c r="D439" s="168"/>
      <c r="E439" s="168"/>
      <c r="F439" s="168"/>
      <c r="G439" s="168"/>
      <c r="H439" s="209"/>
      <c r="I439" s="168"/>
      <c r="J439" s="168"/>
      <c r="K439" s="168"/>
      <c r="L439" s="168"/>
      <c r="M439" s="209"/>
    </row>
    <row r="440" spans="2:13" ht="15">
      <c r="B440" s="168"/>
      <c r="C440" s="168"/>
      <c r="D440" s="168"/>
      <c r="E440" s="168"/>
      <c r="F440" s="168"/>
      <c r="G440" s="168"/>
      <c r="H440" s="209"/>
      <c r="I440" s="168"/>
      <c r="J440" s="168"/>
      <c r="K440" s="168"/>
      <c r="L440" s="168"/>
      <c r="M440" s="209"/>
    </row>
    <row r="441" spans="2:13" ht="15">
      <c r="B441" s="168"/>
      <c r="C441" s="168"/>
      <c r="D441" s="168"/>
      <c r="E441" s="168"/>
      <c r="F441" s="168"/>
      <c r="G441" s="168"/>
      <c r="H441" s="209"/>
      <c r="I441" s="168"/>
      <c r="J441" s="168"/>
      <c r="K441" s="168"/>
      <c r="L441" s="168"/>
      <c r="M441" s="209"/>
    </row>
    <row r="442" spans="2:13" ht="15">
      <c r="B442" s="168"/>
      <c r="C442" s="168"/>
      <c r="D442" s="168"/>
      <c r="E442" s="168"/>
      <c r="F442" s="168"/>
      <c r="G442" s="168"/>
      <c r="H442" s="209"/>
      <c r="I442" s="168"/>
      <c r="J442" s="168"/>
      <c r="K442" s="168"/>
      <c r="L442" s="168"/>
      <c r="M442" s="209"/>
    </row>
    <row r="443" spans="2:13" ht="15">
      <c r="B443" s="168"/>
      <c r="C443" s="168"/>
      <c r="D443" s="168"/>
      <c r="E443" s="168"/>
      <c r="F443" s="168"/>
      <c r="G443" s="168"/>
      <c r="H443" s="209"/>
      <c r="I443" s="168"/>
      <c r="J443" s="168"/>
      <c r="K443" s="168"/>
      <c r="L443" s="168"/>
      <c r="M443" s="209"/>
    </row>
    <row r="444" spans="2:13" ht="15">
      <c r="B444" s="168"/>
      <c r="C444" s="168"/>
      <c r="D444" s="168"/>
      <c r="E444" s="168"/>
      <c r="F444" s="168"/>
      <c r="G444" s="168"/>
      <c r="H444" s="209"/>
      <c r="I444" s="168"/>
      <c r="J444" s="168"/>
      <c r="K444" s="168"/>
      <c r="L444" s="168"/>
      <c r="M444" s="209"/>
    </row>
    <row r="445" spans="2:13" ht="15">
      <c r="B445" s="168"/>
      <c r="C445" s="168"/>
      <c r="D445" s="168"/>
      <c r="E445" s="168"/>
      <c r="F445" s="168"/>
      <c r="G445" s="168"/>
      <c r="H445" s="209"/>
      <c r="I445" s="168"/>
      <c r="J445" s="168"/>
      <c r="K445" s="168"/>
      <c r="L445" s="168"/>
      <c r="M445" s="209"/>
    </row>
    <row r="446" spans="2:13" ht="15">
      <c r="B446" s="168"/>
      <c r="C446" s="168"/>
      <c r="D446" s="168"/>
      <c r="E446" s="168"/>
      <c r="F446" s="168"/>
      <c r="G446" s="168"/>
      <c r="H446" s="209"/>
      <c r="I446" s="168"/>
      <c r="J446" s="168"/>
      <c r="K446" s="168"/>
      <c r="L446" s="168"/>
      <c r="M446" s="209"/>
    </row>
    <row r="447" spans="2:13" ht="15">
      <c r="B447" s="168"/>
      <c r="C447" s="168"/>
      <c r="D447" s="168"/>
      <c r="E447" s="168"/>
      <c r="F447" s="168"/>
      <c r="G447" s="168"/>
      <c r="H447" s="209"/>
      <c r="I447" s="168"/>
      <c r="J447" s="168"/>
      <c r="K447" s="168"/>
      <c r="L447" s="168"/>
      <c r="M447" s="209"/>
    </row>
    <row r="448" spans="2:13" ht="15">
      <c r="B448" s="168"/>
      <c r="C448" s="168"/>
      <c r="D448" s="168"/>
      <c r="E448" s="168"/>
      <c r="F448" s="168"/>
      <c r="G448" s="168"/>
      <c r="H448" s="209"/>
      <c r="I448" s="168"/>
      <c r="J448" s="168"/>
      <c r="K448" s="168"/>
      <c r="L448" s="168"/>
      <c r="M448" s="209"/>
    </row>
    <row r="449" spans="2:13" ht="15">
      <c r="B449" s="168"/>
      <c r="C449" s="168"/>
      <c r="D449" s="168"/>
      <c r="E449" s="168"/>
      <c r="F449" s="168"/>
      <c r="G449" s="168"/>
      <c r="H449" s="209"/>
      <c r="I449" s="168"/>
      <c r="J449" s="168"/>
      <c r="K449" s="168"/>
      <c r="L449" s="168"/>
      <c r="M449" s="209"/>
    </row>
    <row r="450" spans="2:13" ht="15">
      <c r="B450" s="168"/>
      <c r="C450" s="168"/>
      <c r="D450" s="168"/>
      <c r="E450" s="168"/>
      <c r="F450" s="168"/>
      <c r="G450" s="168"/>
      <c r="H450" s="209"/>
      <c r="I450" s="168"/>
      <c r="J450" s="168"/>
      <c r="K450" s="168"/>
      <c r="L450" s="168"/>
      <c r="M450" s="209"/>
    </row>
    <row r="451" spans="2:13" ht="15">
      <c r="B451" s="168"/>
      <c r="C451" s="168"/>
      <c r="D451" s="168"/>
      <c r="E451" s="168"/>
      <c r="F451" s="168"/>
      <c r="G451" s="168"/>
      <c r="H451" s="209"/>
      <c r="I451" s="168"/>
      <c r="J451" s="168"/>
      <c r="K451" s="168"/>
      <c r="L451" s="168"/>
      <c r="M451" s="209"/>
    </row>
    <row r="452" spans="2:13" ht="15">
      <c r="B452" s="168"/>
      <c r="C452" s="168"/>
      <c r="D452" s="168"/>
      <c r="E452" s="168"/>
      <c r="F452" s="168"/>
      <c r="G452" s="168"/>
      <c r="H452" s="209"/>
      <c r="I452" s="168"/>
      <c r="J452" s="168"/>
      <c r="K452" s="168"/>
      <c r="L452" s="168"/>
      <c r="M452" s="209"/>
    </row>
    <row r="453" spans="2:13" ht="15">
      <c r="B453" s="168"/>
      <c r="C453" s="168"/>
      <c r="D453" s="168"/>
      <c r="E453" s="168"/>
      <c r="F453" s="168"/>
      <c r="G453" s="168"/>
      <c r="H453" s="209"/>
      <c r="I453" s="168"/>
      <c r="J453" s="168"/>
      <c r="K453" s="168"/>
      <c r="L453" s="168"/>
      <c r="M453" s="209"/>
    </row>
    <row r="454" spans="2:13" ht="15">
      <c r="B454" s="168"/>
      <c r="C454" s="168"/>
      <c r="D454" s="168"/>
      <c r="E454" s="168"/>
      <c r="F454" s="168"/>
      <c r="G454" s="168"/>
      <c r="H454" s="209"/>
      <c r="I454" s="168"/>
      <c r="J454" s="168"/>
      <c r="K454" s="168"/>
      <c r="L454" s="168"/>
      <c r="M454" s="209"/>
    </row>
    <row r="455" spans="2:13" ht="15">
      <c r="B455" s="168"/>
      <c r="C455" s="168"/>
      <c r="D455" s="168"/>
      <c r="E455" s="168"/>
      <c r="F455" s="168"/>
      <c r="G455" s="168"/>
      <c r="H455" s="209"/>
      <c r="I455" s="168"/>
      <c r="J455" s="168"/>
      <c r="K455" s="168"/>
      <c r="L455" s="168"/>
      <c r="M455" s="209"/>
    </row>
    <row r="456" spans="2:13" ht="15">
      <c r="B456" s="168"/>
      <c r="C456" s="168"/>
      <c r="D456" s="168"/>
      <c r="E456" s="168"/>
      <c r="F456" s="168"/>
      <c r="G456" s="168"/>
      <c r="H456" s="209"/>
      <c r="I456" s="168"/>
      <c r="J456" s="168"/>
      <c r="K456" s="168"/>
      <c r="L456" s="168"/>
      <c r="M456" s="209"/>
    </row>
    <row r="457" spans="2:13" ht="15">
      <c r="B457" s="168"/>
      <c r="C457" s="168"/>
      <c r="D457" s="168"/>
      <c r="E457" s="168"/>
      <c r="F457" s="168"/>
      <c r="G457" s="168"/>
      <c r="H457" s="209"/>
      <c r="I457" s="168"/>
      <c r="J457" s="168"/>
      <c r="K457" s="168"/>
      <c r="L457" s="168"/>
      <c r="M457" s="209"/>
    </row>
    <row r="458" spans="2:13" ht="15">
      <c r="B458" s="168"/>
      <c r="C458" s="168"/>
      <c r="D458" s="168"/>
      <c r="E458" s="168"/>
      <c r="F458" s="168"/>
      <c r="G458" s="168"/>
      <c r="H458" s="209"/>
      <c r="I458" s="168"/>
      <c r="J458" s="168"/>
      <c r="K458" s="168"/>
      <c r="L458" s="168"/>
      <c r="M458" s="209"/>
    </row>
    <row r="459" spans="2:13" ht="15">
      <c r="B459" s="168"/>
      <c r="C459" s="168"/>
      <c r="D459" s="168"/>
      <c r="E459" s="168"/>
      <c r="F459" s="168"/>
      <c r="G459" s="168"/>
      <c r="H459" s="209"/>
      <c r="I459" s="168"/>
      <c r="J459" s="168"/>
      <c r="K459" s="168"/>
      <c r="L459" s="168"/>
      <c r="M459" s="209"/>
    </row>
    <row r="460" spans="2:13" ht="15">
      <c r="B460" s="168"/>
      <c r="C460" s="168"/>
      <c r="D460" s="168"/>
      <c r="E460" s="168"/>
      <c r="F460" s="168"/>
      <c r="G460" s="168"/>
      <c r="H460" s="209"/>
      <c r="I460" s="168"/>
      <c r="J460" s="168"/>
      <c r="K460" s="168"/>
      <c r="L460" s="168"/>
      <c r="M460" s="209"/>
    </row>
    <row r="461" spans="2:13" ht="15">
      <c r="B461" s="168"/>
      <c r="C461" s="168"/>
      <c r="D461" s="168"/>
      <c r="E461" s="168"/>
      <c r="F461" s="168"/>
      <c r="G461" s="168"/>
      <c r="H461" s="209"/>
      <c r="I461" s="168"/>
      <c r="J461" s="168"/>
      <c r="K461" s="168"/>
      <c r="L461" s="168"/>
      <c r="M461" s="209"/>
    </row>
    <row r="462" spans="2:13" ht="15">
      <c r="B462" s="168"/>
      <c r="C462" s="168"/>
      <c r="D462" s="168"/>
      <c r="E462" s="168"/>
      <c r="F462" s="168"/>
      <c r="G462" s="168"/>
      <c r="H462" s="209"/>
      <c r="I462" s="168"/>
      <c r="J462" s="168"/>
      <c r="K462" s="168"/>
      <c r="L462" s="168"/>
      <c r="M462" s="209"/>
    </row>
    <row r="463" spans="2:13" ht="15">
      <c r="B463" s="168"/>
      <c r="C463" s="168"/>
      <c r="D463" s="168"/>
      <c r="E463" s="168"/>
      <c r="F463" s="168"/>
      <c r="G463" s="168"/>
      <c r="H463" s="209"/>
      <c r="I463" s="168"/>
      <c r="J463" s="168"/>
      <c r="K463" s="168"/>
      <c r="L463" s="168"/>
      <c r="M463" s="209"/>
    </row>
    <row r="464" spans="2:13" ht="15">
      <c r="B464" s="168"/>
      <c r="C464" s="168"/>
      <c r="D464" s="168"/>
      <c r="E464" s="168"/>
      <c r="F464" s="168"/>
      <c r="G464" s="168"/>
      <c r="H464" s="209"/>
      <c r="I464" s="168"/>
      <c r="J464" s="168"/>
      <c r="K464" s="168"/>
      <c r="L464" s="168"/>
      <c r="M464" s="209"/>
    </row>
    <row r="465" spans="2:13" ht="15">
      <c r="B465" s="168"/>
      <c r="C465" s="168"/>
      <c r="D465" s="168"/>
      <c r="E465" s="168"/>
      <c r="F465" s="168"/>
      <c r="G465" s="168"/>
      <c r="H465" s="209"/>
      <c r="I465" s="168"/>
      <c r="J465" s="168"/>
      <c r="K465" s="168"/>
      <c r="L465" s="168"/>
      <c r="M465" s="209"/>
    </row>
    <row r="466" spans="2:13" ht="15">
      <c r="B466" s="168"/>
      <c r="C466" s="168"/>
      <c r="D466" s="168"/>
      <c r="E466" s="168"/>
      <c r="F466" s="168"/>
      <c r="G466" s="168"/>
      <c r="H466" s="209"/>
      <c r="I466" s="168"/>
      <c r="J466" s="168"/>
      <c r="K466" s="168"/>
      <c r="L466" s="168"/>
      <c r="M466" s="209"/>
    </row>
    <row r="467" spans="2:13" ht="15">
      <c r="B467" s="168"/>
      <c r="C467" s="168"/>
      <c r="D467" s="168"/>
      <c r="E467" s="168"/>
      <c r="F467" s="168"/>
      <c r="G467" s="168"/>
      <c r="H467" s="209"/>
      <c r="I467" s="168"/>
      <c r="J467" s="168"/>
      <c r="K467" s="168"/>
      <c r="L467" s="168"/>
      <c r="M467" s="209"/>
    </row>
    <row r="468" spans="2:13" ht="15">
      <c r="B468" s="168"/>
      <c r="C468" s="168"/>
      <c r="D468" s="168"/>
      <c r="E468" s="168"/>
      <c r="F468" s="168"/>
      <c r="G468" s="168"/>
      <c r="H468" s="209"/>
      <c r="I468" s="168"/>
      <c r="J468" s="168"/>
      <c r="K468" s="168"/>
      <c r="L468" s="168"/>
      <c r="M468" s="209"/>
    </row>
    <row r="469" spans="2:13" ht="15">
      <c r="B469" s="168"/>
      <c r="C469" s="168"/>
      <c r="D469" s="168"/>
      <c r="E469" s="168"/>
      <c r="F469" s="168"/>
      <c r="G469" s="168"/>
      <c r="H469" s="209"/>
      <c r="I469" s="168"/>
      <c r="J469" s="168"/>
      <c r="K469" s="168"/>
      <c r="L469" s="168"/>
      <c r="M469" s="209"/>
    </row>
    <row r="470" spans="2:13" ht="15">
      <c r="B470" s="168"/>
      <c r="C470" s="168"/>
      <c r="D470" s="168"/>
      <c r="E470" s="168"/>
      <c r="F470" s="168"/>
      <c r="G470" s="168"/>
      <c r="H470" s="209"/>
      <c r="I470" s="168"/>
      <c r="J470" s="168"/>
      <c r="K470" s="168"/>
      <c r="L470" s="168"/>
      <c r="M470" s="209"/>
    </row>
    <row r="471" spans="2:13" ht="15">
      <c r="B471" s="168"/>
      <c r="C471" s="168"/>
      <c r="D471" s="168"/>
      <c r="E471" s="168"/>
      <c r="F471" s="168"/>
      <c r="G471" s="168"/>
      <c r="H471" s="209"/>
      <c r="I471" s="168"/>
      <c r="J471" s="168"/>
      <c r="K471" s="168"/>
      <c r="L471" s="168"/>
      <c r="M471" s="209"/>
    </row>
    <row r="472" spans="2:13" ht="15">
      <c r="B472" s="168"/>
      <c r="C472" s="168"/>
      <c r="D472" s="168"/>
      <c r="E472" s="168"/>
      <c r="F472" s="168"/>
      <c r="G472" s="168"/>
      <c r="H472" s="209"/>
      <c r="I472" s="168"/>
      <c r="J472" s="168"/>
      <c r="K472" s="168"/>
      <c r="L472" s="168"/>
      <c r="M472" s="209"/>
    </row>
    <row r="473" spans="2:13" ht="15">
      <c r="B473" s="168"/>
      <c r="C473" s="168"/>
      <c r="D473" s="168"/>
      <c r="E473" s="168"/>
      <c r="F473" s="168"/>
      <c r="G473" s="168"/>
      <c r="H473" s="209"/>
      <c r="I473" s="168"/>
      <c r="J473" s="168"/>
      <c r="K473" s="168"/>
      <c r="L473" s="168"/>
      <c r="M473" s="209"/>
    </row>
    <row r="474" spans="2:13" ht="15">
      <c r="B474" s="168"/>
      <c r="C474" s="168"/>
      <c r="D474" s="168"/>
      <c r="E474" s="168"/>
      <c r="F474" s="168"/>
      <c r="G474" s="168"/>
      <c r="H474" s="209"/>
      <c r="I474" s="168"/>
      <c r="J474" s="168"/>
      <c r="K474" s="168"/>
      <c r="L474" s="168"/>
      <c r="M474" s="209"/>
    </row>
    <row r="475" spans="2:13" ht="15">
      <c r="B475" s="168"/>
      <c r="C475" s="168"/>
      <c r="D475" s="168"/>
      <c r="E475" s="168"/>
      <c r="F475" s="168"/>
      <c r="G475" s="168"/>
      <c r="H475" s="209"/>
      <c r="I475" s="168"/>
      <c r="J475" s="168"/>
      <c r="K475" s="168"/>
      <c r="L475" s="168"/>
      <c r="M475" s="209"/>
    </row>
    <row r="476" spans="2:13" ht="15">
      <c r="B476" s="168"/>
      <c r="C476" s="168"/>
      <c r="D476" s="168"/>
      <c r="E476" s="168"/>
      <c r="F476" s="168"/>
      <c r="G476" s="168"/>
      <c r="H476" s="209"/>
      <c r="I476" s="168"/>
      <c r="J476" s="168"/>
      <c r="K476" s="168"/>
      <c r="L476" s="168"/>
      <c r="M476" s="209"/>
    </row>
    <row r="477" spans="2:13" ht="15">
      <c r="B477" s="168"/>
      <c r="C477" s="168"/>
      <c r="D477" s="168"/>
      <c r="E477" s="168"/>
      <c r="F477" s="168"/>
      <c r="G477" s="168"/>
      <c r="H477" s="209"/>
      <c r="I477" s="168"/>
      <c r="J477" s="168"/>
      <c r="K477" s="168"/>
      <c r="L477" s="168"/>
      <c r="M477" s="209"/>
    </row>
    <row r="478" spans="2:13" ht="15">
      <c r="B478" s="168"/>
      <c r="C478" s="168"/>
      <c r="D478" s="168"/>
      <c r="E478" s="168"/>
      <c r="F478" s="168"/>
      <c r="G478" s="168"/>
      <c r="H478" s="209"/>
      <c r="I478" s="168"/>
      <c r="J478" s="168"/>
      <c r="K478" s="168"/>
      <c r="L478" s="168"/>
      <c r="M478" s="209"/>
    </row>
    <row r="479" spans="2:13" ht="15">
      <c r="B479" s="168"/>
      <c r="C479" s="168"/>
      <c r="D479" s="168"/>
      <c r="E479" s="168"/>
      <c r="F479" s="168"/>
      <c r="G479" s="168"/>
      <c r="H479" s="209"/>
      <c r="I479" s="168"/>
      <c r="J479" s="168"/>
      <c r="K479" s="168"/>
      <c r="L479" s="168"/>
      <c r="M479" s="209"/>
    </row>
    <row r="480" spans="2:13" ht="15">
      <c r="B480" s="168"/>
      <c r="C480" s="168"/>
      <c r="D480" s="168"/>
      <c r="E480" s="168"/>
      <c r="F480" s="168"/>
      <c r="G480" s="168"/>
      <c r="H480" s="209"/>
      <c r="I480" s="168"/>
      <c r="J480" s="168"/>
      <c r="K480" s="168"/>
      <c r="L480" s="168"/>
      <c r="M480" s="209"/>
    </row>
    <row r="481" spans="2:13" ht="15">
      <c r="B481" s="168"/>
      <c r="C481" s="168"/>
      <c r="D481" s="168"/>
      <c r="E481" s="168"/>
      <c r="F481" s="168"/>
      <c r="G481" s="168"/>
      <c r="H481" s="209"/>
      <c r="I481" s="168"/>
      <c r="J481" s="168"/>
      <c r="K481" s="168"/>
      <c r="L481" s="168"/>
      <c r="M481" s="209"/>
    </row>
    <row r="482" spans="2:13" ht="15">
      <c r="B482" s="168"/>
      <c r="C482" s="168"/>
      <c r="D482" s="168"/>
      <c r="E482" s="168"/>
      <c r="F482" s="168"/>
      <c r="G482" s="168"/>
      <c r="H482" s="209"/>
      <c r="I482" s="168"/>
      <c r="J482" s="168"/>
      <c r="K482" s="168"/>
      <c r="L482" s="168"/>
      <c r="M482" s="209"/>
    </row>
    <row r="483" spans="2:13" ht="15">
      <c r="B483" s="168"/>
      <c r="C483" s="168"/>
      <c r="D483" s="168"/>
      <c r="E483" s="168"/>
      <c r="F483" s="168"/>
      <c r="G483" s="168"/>
      <c r="H483" s="209"/>
      <c r="I483" s="168"/>
      <c r="J483" s="168"/>
      <c r="K483" s="168"/>
      <c r="L483" s="168"/>
      <c r="M483" s="209"/>
    </row>
    <row r="484" spans="2:13" ht="15">
      <c r="B484" s="168"/>
      <c r="C484" s="168"/>
      <c r="D484" s="168"/>
      <c r="E484" s="168"/>
      <c r="F484" s="168"/>
      <c r="G484" s="168"/>
      <c r="H484" s="209"/>
      <c r="I484" s="168"/>
      <c r="J484" s="168"/>
      <c r="K484" s="168"/>
      <c r="L484" s="168"/>
      <c r="M484" s="209"/>
    </row>
    <row r="485" spans="2:13" ht="15">
      <c r="B485" s="168"/>
      <c r="C485" s="168"/>
      <c r="D485" s="168"/>
      <c r="E485" s="168"/>
      <c r="F485" s="168"/>
      <c r="G485" s="168"/>
      <c r="H485" s="209"/>
      <c r="I485" s="168"/>
      <c r="J485" s="168"/>
      <c r="K485" s="168"/>
      <c r="L485" s="168"/>
      <c r="M485" s="209"/>
    </row>
    <row r="486" spans="2:13" ht="15">
      <c r="B486" s="168"/>
      <c r="C486" s="168"/>
      <c r="D486" s="168"/>
      <c r="E486" s="168"/>
      <c r="F486" s="168"/>
      <c r="G486" s="168"/>
      <c r="H486" s="209"/>
      <c r="I486" s="168"/>
      <c r="J486" s="168"/>
      <c r="K486" s="168"/>
      <c r="L486" s="168"/>
      <c r="M486" s="209"/>
    </row>
    <row r="487" spans="2:13" ht="15">
      <c r="B487" s="168"/>
      <c r="C487" s="168"/>
      <c r="D487" s="168"/>
      <c r="E487" s="168"/>
      <c r="F487" s="168"/>
      <c r="G487" s="168"/>
      <c r="H487" s="209"/>
      <c r="I487" s="168"/>
      <c r="J487" s="168"/>
      <c r="K487" s="168"/>
      <c r="L487" s="168"/>
      <c r="M487" s="209"/>
    </row>
    <row r="488" spans="2:13" ht="15">
      <c r="B488" s="168"/>
      <c r="C488" s="168"/>
      <c r="D488" s="168"/>
      <c r="E488" s="168"/>
      <c r="F488" s="168"/>
      <c r="G488" s="168"/>
      <c r="H488" s="209"/>
      <c r="I488" s="168"/>
      <c r="J488" s="168"/>
      <c r="K488" s="168"/>
      <c r="L488" s="168"/>
      <c r="M488" s="209"/>
    </row>
    <row r="489" spans="2:13" ht="15">
      <c r="B489" s="168"/>
      <c r="C489" s="168"/>
      <c r="D489" s="168"/>
      <c r="E489" s="168"/>
      <c r="F489" s="168"/>
      <c r="G489" s="168"/>
      <c r="H489" s="209"/>
      <c r="I489" s="168"/>
      <c r="J489" s="168"/>
      <c r="K489" s="168"/>
      <c r="L489" s="168"/>
      <c r="M489" s="209"/>
    </row>
    <row r="490" spans="2:13" ht="15">
      <c r="B490" s="168"/>
      <c r="C490" s="168"/>
      <c r="D490" s="168"/>
      <c r="E490" s="168"/>
      <c r="F490" s="168"/>
      <c r="G490" s="168"/>
      <c r="H490" s="209"/>
      <c r="I490" s="168"/>
      <c r="J490" s="168"/>
      <c r="K490" s="168"/>
      <c r="L490" s="168"/>
      <c r="M490" s="209"/>
    </row>
    <row r="491" spans="2:13" ht="15">
      <c r="B491" s="168"/>
      <c r="C491" s="168"/>
      <c r="D491" s="168"/>
      <c r="E491" s="168"/>
      <c r="F491" s="168"/>
      <c r="G491" s="168"/>
      <c r="H491" s="209"/>
      <c r="I491" s="168"/>
      <c r="J491" s="168"/>
      <c r="K491" s="168"/>
      <c r="L491" s="168"/>
      <c r="M491" s="209"/>
    </row>
    <row r="492" spans="2:13" ht="15">
      <c r="B492" s="168"/>
      <c r="C492" s="168"/>
      <c r="D492" s="168"/>
      <c r="E492" s="168"/>
      <c r="F492" s="168"/>
      <c r="G492" s="168"/>
      <c r="H492" s="209"/>
      <c r="I492" s="168"/>
      <c r="J492" s="168"/>
      <c r="K492" s="168"/>
      <c r="L492" s="168"/>
      <c r="M492" s="209"/>
    </row>
    <row r="493" spans="2:13" ht="15">
      <c r="B493" s="168"/>
      <c r="C493" s="168"/>
      <c r="D493" s="168"/>
      <c r="E493" s="168"/>
      <c r="F493" s="168"/>
      <c r="G493" s="168"/>
      <c r="H493" s="209"/>
      <c r="I493" s="168"/>
      <c r="J493" s="168"/>
      <c r="K493" s="168"/>
      <c r="L493" s="168"/>
      <c r="M493" s="209"/>
    </row>
    <row r="494" spans="2:13" ht="15">
      <c r="B494" s="168"/>
      <c r="C494" s="168"/>
      <c r="D494" s="168"/>
      <c r="E494" s="168"/>
      <c r="F494" s="168"/>
      <c r="G494" s="168"/>
      <c r="H494" s="209"/>
      <c r="I494" s="168"/>
      <c r="J494" s="168"/>
      <c r="K494" s="168"/>
      <c r="L494" s="168"/>
      <c r="M494" s="209"/>
    </row>
    <row r="495" spans="2:13" ht="15">
      <c r="B495" s="168"/>
      <c r="C495" s="168"/>
      <c r="D495" s="168"/>
      <c r="E495" s="168"/>
      <c r="F495" s="168"/>
      <c r="G495" s="168"/>
      <c r="H495" s="209"/>
      <c r="I495" s="168"/>
      <c r="J495" s="168"/>
      <c r="K495" s="168"/>
      <c r="L495" s="168"/>
      <c r="M495" s="209"/>
    </row>
    <row r="496" spans="2:13" ht="15">
      <c r="B496" s="168"/>
      <c r="C496" s="168"/>
      <c r="D496" s="168"/>
      <c r="E496" s="168"/>
      <c r="F496" s="168"/>
      <c r="G496" s="168"/>
      <c r="H496" s="209"/>
      <c r="I496" s="168"/>
      <c r="J496" s="168"/>
      <c r="K496" s="168"/>
      <c r="L496" s="168"/>
      <c r="M496" s="209"/>
    </row>
    <row r="497" spans="2:13" ht="15">
      <c r="B497" s="168"/>
      <c r="C497" s="168"/>
      <c r="D497" s="168"/>
      <c r="E497" s="168"/>
      <c r="F497" s="168"/>
      <c r="G497" s="168"/>
      <c r="H497" s="209"/>
      <c r="I497" s="168"/>
      <c r="J497" s="168"/>
      <c r="K497" s="168"/>
      <c r="L497" s="168"/>
      <c r="M497" s="209"/>
    </row>
    <row r="498" spans="2:13" ht="15">
      <c r="B498" s="168"/>
      <c r="C498" s="168"/>
      <c r="D498" s="168"/>
      <c r="E498" s="168"/>
      <c r="F498" s="168"/>
      <c r="G498" s="168"/>
      <c r="H498" s="209"/>
      <c r="I498" s="168"/>
      <c r="J498" s="168"/>
      <c r="K498" s="168"/>
      <c r="L498" s="168"/>
      <c r="M498" s="209"/>
    </row>
    <row r="499" spans="2:13" ht="15">
      <c r="B499" s="168"/>
      <c r="C499" s="168"/>
      <c r="D499" s="168"/>
      <c r="E499" s="168"/>
      <c r="F499" s="168"/>
      <c r="G499" s="168"/>
      <c r="H499" s="209"/>
      <c r="I499" s="168"/>
      <c r="J499" s="168"/>
      <c r="K499" s="168"/>
      <c r="L499" s="168"/>
      <c r="M499" s="209"/>
    </row>
    <row r="500" spans="2:13" ht="15">
      <c r="B500" s="168"/>
      <c r="C500" s="168"/>
      <c r="D500" s="168"/>
      <c r="E500" s="168"/>
      <c r="F500" s="168"/>
      <c r="G500" s="168"/>
      <c r="H500" s="209"/>
      <c r="I500" s="168"/>
      <c r="J500" s="168"/>
      <c r="K500" s="168"/>
      <c r="L500" s="168"/>
      <c r="M500" s="209"/>
    </row>
    <row r="501" spans="2:13" ht="15">
      <c r="B501" s="168"/>
      <c r="C501" s="168"/>
      <c r="D501" s="168"/>
      <c r="E501" s="168"/>
      <c r="F501" s="168"/>
      <c r="G501" s="168"/>
      <c r="H501" s="209"/>
      <c r="I501" s="168"/>
      <c r="J501" s="168"/>
      <c r="K501" s="168"/>
      <c r="L501" s="168"/>
      <c r="M501" s="209"/>
    </row>
    <row r="502" spans="2:13" ht="15">
      <c r="B502" s="168"/>
      <c r="C502" s="168"/>
      <c r="D502" s="168"/>
      <c r="E502" s="168"/>
      <c r="F502" s="168"/>
      <c r="G502" s="168"/>
      <c r="H502" s="209"/>
      <c r="I502" s="168"/>
      <c r="J502" s="168"/>
      <c r="K502" s="168"/>
      <c r="L502" s="168"/>
      <c r="M502" s="209"/>
    </row>
    <row r="503" spans="2:13" ht="15">
      <c r="B503" s="168"/>
      <c r="C503" s="168"/>
      <c r="D503" s="168"/>
      <c r="E503" s="168"/>
      <c r="F503" s="168"/>
      <c r="G503" s="168"/>
      <c r="H503" s="209"/>
      <c r="I503" s="168"/>
      <c r="J503" s="168"/>
      <c r="K503" s="168"/>
      <c r="L503" s="168"/>
      <c r="M503" s="209"/>
    </row>
    <row r="504" spans="2:13" ht="15">
      <c r="B504" s="168"/>
      <c r="C504" s="168"/>
      <c r="D504" s="168"/>
      <c r="E504" s="168"/>
      <c r="F504" s="168"/>
      <c r="G504" s="168"/>
      <c r="H504" s="209"/>
      <c r="I504" s="168"/>
      <c r="J504" s="168"/>
      <c r="K504" s="168"/>
      <c r="L504" s="168"/>
      <c r="M504" s="209"/>
    </row>
    <row r="505" spans="2:13" ht="15">
      <c r="B505" s="168"/>
      <c r="C505" s="168"/>
      <c r="D505" s="168"/>
      <c r="E505" s="168"/>
      <c r="F505" s="168"/>
      <c r="G505" s="168"/>
      <c r="H505" s="209"/>
      <c r="I505" s="168"/>
      <c r="J505" s="168"/>
      <c r="K505" s="168"/>
      <c r="L505" s="168"/>
      <c r="M505" s="209"/>
    </row>
    <row r="506" spans="2:13" ht="15">
      <c r="B506" s="168"/>
      <c r="C506" s="168"/>
      <c r="D506" s="168"/>
      <c r="E506" s="168"/>
      <c r="F506" s="168"/>
      <c r="G506" s="168"/>
      <c r="H506" s="209"/>
      <c r="I506" s="168"/>
      <c r="J506" s="168"/>
      <c r="K506" s="168"/>
      <c r="L506" s="168"/>
      <c r="M506" s="209"/>
    </row>
    <row r="507" spans="2:13" ht="15">
      <c r="B507" s="168"/>
      <c r="C507" s="168"/>
      <c r="D507" s="168"/>
      <c r="E507" s="168"/>
      <c r="F507" s="168"/>
      <c r="G507" s="168"/>
      <c r="H507" s="209"/>
      <c r="I507" s="168"/>
      <c r="J507" s="168"/>
      <c r="K507" s="168"/>
      <c r="L507" s="168"/>
      <c r="M507" s="209"/>
    </row>
    <row r="508" spans="2:13" ht="15">
      <c r="B508" s="168"/>
      <c r="C508" s="168"/>
      <c r="D508" s="168"/>
      <c r="E508" s="168"/>
      <c r="F508" s="168"/>
      <c r="G508" s="168"/>
      <c r="H508" s="209"/>
      <c r="I508" s="168"/>
      <c r="J508" s="168"/>
      <c r="K508" s="168"/>
      <c r="L508" s="168"/>
      <c r="M508" s="209"/>
    </row>
    <row r="509" spans="2:13" ht="15">
      <c r="B509" s="168"/>
      <c r="C509" s="168"/>
      <c r="D509" s="168"/>
      <c r="E509" s="168"/>
      <c r="F509" s="168"/>
      <c r="G509" s="168"/>
      <c r="H509" s="209"/>
      <c r="I509" s="168"/>
      <c r="J509" s="168"/>
      <c r="K509" s="168"/>
      <c r="L509" s="168"/>
      <c r="M509" s="209"/>
    </row>
    <row r="510" spans="2:13" ht="15">
      <c r="B510" s="168"/>
      <c r="C510" s="168"/>
      <c r="D510" s="168"/>
      <c r="E510" s="168"/>
      <c r="F510" s="168"/>
      <c r="G510" s="168"/>
      <c r="H510" s="209"/>
      <c r="I510" s="168"/>
      <c r="J510" s="168"/>
      <c r="K510" s="168"/>
      <c r="L510" s="168"/>
      <c r="M510" s="209"/>
    </row>
    <row r="511" spans="2:13" ht="15">
      <c r="B511" s="168"/>
      <c r="C511" s="168"/>
      <c r="D511" s="168"/>
      <c r="E511" s="168"/>
      <c r="F511" s="168"/>
      <c r="G511" s="168"/>
      <c r="H511" s="209"/>
      <c r="I511" s="168"/>
      <c r="J511" s="168"/>
      <c r="K511" s="168"/>
      <c r="L511" s="168"/>
      <c r="M511" s="209"/>
    </row>
    <row r="512" spans="2:13" ht="15">
      <c r="B512" s="168"/>
      <c r="C512" s="168"/>
      <c r="D512" s="168"/>
      <c r="E512" s="168"/>
      <c r="F512" s="168"/>
      <c r="G512" s="168"/>
      <c r="H512" s="209"/>
      <c r="I512" s="168"/>
      <c r="J512" s="168"/>
      <c r="K512" s="168"/>
      <c r="L512" s="168"/>
      <c r="M512" s="209"/>
    </row>
    <row r="513" spans="2:13" ht="15">
      <c r="B513" s="168"/>
      <c r="C513" s="168"/>
      <c r="D513" s="168"/>
      <c r="E513" s="168"/>
      <c r="F513" s="168"/>
      <c r="G513" s="168"/>
      <c r="H513" s="209"/>
      <c r="I513" s="168"/>
      <c r="J513" s="168"/>
      <c r="K513" s="168"/>
      <c r="L513" s="168"/>
      <c r="M513" s="209"/>
    </row>
    <row r="514" spans="2:13" ht="15">
      <c r="B514" s="168"/>
      <c r="C514" s="168"/>
      <c r="D514" s="168"/>
      <c r="E514" s="168"/>
      <c r="F514" s="168"/>
      <c r="G514" s="168"/>
      <c r="H514" s="209"/>
      <c r="I514" s="168"/>
      <c r="J514" s="168"/>
      <c r="K514" s="168"/>
      <c r="L514" s="168"/>
      <c r="M514" s="209"/>
    </row>
    <row r="515" spans="2:13" ht="15">
      <c r="B515" s="168"/>
      <c r="C515" s="168"/>
      <c r="D515" s="168"/>
      <c r="E515" s="168"/>
      <c r="F515" s="168"/>
      <c r="G515" s="168"/>
      <c r="H515" s="209"/>
      <c r="I515" s="168"/>
      <c r="J515" s="168"/>
      <c r="K515" s="168"/>
      <c r="L515" s="168"/>
      <c r="M515" s="209"/>
    </row>
    <row r="516" spans="2:13" ht="15">
      <c r="B516" s="168"/>
      <c r="C516" s="168"/>
      <c r="D516" s="168"/>
      <c r="E516" s="168"/>
      <c r="F516" s="168"/>
      <c r="G516" s="168"/>
      <c r="H516" s="209"/>
      <c r="I516" s="168"/>
      <c r="J516" s="168"/>
      <c r="K516" s="168"/>
      <c r="L516" s="168"/>
      <c r="M516" s="209"/>
    </row>
    <row r="517" spans="2:13" ht="15">
      <c r="B517" s="168"/>
      <c r="C517" s="168"/>
      <c r="D517" s="168"/>
      <c r="E517" s="168"/>
      <c r="F517" s="168"/>
      <c r="G517" s="168"/>
      <c r="H517" s="209"/>
      <c r="I517" s="168"/>
      <c r="J517" s="168"/>
      <c r="K517" s="168"/>
      <c r="L517" s="168"/>
      <c r="M517" s="209"/>
    </row>
    <row r="518" spans="2:13" ht="15">
      <c r="B518" s="168"/>
      <c r="C518" s="168"/>
      <c r="D518" s="168"/>
      <c r="E518" s="168"/>
      <c r="F518" s="168"/>
      <c r="G518" s="168"/>
      <c r="H518" s="209"/>
      <c r="I518" s="168"/>
      <c r="J518" s="168"/>
      <c r="K518" s="168"/>
      <c r="L518" s="168"/>
      <c r="M518" s="209"/>
    </row>
    <row r="519" spans="2:13" ht="15">
      <c r="B519" s="168"/>
      <c r="C519" s="168"/>
      <c r="D519" s="168"/>
      <c r="E519" s="168"/>
      <c r="F519" s="168"/>
      <c r="G519" s="168"/>
      <c r="H519" s="209"/>
      <c r="I519" s="168"/>
      <c r="J519" s="168"/>
      <c r="K519" s="168"/>
      <c r="L519" s="168"/>
      <c r="M519" s="209"/>
    </row>
    <row r="520" spans="2:13" ht="15">
      <c r="B520" s="168"/>
      <c r="C520" s="168"/>
      <c r="D520" s="168"/>
      <c r="E520" s="168"/>
      <c r="F520" s="168"/>
      <c r="G520" s="168"/>
      <c r="H520" s="209"/>
      <c r="I520" s="168"/>
      <c r="J520" s="168"/>
      <c r="K520" s="168"/>
      <c r="L520" s="168"/>
      <c r="M520" s="209"/>
    </row>
    <row r="521" spans="2:13" ht="15">
      <c r="B521" s="168"/>
      <c r="C521" s="168"/>
      <c r="D521" s="168"/>
      <c r="E521" s="168"/>
      <c r="F521" s="168"/>
      <c r="G521" s="168"/>
      <c r="H521" s="209"/>
      <c r="I521" s="168"/>
      <c r="J521" s="168"/>
      <c r="K521" s="168"/>
      <c r="L521" s="168"/>
      <c r="M521" s="209"/>
    </row>
    <row r="522" spans="2:13" ht="15">
      <c r="B522" s="168"/>
      <c r="C522" s="168"/>
      <c r="D522" s="168"/>
      <c r="E522" s="168"/>
      <c r="F522" s="168"/>
      <c r="G522" s="168"/>
      <c r="H522" s="209"/>
      <c r="I522" s="168"/>
      <c r="J522" s="168"/>
      <c r="K522" s="168"/>
      <c r="L522" s="168"/>
      <c r="M522" s="209"/>
    </row>
    <row r="523" spans="2:13" ht="15">
      <c r="B523" s="168"/>
      <c r="C523" s="168"/>
      <c r="D523" s="168"/>
      <c r="E523" s="168"/>
      <c r="F523" s="168"/>
      <c r="G523" s="168"/>
      <c r="H523" s="209"/>
      <c r="I523" s="168"/>
      <c r="J523" s="168"/>
      <c r="K523" s="168"/>
      <c r="L523" s="168"/>
      <c r="M523" s="209"/>
    </row>
    <row r="524" spans="2:13" ht="15">
      <c r="B524" s="168"/>
      <c r="C524" s="168"/>
      <c r="D524" s="168"/>
      <c r="E524" s="168"/>
      <c r="F524" s="168"/>
      <c r="G524" s="168"/>
      <c r="H524" s="209"/>
      <c r="I524" s="168"/>
      <c r="J524" s="168"/>
      <c r="K524" s="168"/>
      <c r="L524" s="168"/>
      <c r="M524" s="209"/>
    </row>
    <row r="525" spans="2:13" ht="15">
      <c r="B525" s="168"/>
      <c r="C525" s="168"/>
      <c r="D525" s="168"/>
      <c r="E525" s="168"/>
      <c r="F525" s="168"/>
      <c r="G525" s="168"/>
      <c r="H525" s="209"/>
      <c r="I525" s="168"/>
      <c r="J525" s="168"/>
      <c r="K525" s="168"/>
      <c r="L525" s="168"/>
      <c r="M525" s="209"/>
    </row>
    <row r="526" spans="2:13" ht="15">
      <c r="B526" s="168"/>
      <c r="C526" s="168"/>
      <c r="D526" s="168"/>
      <c r="E526" s="168"/>
      <c r="F526" s="168"/>
      <c r="G526" s="168"/>
      <c r="H526" s="209"/>
      <c r="I526" s="168"/>
      <c r="J526" s="168"/>
      <c r="K526" s="168"/>
      <c r="L526" s="168"/>
      <c r="M526" s="209"/>
    </row>
    <row r="527" spans="2:13" ht="15">
      <c r="B527" s="168"/>
      <c r="C527" s="168"/>
      <c r="D527" s="168"/>
      <c r="E527" s="168"/>
      <c r="F527" s="168"/>
      <c r="G527" s="168"/>
      <c r="H527" s="209"/>
      <c r="I527" s="168"/>
      <c r="J527" s="168"/>
      <c r="K527" s="168"/>
      <c r="L527" s="168"/>
      <c r="M527" s="209"/>
    </row>
    <row r="528" spans="2:13" ht="15">
      <c r="B528" s="168"/>
      <c r="C528" s="168"/>
      <c r="D528" s="168"/>
      <c r="E528" s="168"/>
      <c r="F528" s="168"/>
      <c r="G528" s="168"/>
      <c r="H528" s="209"/>
      <c r="I528" s="168"/>
      <c r="J528" s="168"/>
      <c r="K528" s="168"/>
      <c r="L528" s="168"/>
      <c r="M528" s="209"/>
    </row>
    <row r="529" spans="2:13" ht="15">
      <c r="B529" s="168"/>
      <c r="C529" s="168"/>
      <c r="D529" s="168"/>
      <c r="E529" s="168"/>
      <c r="F529" s="168"/>
      <c r="G529" s="168"/>
      <c r="H529" s="209"/>
      <c r="I529" s="168"/>
      <c r="J529" s="168"/>
      <c r="K529" s="168"/>
      <c r="L529" s="168"/>
      <c r="M529" s="209"/>
    </row>
    <row r="530" spans="2:13" ht="15">
      <c r="B530" s="168"/>
      <c r="C530" s="168"/>
      <c r="D530" s="168"/>
      <c r="E530" s="168"/>
      <c r="F530" s="168"/>
      <c r="G530" s="168"/>
      <c r="H530" s="209"/>
      <c r="I530" s="168"/>
      <c r="J530" s="168"/>
      <c r="K530" s="168"/>
      <c r="L530" s="168"/>
      <c r="M530" s="209"/>
    </row>
    <row r="531" spans="2:13" ht="15">
      <c r="B531" s="168"/>
      <c r="C531" s="168"/>
      <c r="D531" s="168"/>
      <c r="E531" s="168"/>
      <c r="F531" s="168"/>
      <c r="G531" s="168"/>
      <c r="H531" s="209"/>
      <c r="I531" s="168"/>
      <c r="J531" s="168"/>
      <c r="K531" s="168"/>
      <c r="L531" s="168"/>
      <c r="M531" s="209"/>
    </row>
    <row r="532" spans="2:13" ht="15">
      <c r="B532" s="168"/>
      <c r="C532" s="168"/>
      <c r="D532" s="168"/>
      <c r="E532" s="168"/>
      <c r="F532" s="168"/>
      <c r="G532" s="168"/>
      <c r="H532" s="209"/>
      <c r="I532" s="168"/>
      <c r="J532" s="168"/>
      <c r="K532" s="168"/>
      <c r="L532" s="168"/>
      <c r="M532" s="209"/>
    </row>
    <row r="533" spans="2:13" ht="15">
      <c r="B533" s="168"/>
      <c r="C533" s="168"/>
      <c r="D533" s="168"/>
      <c r="E533" s="168"/>
      <c r="F533" s="168"/>
      <c r="G533" s="168"/>
      <c r="H533" s="209"/>
      <c r="I533" s="168"/>
      <c r="J533" s="168"/>
      <c r="K533" s="168"/>
      <c r="L533" s="168"/>
      <c r="M533" s="209"/>
    </row>
    <row r="534" spans="2:13" ht="15">
      <c r="B534" s="168"/>
      <c r="C534" s="168"/>
      <c r="D534" s="168"/>
      <c r="E534" s="168"/>
      <c r="F534" s="168"/>
      <c r="G534" s="168"/>
      <c r="H534" s="209"/>
      <c r="I534" s="168"/>
      <c r="J534" s="168"/>
      <c r="K534" s="168"/>
      <c r="L534" s="168"/>
      <c r="M534" s="209"/>
    </row>
    <row r="535" spans="2:13" ht="15">
      <c r="B535" s="168"/>
      <c r="C535" s="168"/>
      <c r="D535" s="168"/>
      <c r="E535" s="168"/>
      <c r="F535" s="168"/>
      <c r="G535" s="168"/>
      <c r="H535" s="209"/>
      <c r="I535" s="168"/>
      <c r="J535" s="168"/>
      <c r="K535" s="168"/>
      <c r="L535" s="168"/>
      <c r="M535" s="209"/>
    </row>
    <row r="536" spans="2:13" ht="15">
      <c r="B536" s="168"/>
      <c r="C536" s="168"/>
      <c r="D536" s="168"/>
      <c r="E536" s="168"/>
      <c r="F536" s="168"/>
      <c r="G536" s="168"/>
      <c r="H536" s="209"/>
      <c r="I536" s="168"/>
      <c r="J536" s="168"/>
      <c r="K536" s="168"/>
      <c r="L536" s="168"/>
      <c r="M536" s="209"/>
    </row>
    <row r="537" spans="2:13" ht="15">
      <c r="B537" s="168"/>
      <c r="C537" s="168"/>
      <c r="D537" s="168"/>
      <c r="E537" s="168"/>
      <c r="F537" s="168"/>
      <c r="G537" s="168"/>
      <c r="H537" s="209"/>
      <c r="I537" s="168"/>
      <c r="J537" s="168"/>
      <c r="K537" s="168"/>
      <c r="L537" s="168"/>
      <c r="M537" s="209"/>
    </row>
    <row r="538" spans="2:13" ht="15">
      <c r="B538" s="168"/>
      <c r="C538" s="168"/>
      <c r="D538" s="168"/>
      <c r="E538" s="168"/>
      <c r="F538" s="168"/>
      <c r="G538" s="168"/>
      <c r="H538" s="209"/>
      <c r="I538" s="168"/>
      <c r="J538" s="168"/>
      <c r="K538" s="168"/>
      <c r="L538" s="168"/>
      <c r="M538" s="209"/>
    </row>
    <row r="539" spans="2:13" ht="15">
      <c r="B539" s="168"/>
      <c r="C539" s="168"/>
      <c r="D539" s="168"/>
      <c r="E539" s="168"/>
      <c r="F539" s="168"/>
      <c r="G539" s="168"/>
      <c r="H539" s="209"/>
      <c r="I539" s="168"/>
      <c r="J539" s="168"/>
      <c r="K539" s="168"/>
      <c r="L539" s="168"/>
      <c r="M539" s="209"/>
    </row>
    <row r="540" spans="2:13" ht="15">
      <c r="B540" s="168"/>
      <c r="C540" s="168"/>
      <c r="D540" s="168"/>
      <c r="E540" s="168"/>
      <c r="F540" s="168"/>
      <c r="G540" s="168"/>
      <c r="H540" s="209"/>
      <c r="I540" s="168"/>
      <c r="J540" s="168"/>
      <c r="K540" s="168"/>
      <c r="L540" s="168"/>
      <c r="M540" s="209"/>
    </row>
    <row r="541" spans="2:13" ht="15">
      <c r="B541" s="168"/>
      <c r="C541" s="168"/>
      <c r="D541" s="168"/>
      <c r="E541" s="168"/>
      <c r="F541" s="168"/>
      <c r="G541" s="168"/>
      <c r="H541" s="209"/>
      <c r="I541" s="168"/>
      <c r="J541" s="168"/>
      <c r="K541" s="168"/>
      <c r="L541" s="168"/>
      <c r="M541" s="209"/>
    </row>
    <row r="542" spans="2:13" ht="15">
      <c r="B542" s="168"/>
      <c r="C542" s="168"/>
      <c r="D542" s="168"/>
      <c r="E542" s="168"/>
      <c r="F542" s="168"/>
      <c r="G542" s="168"/>
      <c r="H542" s="209"/>
      <c r="I542" s="168"/>
      <c r="J542" s="168"/>
      <c r="K542" s="168"/>
      <c r="L542" s="168"/>
      <c r="M542" s="209"/>
    </row>
    <row r="543" spans="2:13" ht="15">
      <c r="B543" s="168"/>
      <c r="C543" s="168"/>
      <c r="D543" s="168"/>
      <c r="E543" s="168"/>
      <c r="F543" s="168"/>
      <c r="G543" s="168"/>
      <c r="H543" s="209"/>
      <c r="I543" s="168"/>
      <c r="J543" s="168"/>
      <c r="K543" s="168"/>
      <c r="L543" s="168"/>
      <c r="M543" s="209"/>
    </row>
    <row r="544" spans="2:13" ht="15">
      <c r="B544" s="168"/>
      <c r="C544" s="168"/>
      <c r="D544" s="168"/>
      <c r="E544" s="168"/>
      <c r="F544" s="168"/>
      <c r="G544" s="168"/>
      <c r="H544" s="209"/>
      <c r="I544" s="168"/>
      <c r="J544" s="168"/>
      <c r="K544" s="168"/>
      <c r="L544" s="168"/>
      <c r="M544" s="209"/>
    </row>
    <row r="545" spans="2:13" ht="15">
      <c r="B545" s="168"/>
      <c r="C545" s="168"/>
      <c r="D545" s="168"/>
      <c r="E545" s="168"/>
      <c r="F545" s="168"/>
      <c r="G545" s="168"/>
      <c r="H545" s="209"/>
      <c r="I545" s="168"/>
      <c r="J545" s="168"/>
      <c r="K545" s="168"/>
      <c r="L545" s="168"/>
      <c r="M545" s="209"/>
    </row>
    <row r="546" spans="2:13" ht="15">
      <c r="B546" s="168"/>
      <c r="C546" s="168"/>
      <c r="D546" s="168"/>
      <c r="E546" s="168"/>
      <c r="F546" s="168"/>
      <c r="G546" s="168"/>
      <c r="H546" s="209"/>
      <c r="I546" s="168"/>
      <c r="J546" s="168"/>
      <c r="K546" s="168"/>
      <c r="L546" s="168"/>
      <c r="M546" s="209"/>
    </row>
    <row r="547" spans="2:13" ht="15">
      <c r="B547" s="168"/>
      <c r="C547" s="168"/>
      <c r="D547" s="168"/>
      <c r="E547" s="168"/>
      <c r="F547" s="168"/>
      <c r="G547" s="168"/>
      <c r="H547" s="209"/>
      <c r="I547" s="168"/>
      <c r="J547" s="168"/>
      <c r="K547" s="168"/>
      <c r="L547" s="168"/>
      <c r="M547" s="209"/>
    </row>
    <row r="548" spans="2:13" ht="15">
      <c r="B548" s="168"/>
      <c r="C548" s="168"/>
      <c r="D548" s="168"/>
      <c r="E548" s="168"/>
      <c r="F548" s="168"/>
      <c r="G548" s="168"/>
      <c r="H548" s="209"/>
      <c r="I548" s="168"/>
      <c r="J548" s="168"/>
      <c r="K548" s="168"/>
      <c r="L548" s="168"/>
      <c r="M548" s="209"/>
    </row>
    <row r="549" spans="2:13" ht="15">
      <c r="B549" s="168"/>
      <c r="C549" s="168"/>
      <c r="D549" s="168"/>
      <c r="E549" s="168"/>
      <c r="F549" s="168"/>
      <c r="G549" s="168"/>
      <c r="H549" s="209"/>
      <c r="I549" s="168"/>
      <c r="J549" s="168"/>
      <c r="K549" s="168"/>
      <c r="L549" s="168"/>
      <c r="M549" s="209"/>
    </row>
    <row r="550" spans="2:13" ht="15">
      <c r="B550" s="168"/>
      <c r="C550" s="168"/>
      <c r="D550" s="168"/>
      <c r="E550" s="168"/>
      <c r="F550" s="168"/>
      <c r="G550" s="168"/>
      <c r="H550" s="209"/>
      <c r="I550" s="168"/>
      <c r="J550" s="168"/>
      <c r="K550" s="168"/>
      <c r="L550" s="168"/>
      <c r="M550" s="209"/>
    </row>
    <row r="551" spans="2:13" ht="15">
      <c r="B551" s="168"/>
      <c r="C551" s="168"/>
      <c r="D551" s="168"/>
      <c r="E551" s="168"/>
      <c r="F551" s="168"/>
      <c r="G551" s="168"/>
      <c r="H551" s="209"/>
      <c r="I551" s="168"/>
      <c r="J551" s="168"/>
      <c r="K551" s="168"/>
      <c r="L551" s="168"/>
      <c r="M551" s="209"/>
    </row>
    <row r="552" spans="2:13" ht="15">
      <c r="B552" s="168"/>
      <c r="C552" s="168"/>
      <c r="D552" s="168"/>
      <c r="E552" s="168"/>
      <c r="F552" s="168"/>
      <c r="G552" s="168"/>
      <c r="H552" s="209"/>
      <c r="I552" s="168"/>
      <c r="J552" s="168"/>
      <c r="K552" s="168"/>
      <c r="L552" s="168"/>
      <c r="M552" s="209"/>
    </row>
    <row r="553" spans="2:13" ht="15">
      <c r="B553" s="168"/>
      <c r="C553" s="168"/>
      <c r="D553" s="168"/>
      <c r="E553" s="168"/>
      <c r="F553" s="168"/>
      <c r="G553" s="168"/>
      <c r="H553" s="209"/>
      <c r="I553" s="168"/>
      <c r="J553" s="168"/>
      <c r="K553" s="168"/>
      <c r="L553" s="168"/>
      <c r="M553" s="209"/>
    </row>
    <row r="554" spans="2:13" ht="15">
      <c r="B554" s="168"/>
      <c r="C554" s="168"/>
      <c r="D554" s="168"/>
      <c r="E554" s="168"/>
      <c r="F554" s="168"/>
      <c r="G554" s="168"/>
      <c r="H554" s="209"/>
      <c r="I554" s="168"/>
      <c r="J554" s="168"/>
      <c r="K554" s="168"/>
      <c r="L554" s="168"/>
      <c r="M554" s="209"/>
    </row>
    <row r="555" spans="2:13" ht="15">
      <c r="B555" s="168"/>
      <c r="C555" s="168"/>
      <c r="D555" s="168"/>
      <c r="E555" s="168"/>
      <c r="F555" s="168"/>
      <c r="G555" s="168"/>
      <c r="H555" s="209"/>
      <c r="I555" s="168"/>
      <c r="J555" s="168"/>
      <c r="K555" s="168"/>
      <c r="L555" s="168"/>
      <c r="M555" s="209"/>
    </row>
    <row r="556" spans="2:13" ht="15">
      <c r="B556" s="168"/>
      <c r="C556" s="168"/>
      <c r="D556" s="168"/>
      <c r="E556" s="168"/>
      <c r="F556" s="168"/>
      <c r="G556" s="168"/>
      <c r="H556" s="209"/>
      <c r="I556" s="168"/>
      <c r="J556" s="168"/>
      <c r="K556" s="168"/>
      <c r="L556" s="168"/>
      <c r="M556" s="209"/>
    </row>
    <row r="557" spans="2:13" ht="15">
      <c r="B557" s="168"/>
      <c r="C557" s="168"/>
      <c r="D557" s="168"/>
      <c r="E557" s="168"/>
      <c r="F557" s="168"/>
      <c r="G557" s="168"/>
      <c r="H557" s="209"/>
      <c r="I557" s="168"/>
      <c r="J557" s="168"/>
      <c r="K557" s="168"/>
      <c r="L557" s="168"/>
      <c r="M557" s="209"/>
    </row>
    <row r="558" spans="2:13" ht="15">
      <c r="B558" s="168"/>
      <c r="C558" s="168"/>
      <c r="D558" s="168"/>
      <c r="E558" s="168"/>
      <c r="F558" s="168"/>
      <c r="G558" s="168"/>
      <c r="H558" s="209"/>
      <c r="I558" s="168"/>
      <c r="J558" s="168"/>
      <c r="K558" s="168"/>
      <c r="L558" s="168"/>
      <c r="M558" s="209"/>
    </row>
    <row r="559" spans="2:13" ht="15">
      <c r="B559" s="168"/>
      <c r="C559" s="168"/>
      <c r="D559" s="168"/>
      <c r="E559" s="168"/>
      <c r="F559" s="168"/>
      <c r="G559" s="168"/>
      <c r="H559" s="209"/>
      <c r="I559" s="168"/>
      <c r="J559" s="168"/>
      <c r="K559" s="168"/>
      <c r="L559" s="168"/>
      <c r="M559" s="209"/>
    </row>
    <row r="560" spans="2:13" ht="15">
      <c r="B560" s="168"/>
      <c r="C560" s="168"/>
      <c r="D560" s="168"/>
      <c r="E560" s="168"/>
      <c r="F560" s="168"/>
      <c r="G560" s="168"/>
      <c r="H560" s="209"/>
      <c r="I560" s="168"/>
      <c r="J560" s="168"/>
      <c r="K560" s="168"/>
      <c r="L560" s="168"/>
      <c r="M560" s="209"/>
    </row>
    <row r="561" spans="2:13" ht="15">
      <c r="B561" s="168"/>
      <c r="C561" s="168"/>
      <c r="D561" s="168"/>
      <c r="E561" s="168"/>
      <c r="F561" s="168"/>
      <c r="G561" s="168"/>
      <c r="H561" s="209"/>
      <c r="I561" s="168"/>
      <c r="J561" s="168"/>
      <c r="K561" s="168"/>
      <c r="L561" s="168"/>
      <c r="M561" s="209"/>
    </row>
    <row r="562" spans="2:13" ht="15">
      <c r="B562" s="168"/>
      <c r="C562" s="168"/>
      <c r="D562" s="168"/>
      <c r="E562" s="168"/>
      <c r="F562" s="168"/>
      <c r="G562" s="168"/>
      <c r="H562" s="209"/>
      <c r="I562" s="168"/>
      <c r="J562" s="168"/>
      <c r="K562" s="168"/>
      <c r="L562" s="168"/>
      <c r="M562" s="209"/>
    </row>
    <row r="563" spans="2:13" ht="15">
      <c r="B563" s="168"/>
      <c r="C563" s="168"/>
      <c r="D563" s="168"/>
      <c r="E563" s="168"/>
      <c r="F563" s="168"/>
      <c r="G563" s="168"/>
      <c r="H563" s="209"/>
      <c r="I563" s="168"/>
      <c r="J563" s="168"/>
      <c r="K563" s="168"/>
      <c r="L563" s="168"/>
      <c r="M563" s="209"/>
    </row>
    <row r="564" spans="2:13" ht="15">
      <c r="B564" s="168"/>
      <c r="C564" s="168"/>
      <c r="D564" s="168"/>
      <c r="E564" s="168"/>
      <c r="F564" s="168"/>
      <c r="G564" s="168"/>
      <c r="H564" s="209"/>
      <c r="I564" s="168"/>
      <c r="J564" s="168"/>
      <c r="K564" s="168"/>
      <c r="L564" s="168"/>
      <c r="M564" s="209"/>
    </row>
    <row r="565" spans="2:13" ht="15">
      <c r="B565" s="168"/>
      <c r="C565" s="168"/>
      <c r="D565" s="168"/>
      <c r="E565" s="168"/>
      <c r="F565" s="168"/>
      <c r="G565" s="168"/>
      <c r="H565" s="209"/>
      <c r="I565" s="168"/>
      <c r="J565" s="168"/>
      <c r="K565" s="168"/>
      <c r="L565" s="168"/>
      <c r="M565" s="209"/>
    </row>
    <row r="566" spans="2:13" ht="15">
      <c r="B566" s="168"/>
      <c r="C566" s="168"/>
      <c r="D566" s="168"/>
      <c r="E566" s="168"/>
      <c r="F566" s="168"/>
      <c r="G566" s="168"/>
      <c r="H566" s="209"/>
      <c r="I566" s="168"/>
      <c r="J566" s="168"/>
      <c r="K566" s="168"/>
      <c r="L566" s="168"/>
      <c r="M566" s="209"/>
    </row>
    <row r="567" spans="2:13" ht="15">
      <c r="B567" s="168"/>
      <c r="C567" s="168"/>
      <c r="D567" s="168"/>
      <c r="E567" s="168"/>
      <c r="F567" s="168"/>
      <c r="G567" s="168"/>
      <c r="H567" s="209"/>
      <c r="I567" s="168"/>
      <c r="J567" s="168"/>
      <c r="K567" s="168"/>
      <c r="L567" s="168"/>
      <c r="M567" s="209"/>
    </row>
    <row r="568" spans="2:13" ht="15">
      <c r="B568" s="168"/>
      <c r="C568" s="168"/>
      <c r="D568" s="168"/>
      <c r="E568" s="168"/>
      <c r="F568" s="168"/>
      <c r="G568" s="168"/>
      <c r="H568" s="209"/>
      <c r="I568" s="168"/>
      <c r="J568" s="168"/>
      <c r="K568" s="168"/>
      <c r="L568" s="168"/>
      <c r="M568" s="209"/>
    </row>
    <row r="569" spans="2:13" ht="15">
      <c r="B569" s="168"/>
      <c r="C569" s="168"/>
      <c r="D569" s="168"/>
      <c r="E569" s="168"/>
      <c r="F569" s="168"/>
      <c r="G569" s="168"/>
      <c r="H569" s="209"/>
      <c r="I569" s="168"/>
      <c r="J569" s="168"/>
      <c r="K569" s="168"/>
      <c r="L569" s="168"/>
      <c r="M569" s="209"/>
    </row>
    <row r="570" spans="2:13" ht="15">
      <c r="B570" s="168"/>
      <c r="C570" s="168"/>
      <c r="D570" s="168"/>
      <c r="E570" s="168"/>
      <c r="F570" s="168"/>
      <c r="G570" s="168"/>
      <c r="H570" s="209"/>
      <c r="I570" s="168"/>
      <c r="J570" s="168"/>
      <c r="K570" s="168"/>
      <c r="L570" s="168"/>
      <c r="M570" s="209"/>
    </row>
    <row r="571" spans="2:13" ht="15">
      <c r="B571" s="168"/>
      <c r="C571" s="168"/>
      <c r="D571" s="168"/>
      <c r="E571" s="168"/>
      <c r="F571" s="168"/>
      <c r="G571" s="168"/>
      <c r="H571" s="209"/>
      <c r="I571" s="168"/>
      <c r="J571" s="168"/>
      <c r="K571" s="168"/>
      <c r="L571" s="168"/>
      <c r="M571" s="209"/>
    </row>
    <row r="572" spans="2:13" ht="15">
      <c r="B572" s="168"/>
      <c r="C572" s="168"/>
      <c r="D572" s="168"/>
      <c r="E572" s="168"/>
      <c r="F572" s="168"/>
      <c r="G572" s="168"/>
      <c r="H572" s="209"/>
      <c r="I572" s="168"/>
      <c r="J572" s="168"/>
      <c r="K572" s="168"/>
      <c r="L572" s="168"/>
      <c r="M572" s="209"/>
    </row>
    <row r="573" spans="2:13" ht="15">
      <c r="B573" s="168"/>
      <c r="C573" s="168"/>
      <c r="D573" s="168"/>
      <c r="E573" s="168"/>
      <c r="F573" s="168"/>
      <c r="G573" s="168"/>
      <c r="H573" s="209"/>
      <c r="I573" s="168"/>
      <c r="J573" s="168"/>
      <c r="K573" s="168"/>
      <c r="L573" s="168"/>
      <c r="M573" s="209"/>
    </row>
    <row r="574" spans="2:13" ht="15">
      <c r="B574" s="168"/>
      <c r="C574" s="168"/>
      <c r="D574" s="168"/>
      <c r="E574" s="168"/>
      <c r="F574" s="168"/>
      <c r="G574" s="168"/>
      <c r="H574" s="209"/>
      <c r="I574" s="168"/>
      <c r="J574" s="168"/>
      <c r="K574" s="168"/>
      <c r="L574" s="168"/>
      <c r="M574" s="209"/>
    </row>
    <row r="575" spans="2:13" ht="15">
      <c r="B575" s="168"/>
      <c r="C575" s="168"/>
      <c r="D575" s="168"/>
      <c r="E575" s="168"/>
      <c r="F575" s="168"/>
      <c r="G575" s="168"/>
      <c r="H575" s="209"/>
      <c r="I575" s="168"/>
      <c r="J575" s="168"/>
      <c r="K575" s="168"/>
      <c r="L575" s="168"/>
      <c r="M575" s="209"/>
    </row>
    <row r="576" spans="2:13" ht="15">
      <c r="B576" s="168"/>
      <c r="C576" s="168"/>
      <c r="D576" s="168"/>
      <c r="E576" s="168"/>
      <c r="F576" s="168"/>
      <c r="G576" s="168"/>
      <c r="H576" s="209"/>
      <c r="I576" s="168"/>
      <c r="J576" s="168"/>
      <c r="K576" s="168"/>
      <c r="L576" s="168"/>
      <c r="M576" s="209"/>
    </row>
    <row r="577" spans="2:13" ht="15">
      <c r="B577" s="168"/>
      <c r="C577" s="168"/>
      <c r="D577" s="168"/>
      <c r="E577" s="168"/>
      <c r="F577" s="168"/>
      <c r="G577" s="168"/>
      <c r="H577" s="209"/>
      <c r="I577" s="168"/>
      <c r="J577" s="168"/>
      <c r="K577" s="168"/>
      <c r="L577" s="168"/>
      <c r="M577" s="209"/>
    </row>
    <row r="578" spans="2:13" ht="15">
      <c r="B578" s="168"/>
      <c r="C578" s="168"/>
      <c r="D578" s="168"/>
      <c r="E578" s="168"/>
      <c r="F578" s="168"/>
      <c r="G578" s="168"/>
      <c r="H578" s="209"/>
      <c r="I578" s="168"/>
      <c r="J578" s="168"/>
      <c r="K578" s="168"/>
      <c r="L578" s="168"/>
      <c r="M578" s="209"/>
    </row>
    <row r="579" spans="2:13" ht="15">
      <c r="B579" s="168"/>
      <c r="C579" s="168"/>
      <c r="D579" s="168"/>
      <c r="E579" s="168"/>
      <c r="F579" s="168"/>
      <c r="G579" s="168"/>
      <c r="H579" s="209"/>
      <c r="I579" s="168"/>
      <c r="J579" s="168"/>
      <c r="K579" s="168"/>
      <c r="L579" s="168"/>
      <c r="M579" s="209"/>
    </row>
    <row r="580" spans="2:13" ht="15">
      <c r="B580" s="168"/>
      <c r="C580" s="168"/>
      <c r="D580" s="168"/>
      <c r="E580" s="168"/>
      <c r="F580" s="168"/>
      <c r="G580" s="168"/>
      <c r="H580" s="209"/>
      <c r="I580" s="168"/>
      <c r="J580" s="168"/>
      <c r="K580" s="168"/>
      <c r="L580" s="168"/>
      <c r="M580" s="209"/>
    </row>
    <row r="581" spans="2:13" ht="15">
      <c r="B581" s="168"/>
      <c r="C581" s="168"/>
      <c r="D581" s="168"/>
      <c r="E581" s="168"/>
      <c r="F581" s="168"/>
      <c r="G581" s="168"/>
      <c r="H581" s="209"/>
      <c r="I581" s="168"/>
      <c r="J581" s="168"/>
      <c r="K581" s="168"/>
      <c r="L581" s="168"/>
      <c r="M581" s="209"/>
    </row>
    <row r="582" spans="2:13" ht="15">
      <c r="B582" s="168"/>
      <c r="C582" s="168"/>
      <c r="D582" s="168"/>
      <c r="E582" s="168"/>
      <c r="F582" s="168"/>
      <c r="G582" s="168"/>
      <c r="H582" s="209"/>
      <c r="I582" s="168"/>
      <c r="J582" s="168"/>
      <c r="K582" s="168"/>
      <c r="L582" s="168"/>
      <c r="M582" s="209"/>
    </row>
    <row r="583" spans="2:13" ht="15">
      <c r="B583" s="168"/>
      <c r="C583" s="168"/>
      <c r="D583" s="168"/>
      <c r="E583" s="168"/>
      <c r="F583" s="168"/>
      <c r="G583" s="168"/>
      <c r="H583" s="209"/>
      <c r="I583" s="168"/>
      <c r="J583" s="168"/>
      <c r="K583" s="168"/>
      <c r="L583" s="168"/>
      <c r="M583" s="209"/>
    </row>
    <row r="584" spans="2:13" ht="15">
      <c r="B584" s="168"/>
      <c r="C584" s="168"/>
      <c r="D584" s="168"/>
      <c r="E584" s="168"/>
      <c r="F584" s="168"/>
      <c r="G584" s="168"/>
      <c r="H584" s="209"/>
      <c r="I584" s="168"/>
      <c r="J584" s="168"/>
      <c r="K584" s="168"/>
      <c r="L584" s="168"/>
      <c r="M584" s="209"/>
    </row>
    <row r="585" spans="2:13" ht="15">
      <c r="B585" s="168"/>
      <c r="C585" s="168"/>
      <c r="D585" s="168"/>
      <c r="E585" s="168"/>
      <c r="F585" s="168"/>
      <c r="G585" s="168"/>
      <c r="H585" s="209"/>
      <c r="I585" s="168"/>
      <c r="J585" s="168"/>
      <c r="K585" s="168"/>
      <c r="L585" s="168"/>
      <c r="M585" s="209"/>
    </row>
    <row r="586" spans="2:13" ht="15">
      <c r="B586" s="168"/>
      <c r="C586" s="168"/>
      <c r="D586" s="168"/>
      <c r="E586" s="168"/>
      <c r="F586" s="168"/>
      <c r="G586" s="168"/>
      <c r="H586" s="209"/>
      <c r="I586" s="168"/>
      <c r="J586" s="168"/>
      <c r="K586" s="168"/>
      <c r="L586" s="168"/>
      <c r="M586" s="209"/>
    </row>
    <row r="587" spans="2:13" ht="15">
      <c r="B587" s="168"/>
      <c r="C587" s="168"/>
      <c r="D587" s="168"/>
      <c r="E587" s="168"/>
      <c r="F587" s="168"/>
      <c r="G587" s="168"/>
      <c r="H587" s="209"/>
      <c r="I587" s="168"/>
      <c r="J587" s="168"/>
      <c r="K587" s="168"/>
      <c r="L587" s="168"/>
      <c r="M587" s="209"/>
    </row>
    <row r="588" spans="2:13" ht="15">
      <c r="B588" s="168"/>
      <c r="C588" s="168"/>
      <c r="D588" s="168"/>
      <c r="E588" s="168"/>
      <c r="F588" s="168"/>
      <c r="G588" s="168"/>
      <c r="H588" s="209"/>
      <c r="I588" s="168"/>
      <c r="J588" s="168"/>
      <c r="K588" s="168"/>
      <c r="L588" s="168"/>
      <c r="M588" s="209"/>
    </row>
    <row r="589" spans="2:13" ht="15">
      <c r="B589" s="168"/>
      <c r="C589" s="168"/>
      <c r="D589" s="168"/>
      <c r="E589" s="168"/>
      <c r="F589" s="168"/>
      <c r="G589" s="168"/>
      <c r="H589" s="209"/>
      <c r="I589" s="168"/>
      <c r="J589" s="168"/>
      <c r="K589" s="168"/>
      <c r="L589" s="168"/>
      <c r="M589" s="209"/>
    </row>
    <row r="590" spans="2:13" ht="15">
      <c r="B590" s="168"/>
      <c r="C590" s="168"/>
      <c r="D590" s="168"/>
      <c r="E590" s="168"/>
      <c r="F590" s="168"/>
      <c r="G590" s="168"/>
      <c r="H590" s="209"/>
      <c r="I590" s="168"/>
      <c r="J590" s="168"/>
      <c r="K590" s="168"/>
      <c r="L590" s="168"/>
      <c r="M590" s="209"/>
    </row>
    <row r="591" spans="2:13" ht="15">
      <c r="B591" s="168"/>
      <c r="C591" s="168"/>
      <c r="D591" s="168"/>
      <c r="E591" s="168"/>
      <c r="F591" s="168"/>
      <c r="G591" s="168"/>
      <c r="H591" s="209"/>
      <c r="I591" s="168"/>
      <c r="J591" s="168"/>
      <c r="K591" s="168"/>
      <c r="L591" s="168"/>
      <c r="M591" s="209"/>
    </row>
    <row r="592" spans="2:13" ht="15">
      <c r="B592" s="168"/>
      <c r="C592" s="168"/>
      <c r="D592" s="168"/>
      <c r="E592" s="168"/>
      <c r="F592" s="168"/>
      <c r="G592" s="168"/>
      <c r="H592" s="209"/>
      <c r="I592" s="168"/>
      <c r="J592" s="168"/>
      <c r="K592" s="168"/>
      <c r="L592" s="168"/>
      <c r="M592" s="209"/>
    </row>
    <row r="593" spans="2:13" ht="15">
      <c r="B593" s="168"/>
      <c r="C593" s="168"/>
      <c r="D593" s="168"/>
      <c r="E593" s="168"/>
      <c r="F593" s="168"/>
      <c r="G593" s="168"/>
      <c r="H593" s="209"/>
      <c r="I593" s="168"/>
      <c r="J593" s="168"/>
      <c r="K593" s="168"/>
      <c r="L593" s="168"/>
      <c r="M593" s="209"/>
    </row>
    <row r="594" spans="2:13" ht="15">
      <c r="B594" s="168"/>
      <c r="C594" s="168"/>
      <c r="D594" s="168"/>
      <c r="E594" s="168"/>
      <c r="F594" s="168"/>
      <c r="G594" s="168"/>
      <c r="H594" s="209"/>
      <c r="I594" s="168"/>
      <c r="J594" s="168"/>
      <c r="K594" s="168"/>
      <c r="L594" s="168"/>
      <c r="M594" s="209"/>
    </row>
    <row r="595" spans="2:13" ht="15">
      <c r="B595" s="168"/>
      <c r="C595" s="168"/>
      <c r="D595" s="168"/>
      <c r="E595" s="168"/>
      <c r="F595" s="168"/>
      <c r="G595" s="168"/>
      <c r="H595" s="209"/>
      <c r="I595" s="168"/>
      <c r="J595" s="168"/>
      <c r="K595" s="168"/>
      <c r="L595" s="168"/>
      <c r="M595" s="209"/>
    </row>
    <row r="596" spans="2:13" ht="15">
      <c r="B596" s="168"/>
      <c r="C596" s="168"/>
      <c r="D596" s="168"/>
      <c r="E596" s="168"/>
      <c r="F596" s="168"/>
      <c r="G596" s="168"/>
      <c r="H596" s="209"/>
      <c r="I596" s="168"/>
      <c r="J596" s="168"/>
      <c r="K596" s="168"/>
      <c r="L596" s="168"/>
      <c r="M596" s="209"/>
    </row>
    <row r="597" spans="2:13" ht="15">
      <c r="B597" s="168"/>
      <c r="C597" s="168"/>
      <c r="D597" s="168"/>
      <c r="E597" s="168"/>
      <c r="F597" s="168"/>
      <c r="G597" s="168"/>
      <c r="H597" s="209"/>
      <c r="I597" s="168"/>
      <c r="J597" s="168"/>
      <c r="K597" s="168"/>
      <c r="L597" s="168"/>
      <c r="M597" s="209"/>
    </row>
    <row r="598" spans="2:13" ht="15">
      <c r="B598" s="168"/>
      <c r="C598" s="168"/>
      <c r="D598" s="168"/>
      <c r="E598" s="168"/>
      <c r="F598" s="168"/>
      <c r="G598" s="168"/>
      <c r="H598" s="209"/>
      <c r="I598" s="168"/>
      <c r="J598" s="168"/>
      <c r="K598" s="168"/>
      <c r="L598" s="168"/>
      <c r="M598" s="209"/>
    </row>
    <row r="599" spans="2:13" ht="15">
      <c r="B599" s="168"/>
      <c r="C599" s="168"/>
      <c r="D599" s="168"/>
      <c r="E599" s="168"/>
      <c r="F599" s="168"/>
      <c r="G599" s="168"/>
      <c r="H599" s="209"/>
      <c r="I599" s="168"/>
      <c r="J599" s="168"/>
      <c r="K599" s="168"/>
      <c r="L599" s="168"/>
      <c r="M599" s="209"/>
    </row>
    <row r="600" spans="2:13" ht="15">
      <c r="B600" s="168"/>
      <c r="C600" s="168"/>
      <c r="D600" s="168"/>
      <c r="E600" s="168"/>
      <c r="F600" s="168"/>
      <c r="G600" s="168"/>
      <c r="H600" s="209"/>
      <c r="I600" s="168"/>
      <c r="J600" s="168"/>
      <c r="K600" s="168"/>
      <c r="L600" s="168"/>
      <c r="M600" s="209"/>
    </row>
    <row r="601" spans="2:13" ht="15">
      <c r="B601" s="168"/>
      <c r="C601" s="168"/>
      <c r="D601" s="168"/>
      <c r="E601" s="168"/>
      <c r="F601" s="168"/>
      <c r="G601" s="168"/>
      <c r="H601" s="209"/>
      <c r="I601" s="168"/>
      <c r="J601" s="168"/>
      <c r="K601" s="168"/>
      <c r="L601" s="168"/>
      <c r="M601" s="209"/>
    </row>
    <row r="602" spans="2:13" ht="15">
      <c r="B602" s="168"/>
      <c r="C602" s="168"/>
      <c r="D602" s="168"/>
      <c r="E602" s="168"/>
      <c r="F602" s="168"/>
      <c r="G602" s="168"/>
      <c r="H602" s="209"/>
      <c r="I602" s="168"/>
      <c r="J602" s="168"/>
      <c r="K602" s="168"/>
      <c r="L602" s="168"/>
      <c r="M602" s="209"/>
    </row>
    <row r="603" spans="2:13" ht="15">
      <c r="B603" s="168"/>
      <c r="C603" s="168"/>
      <c r="D603" s="168"/>
      <c r="E603" s="168"/>
      <c r="F603" s="168"/>
      <c r="G603" s="168"/>
      <c r="H603" s="209"/>
      <c r="I603" s="168"/>
      <c r="J603" s="168"/>
      <c r="K603" s="168"/>
      <c r="L603" s="168"/>
      <c r="M603" s="209"/>
    </row>
    <row r="604" spans="2:13" ht="15">
      <c r="B604" s="168"/>
      <c r="C604" s="168"/>
      <c r="D604" s="168"/>
      <c r="E604" s="168"/>
      <c r="F604" s="168"/>
      <c r="G604" s="168"/>
      <c r="H604" s="209"/>
      <c r="I604" s="168"/>
      <c r="J604" s="168"/>
      <c r="K604" s="168"/>
      <c r="L604" s="168"/>
      <c r="M604" s="209"/>
    </row>
    <row r="605" spans="2:13" ht="15">
      <c r="B605" s="168"/>
      <c r="C605" s="168"/>
      <c r="D605" s="168"/>
      <c r="E605" s="168"/>
      <c r="F605" s="168"/>
      <c r="G605" s="168"/>
      <c r="H605" s="209"/>
      <c r="I605" s="168"/>
      <c r="J605" s="168"/>
      <c r="K605" s="168"/>
      <c r="L605" s="168"/>
      <c r="M605" s="209"/>
    </row>
    <row r="606" spans="2:13" ht="15">
      <c r="B606" s="168"/>
      <c r="C606" s="168"/>
      <c r="D606" s="168"/>
      <c r="E606" s="168"/>
      <c r="F606" s="168"/>
      <c r="G606" s="168"/>
      <c r="H606" s="209"/>
      <c r="I606" s="168"/>
      <c r="J606" s="168"/>
      <c r="K606" s="168"/>
      <c r="L606" s="168"/>
      <c r="M606" s="209"/>
    </row>
    <row r="607" spans="2:13" ht="15">
      <c r="B607" s="168"/>
      <c r="C607" s="168"/>
      <c r="D607" s="168"/>
      <c r="E607" s="168"/>
      <c r="F607" s="168"/>
      <c r="G607" s="168"/>
      <c r="H607" s="209"/>
      <c r="I607" s="168"/>
      <c r="J607" s="168"/>
      <c r="K607" s="168"/>
      <c r="L607" s="168"/>
      <c r="M607" s="209"/>
    </row>
    <row r="608" spans="2:13" ht="15">
      <c r="B608" s="168"/>
      <c r="C608" s="168"/>
      <c r="D608" s="168"/>
      <c r="E608" s="168"/>
      <c r="F608" s="168"/>
      <c r="G608" s="168"/>
      <c r="H608" s="209"/>
      <c r="I608" s="168"/>
      <c r="J608" s="168"/>
      <c r="K608" s="168"/>
      <c r="L608" s="168"/>
      <c r="M608" s="209"/>
    </row>
    <row r="609" spans="2:13" ht="15">
      <c r="B609" s="168"/>
      <c r="C609" s="168"/>
      <c r="D609" s="168"/>
      <c r="E609" s="168"/>
      <c r="F609" s="168"/>
      <c r="G609" s="168"/>
      <c r="H609" s="209"/>
      <c r="I609" s="168"/>
      <c r="J609" s="168"/>
      <c r="K609" s="168"/>
      <c r="L609" s="168"/>
      <c r="M609" s="209"/>
    </row>
    <row r="610" spans="2:13" ht="15">
      <c r="B610" s="168"/>
      <c r="C610" s="168"/>
      <c r="D610" s="168"/>
      <c r="E610" s="168"/>
      <c r="F610" s="168"/>
      <c r="G610" s="168"/>
      <c r="H610" s="209"/>
      <c r="I610" s="168"/>
      <c r="J610" s="168"/>
      <c r="K610" s="168"/>
      <c r="L610" s="168"/>
      <c r="M610" s="209"/>
    </row>
    <row r="611" spans="2:13" ht="15">
      <c r="B611" s="168"/>
      <c r="C611" s="168"/>
      <c r="D611" s="168"/>
      <c r="E611" s="168"/>
      <c r="F611" s="168"/>
      <c r="G611" s="168"/>
      <c r="H611" s="209"/>
      <c r="I611" s="168"/>
      <c r="J611" s="168"/>
      <c r="K611" s="168"/>
      <c r="L611" s="168"/>
      <c r="M611" s="209"/>
    </row>
    <row r="612" spans="2:13" ht="15">
      <c r="B612" s="168"/>
      <c r="C612" s="168"/>
      <c r="D612" s="168"/>
      <c r="E612" s="168"/>
      <c r="F612" s="168"/>
      <c r="G612" s="168"/>
      <c r="H612" s="209"/>
      <c r="I612" s="168"/>
      <c r="J612" s="168"/>
      <c r="K612" s="168"/>
      <c r="L612" s="168"/>
      <c r="M612" s="209"/>
    </row>
    <row r="613" spans="2:13" ht="15">
      <c r="B613" s="168"/>
      <c r="C613" s="168"/>
      <c r="D613" s="168"/>
      <c r="E613" s="168"/>
      <c r="F613" s="168"/>
      <c r="G613" s="168"/>
      <c r="H613" s="209"/>
      <c r="I613" s="168"/>
      <c r="J613" s="168"/>
      <c r="K613" s="168"/>
      <c r="L613" s="168"/>
      <c r="M613" s="209"/>
    </row>
    <row r="614" spans="2:13" ht="15">
      <c r="B614" s="168"/>
      <c r="C614" s="168"/>
      <c r="D614" s="168"/>
      <c r="E614" s="168"/>
      <c r="F614" s="168"/>
      <c r="G614" s="168"/>
      <c r="H614" s="209"/>
      <c r="I614" s="168"/>
      <c r="J614" s="168"/>
      <c r="K614" s="168"/>
      <c r="L614" s="168"/>
      <c r="M614" s="209"/>
    </row>
    <row r="615" spans="2:13" ht="15">
      <c r="B615" s="168"/>
      <c r="C615" s="168"/>
      <c r="D615" s="168"/>
      <c r="E615" s="168"/>
      <c r="F615" s="168"/>
      <c r="G615" s="168"/>
      <c r="H615" s="209"/>
      <c r="I615" s="168"/>
      <c r="J615" s="168"/>
      <c r="K615" s="168"/>
      <c r="L615" s="168"/>
      <c r="M615" s="209"/>
    </row>
    <row r="616" spans="2:13" ht="15">
      <c r="B616" s="168"/>
      <c r="C616" s="168"/>
      <c r="D616" s="168"/>
      <c r="E616" s="168"/>
      <c r="F616" s="168"/>
      <c r="G616" s="168"/>
      <c r="H616" s="209"/>
      <c r="I616" s="168"/>
      <c r="J616" s="168"/>
      <c r="K616" s="168"/>
      <c r="L616" s="168"/>
      <c r="M616" s="209"/>
    </row>
    <row r="617" spans="2:13" ht="15">
      <c r="B617" s="168"/>
      <c r="C617" s="168"/>
      <c r="D617" s="168"/>
      <c r="E617" s="168"/>
      <c r="F617" s="168"/>
      <c r="G617" s="168"/>
      <c r="H617" s="209"/>
      <c r="I617" s="168"/>
      <c r="J617" s="168"/>
      <c r="K617" s="168"/>
      <c r="L617" s="168"/>
      <c r="M617" s="209"/>
    </row>
    <row r="618" spans="2:13" ht="15">
      <c r="B618" s="168"/>
      <c r="C618" s="168"/>
      <c r="D618" s="168"/>
      <c r="E618" s="168"/>
      <c r="F618" s="168"/>
      <c r="G618" s="168"/>
      <c r="H618" s="209"/>
      <c r="I618" s="168"/>
      <c r="J618" s="168"/>
      <c r="K618" s="168"/>
      <c r="L618" s="168"/>
      <c r="M618" s="209"/>
    </row>
    <row r="619" spans="2:13" ht="15">
      <c r="B619" s="168"/>
      <c r="C619" s="168"/>
      <c r="D619" s="168"/>
      <c r="E619" s="168"/>
      <c r="F619" s="168"/>
      <c r="G619" s="168"/>
      <c r="H619" s="209"/>
      <c r="I619" s="168"/>
      <c r="J619" s="168"/>
      <c r="K619" s="168"/>
      <c r="L619" s="168"/>
      <c r="M619" s="209"/>
    </row>
    <row r="620" spans="2:13" ht="15">
      <c r="B620" s="168"/>
      <c r="C620" s="168"/>
      <c r="D620" s="168"/>
      <c r="E620" s="168"/>
      <c r="F620" s="168"/>
      <c r="G620" s="168"/>
      <c r="H620" s="209"/>
      <c r="I620" s="168"/>
      <c r="J620" s="168"/>
      <c r="K620" s="168"/>
      <c r="L620" s="168"/>
      <c r="M620" s="209"/>
    </row>
    <row r="621" spans="2:13" ht="15">
      <c r="B621" s="168"/>
      <c r="C621" s="168"/>
      <c r="D621" s="168"/>
      <c r="E621" s="168"/>
      <c r="F621" s="168"/>
      <c r="G621" s="168"/>
      <c r="H621" s="209"/>
      <c r="I621" s="168"/>
      <c r="J621" s="168"/>
      <c r="K621" s="168"/>
      <c r="L621" s="168"/>
      <c r="M621" s="209"/>
    </row>
    <row r="622" spans="2:13" ht="15">
      <c r="B622" s="168"/>
      <c r="C622" s="168"/>
      <c r="D622" s="168"/>
      <c r="E622" s="168"/>
      <c r="F622" s="168"/>
      <c r="G622" s="168"/>
      <c r="H622" s="209"/>
      <c r="I622" s="168"/>
      <c r="J622" s="168"/>
      <c r="K622" s="168"/>
      <c r="L622" s="168"/>
      <c r="M622" s="209"/>
    </row>
    <row r="623" spans="2:13" ht="15">
      <c r="B623" s="168"/>
      <c r="C623" s="168"/>
      <c r="D623" s="168"/>
      <c r="E623" s="168"/>
      <c r="F623" s="168"/>
      <c r="G623" s="168"/>
      <c r="H623" s="209"/>
      <c r="I623" s="168"/>
      <c r="J623" s="168"/>
      <c r="K623" s="168"/>
      <c r="L623" s="168"/>
      <c r="M623" s="209"/>
    </row>
    <row r="624" spans="2:13" ht="15">
      <c r="B624" s="168"/>
      <c r="C624" s="168"/>
      <c r="D624" s="168"/>
      <c r="E624" s="168"/>
      <c r="F624" s="168"/>
      <c r="G624" s="168"/>
      <c r="H624" s="209"/>
      <c r="I624" s="168"/>
      <c r="J624" s="168"/>
      <c r="K624" s="168"/>
      <c r="L624" s="168"/>
      <c r="M624" s="209"/>
    </row>
    <row r="625" spans="2:13" ht="15">
      <c r="B625" s="168"/>
      <c r="C625" s="168"/>
      <c r="D625" s="168"/>
      <c r="E625" s="168"/>
      <c r="F625" s="168"/>
      <c r="G625" s="168"/>
      <c r="H625" s="209"/>
      <c r="I625" s="168"/>
      <c r="J625" s="168"/>
      <c r="K625" s="168"/>
      <c r="L625" s="168"/>
      <c r="M625" s="209"/>
    </row>
    <row r="626" spans="2:13" ht="15">
      <c r="B626" s="168"/>
      <c r="C626" s="168"/>
      <c r="D626" s="168"/>
      <c r="E626" s="168"/>
      <c r="F626" s="168"/>
      <c r="G626" s="168"/>
      <c r="H626" s="209"/>
      <c r="I626" s="168"/>
      <c r="J626" s="168"/>
      <c r="K626" s="168"/>
      <c r="L626" s="168"/>
      <c r="M626" s="209"/>
    </row>
    <row r="627" spans="2:13" ht="15">
      <c r="B627" s="168"/>
      <c r="C627" s="168"/>
      <c r="D627" s="168"/>
      <c r="E627" s="168"/>
      <c r="F627" s="168"/>
      <c r="G627" s="168"/>
      <c r="H627" s="209"/>
      <c r="I627" s="168"/>
      <c r="J627" s="168"/>
      <c r="K627" s="168"/>
      <c r="L627" s="168"/>
      <c r="M627" s="209"/>
    </row>
    <row r="628" spans="2:13" ht="15">
      <c r="B628" s="168"/>
      <c r="C628" s="168"/>
      <c r="D628" s="168"/>
      <c r="E628" s="168"/>
      <c r="F628" s="168"/>
      <c r="G628" s="168"/>
      <c r="H628" s="209"/>
      <c r="I628" s="168"/>
      <c r="J628" s="168"/>
      <c r="K628" s="168"/>
      <c r="L628" s="168"/>
      <c r="M628" s="209"/>
    </row>
    <row r="629" spans="2:13" ht="15">
      <c r="B629" s="168"/>
      <c r="C629" s="168"/>
      <c r="D629" s="168"/>
      <c r="E629" s="168"/>
      <c r="F629" s="168"/>
      <c r="G629" s="168"/>
      <c r="H629" s="209"/>
      <c r="I629" s="168"/>
      <c r="J629" s="168"/>
      <c r="K629" s="168"/>
      <c r="L629" s="168"/>
      <c r="M629" s="209"/>
    </row>
    <row r="630" spans="2:13" ht="15">
      <c r="B630" s="168"/>
      <c r="C630" s="168"/>
      <c r="D630" s="168"/>
      <c r="E630" s="168"/>
      <c r="F630" s="168"/>
      <c r="G630" s="168"/>
      <c r="H630" s="209"/>
      <c r="I630" s="168"/>
      <c r="J630" s="168"/>
      <c r="K630" s="168"/>
      <c r="L630" s="168"/>
      <c r="M630" s="209"/>
    </row>
    <row r="631" spans="2:13" ht="15">
      <c r="B631" s="168"/>
      <c r="C631" s="168"/>
      <c r="D631" s="168"/>
      <c r="E631" s="168"/>
      <c r="F631" s="168"/>
      <c r="G631" s="168"/>
      <c r="H631" s="209"/>
      <c r="I631" s="168"/>
      <c r="J631" s="168"/>
      <c r="K631" s="168"/>
      <c r="L631" s="168"/>
      <c r="M631" s="209"/>
    </row>
    <row r="632" spans="2:13" ht="15">
      <c r="B632" s="168"/>
      <c r="C632" s="168"/>
      <c r="D632" s="168"/>
      <c r="E632" s="168"/>
      <c r="F632" s="168"/>
      <c r="G632" s="168"/>
      <c r="H632" s="209"/>
      <c r="I632" s="168"/>
      <c r="J632" s="168"/>
      <c r="K632" s="168"/>
      <c r="L632" s="168"/>
      <c r="M632" s="209"/>
    </row>
    <row r="633" spans="2:13" ht="15">
      <c r="B633" s="168"/>
      <c r="C633" s="168"/>
      <c r="D633" s="168"/>
      <c r="E633" s="168"/>
      <c r="F633" s="168"/>
      <c r="G633" s="168"/>
      <c r="H633" s="209"/>
      <c r="I633" s="168"/>
      <c r="J633" s="168"/>
      <c r="K633" s="168"/>
      <c r="L633" s="168"/>
      <c r="M633" s="209"/>
    </row>
    <row r="634" spans="2:13" ht="15">
      <c r="B634" s="168"/>
      <c r="C634" s="168"/>
      <c r="D634" s="168"/>
      <c r="E634" s="168"/>
      <c r="F634" s="168"/>
      <c r="G634" s="168"/>
      <c r="H634" s="209"/>
      <c r="I634" s="168"/>
      <c r="J634" s="168"/>
      <c r="K634" s="168"/>
      <c r="L634" s="168"/>
      <c r="M634" s="209"/>
    </row>
    <row r="635" spans="2:13" ht="15">
      <c r="B635" s="168"/>
      <c r="C635" s="168"/>
      <c r="D635" s="168"/>
      <c r="E635" s="168"/>
      <c r="F635" s="168"/>
      <c r="G635" s="168"/>
      <c r="H635" s="209"/>
      <c r="I635" s="168"/>
      <c r="J635" s="168"/>
      <c r="K635" s="168"/>
      <c r="L635" s="168"/>
      <c r="M635" s="209"/>
    </row>
    <row r="636" spans="2:13" ht="15">
      <c r="B636" s="168"/>
      <c r="C636" s="168"/>
      <c r="D636" s="168"/>
      <c r="E636" s="168"/>
      <c r="F636" s="168"/>
      <c r="G636" s="168"/>
      <c r="H636" s="209"/>
      <c r="I636" s="168"/>
      <c r="J636" s="168"/>
      <c r="K636" s="168"/>
      <c r="L636" s="168"/>
      <c r="M636" s="209"/>
    </row>
    <row r="637" spans="2:13" ht="15">
      <c r="B637" s="168"/>
      <c r="C637" s="168"/>
      <c r="D637" s="168"/>
      <c r="E637" s="168"/>
      <c r="F637" s="168"/>
      <c r="G637" s="168"/>
      <c r="H637" s="209"/>
      <c r="I637" s="168"/>
      <c r="J637" s="168"/>
      <c r="K637" s="168"/>
      <c r="L637" s="168"/>
      <c r="M637" s="209"/>
    </row>
    <row r="638" spans="2:13" ht="15">
      <c r="B638" s="168"/>
      <c r="C638" s="168"/>
      <c r="D638" s="168"/>
      <c r="E638" s="168"/>
      <c r="F638" s="168"/>
      <c r="G638" s="168"/>
      <c r="H638" s="209"/>
      <c r="I638" s="168"/>
      <c r="J638" s="168"/>
      <c r="K638" s="168"/>
      <c r="L638" s="168"/>
      <c r="M638" s="209"/>
    </row>
    <row r="639" spans="2:13" ht="15">
      <c r="B639" s="168"/>
      <c r="C639" s="168"/>
      <c r="D639" s="168"/>
      <c r="E639" s="168"/>
      <c r="F639" s="168"/>
      <c r="G639" s="168"/>
      <c r="H639" s="209"/>
      <c r="I639" s="168"/>
      <c r="J639" s="168"/>
      <c r="K639" s="168"/>
      <c r="L639" s="168"/>
      <c r="M639" s="209"/>
    </row>
    <row r="640" spans="2:13" ht="15">
      <c r="B640" s="168"/>
      <c r="C640" s="168"/>
      <c r="D640" s="168"/>
      <c r="E640" s="168"/>
      <c r="F640" s="168"/>
      <c r="G640" s="168"/>
      <c r="H640" s="209"/>
      <c r="I640" s="168"/>
      <c r="J640" s="168"/>
      <c r="K640" s="168"/>
      <c r="L640" s="168"/>
      <c r="M640" s="209"/>
    </row>
    <row r="641" spans="2:13" ht="15">
      <c r="B641" s="168"/>
      <c r="C641" s="168"/>
      <c r="D641" s="168"/>
      <c r="E641" s="168"/>
      <c r="F641" s="168"/>
      <c r="G641" s="168"/>
      <c r="H641" s="209"/>
      <c r="I641" s="168"/>
      <c r="J641" s="168"/>
      <c r="K641" s="168"/>
      <c r="L641" s="168"/>
      <c r="M641" s="209"/>
    </row>
    <row r="642" spans="2:13" ht="15">
      <c r="B642" s="168"/>
      <c r="C642" s="168"/>
      <c r="D642" s="168"/>
      <c r="E642" s="168"/>
      <c r="F642" s="168"/>
      <c r="G642" s="168"/>
      <c r="H642" s="209"/>
      <c r="I642" s="168"/>
      <c r="J642" s="168"/>
      <c r="K642" s="168"/>
      <c r="L642" s="168"/>
      <c r="M642" s="209"/>
    </row>
    <row r="643" spans="2:13" ht="15">
      <c r="B643" s="168"/>
      <c r="C643" s="168"/>
      <c r="D643" s="168"/>
      <c r="E643" s="168"/>
      <c r="F643" s="168"/>
      <c r="G643" s="168"/>
      <c r="H643" s="209"/>
      <c r="I643" s="168"/>
      <c r="J643" s="168"/>
      <c r="K643" s="168"/>
      <c r="L643" s="168"/>
      <c r="M643" s="209"/>
    </row>
    <row r="644" spans="2:13" ht="15">
      <c r="B644" s="168"/>
      <c r="C644" s="168"/>
      <c r="D644" s="168"/>
      <c r="E644" s="168"/>
      <c r="F644" s="168"/>
      <c r="G644" s="168"/>
      <c r="H644" s="209"/>
      <c r="I644" s="168"/>
      <c r="J644" s="168"/>
      <c r="K644" s="168"/>
      <c r="L644" s="168"/>
      <c r="M644" s="209"/>
    </row>
    <row r="645" spans="2:13" ht="15">
      <c r="B645" s="168"/>
      <c r="C645" s="168"/>
      <c r="D645" s="168"/>
      <c r="E645" s="168"/>
      <c r="F645" s="168"/>
      <c r="G645" s="168"/>
      <c r="H645" s="209"/>
      <c r="I645" s="168"/>
      <c r="J645" s="168"/>
      <c r="K645" s="168"/>
      <c r="L645" s="168"/>
      <c r="M645" s="209"/>
    </row>
    <row r="646" spans="2:13" ht="15">
      <c r="B646" s="168"/>
      <c r="C646" s="168"/>
      <c r="D646" s="168"/>
      <c r="E646" s="168"/>
      <c r="F646" s="168"/>
      <c r="G646" s="168"/>
      <c r="H646" s="209"/>
      <c r="I646" s="168"/>
      <c r="J646" s="168"/>
      <c r="K646" s="168"/>
      <c r="L646" s="168"/>
      <c r="M646" s="209"/>
    </row>
    <row r="647" spans="2:13" ht="15">
      <c r="B647" s="168"/>
      <c r="C647" s="168"/>
      <c r="D647" s="168"/>
      <c r="E647" s="168"/>
      <c r="F647" s="168"/>
      <c r="G647" s="168"/>
      <c r="H647" s="209"/>
      <c r="I647" s="168"/>
      <c r="J647" s="168"/>
      <c r="K647" s="168"/>
      <c r="L647" s="168"/>
      <c r="M647" s="209"/>
    </row>
    <row r="648" spans="2:13" ht="15">
      <c r="B648" s="168"/>
      <c r="C648" s="168"/>
      <c r="D648" s="168"/>
      <c r="E648" s="168"/>
      <c r="F648" s="168"/>
      <c r="G648" s="168"/>
      <c r="H648" s="209"/>
      <c r="I648" s="168"/>
      <c r="J648" s="168"/>
      <c r="K648" s="168"/>
      <c r="L648" s="168"/>
      <c r="M648" s="209"/>
    </row>
    <row r="649" spans="2:13" ht="15">
      <c r="B649" s="168"/>
      <c r="C649" s="168"/>
      <c r="D649" s="168"/>
      <c r="E649" s="168"/>
      <c r="F649" s="168"/>
      <c r="G649" s="168"/>
      <c r="H649" s="209"/>
      <c r="I649" s="168"/>
      <c r="J649" s="168"/>
      <c r="K649" s="168"/>
      <c r="L649" s="168"/>
      <c r="M649" s="209"/>
    </row>
    <row r="650" spans="2:13" ht="15">
      <c r="B650" s="168"/>
      <c r="C650" s="168"/>
      <c r="D650" s="168"/>
      <c r="E650" s="168"/>
      <c r="F650" s="168"/>
      <c r="G650" s="168"/>
      <c r="H650" s="209"/>
      <c r="I650" s="168"/>
      <c r="J650" s="168"/>
      <c r="K650" s="168"/>
      <c r="L650" s="168"/>
      <c r="M650" s="209"/>
    </row>
    <row r="651" spans="2:13" ht="15">
      <c r="B651" s="168"/>
      <c r="C651" s="168"/>
      <c r="D651" s="168"/>
      <c r="E651" s="168"/>
      <c r="F651" s="168"/>
      <c r="G651" s="168"/>
      <c r="H651" s="209"/>
      <c r="I651" s="168"/>
      <c r="J651" s="168"/>
      <c r="K651" s="168"/>
      <c r="L651" s="168"/>
      <c r="M651" s="209"/>
    </row>
    <row r="652" spans="2:13" ht="15">
      <c r="B652" s="168"/>
      <c r="C652" s="168"/>
      <c r="D652" s="168"/>
      <c r="E652" s="168"/>
      <c r="F652" s="168"/>
      <c r="G652" s="168"/>
      <c r="H652" s="209"/>
      <c r="I652" s="168"/>
      <c r="J652" s="168"/>
      <c r="K652" s="168"/>
      <c r="L652" s="168"/>
      <c r="M652" s="209"/>
    </row>
    <row r="653" spans="2:13" ht="15">
      <c r="B653" s="168"/>
      <c r="C653" s="168"/>
      <c r="D653" s="168"/>
      <c r="E653" s="168"/>
      <c r="F653" s="168"/>
      <c r="G653" s="168"/>
      <c r="H653" s="209"/>
      <c r="I653" s="168"/>
      <c r="J653" s="168"/>
      <c r="K653" s="168"/>
      <c r="L653" s="168"/>
      <c r="M653" s="209"/>
    </row>
    <row r="654" spans="2:13" ht="15">
      <c r="B654" s="168"/>
      <c r="C654" s="168"/>
      <c r="D654" s="168"/>
      <c r="E654" s="168"/>
      <c r="F654" s="168"/>
      <c r="G654" s="168"/>
      <c r="H654" s="209"/>
      <c r="I654" s="168"/>
      <c r="J654" s="168"/>
      <c r="K654" s="168"/>
      <c r="L654" s="168"/>
      <c r="M654" s="209"/>
    </row>
    <row r="655" spans="2:13" ht="15">
      <c r="B655" s="168"/>
      <c r="C655" s="168"/>
      <c r="D655" s="168"/>
      <c r="E655" s="168"/>
      <c r="F655" s="168"/>
      <c r="G655" s="168"/>
      <c r="H655" s="209"/>
      <c r="I655" s="168"/>
      <c r="J655" s="168"/>
      <c r="K655" s="168"/>
      <c r="L655" s="168"/>
      <c r="M655" s="209"/>
    </row>
    <row r="656" spans="2:13" ht="15">
      <c r="B656" s="168"/>
      <c r="C656" s="168"/>
      <c r="D656" s="168"/>
      <c r="E656" s="168"/>
      <c r="F656" s="168"/>
      <c r="G656" s="168"/>
      <c r="H656" s="209"/>
      <c r="I656" s="168"/>
      <c r="J656" s="168"/>
      <c r="K656" s="168"/>
      <c r="L656" s="168"/>
      <c r="M656" s="209"/>
    </row>
    <row r="657" spans="2:13" ht="15">
      <c r="B657" s="168"/>
      <c r="C657" s="168"/>
      <c r="D657" s="168"/>
      <c r="E657" s="168"/>
      <c r="F657" s="168"/>
      <c r="G657" s="168"/>
      <c r="H657" s="209"/>
      <c r="I657" s="168"/>
      <c r="J657" s="168"/>
      <c r="K657" s="168"/>
      <c r="L657" s="168"/>
      <c r="M657" s="209"/>
    </row>
    <row r="658" spans="2:13" ht="15">
      <c r="B658" s="168"/>
      <c r="C658" s="168"/>
      <c r="D658" s="168"/>
      <c r="E658" s="168"/>
      <c r="F658" s="168"/>
      <c r="G658" s="168"/>
      <c r="H658" s="209"/>
      <c r="I658" s="168"/>
      <c r="J658" s="168"/>
      <c r="K658" s="168"/>
      <c r="L658" s="168"/>
      <c r="M658" s="209"/>
    </row>
    <row r="659" spans="2:13" ht="15">
      <c r="B659" s="168"/>
      <c r="C659" s="168"/>
      <c r="D659" s="168"/>
      <c r="E659" s="168"/>
      <c r="F659" s="168"/>
      <c r="G659" s="168"/>
      <c r="H659" s="209"/>
      <c r="I659" s="168"/>
      <c r="J659" s="168"/>
      <c r="K659" s="168"/>
      <c r="L659" s="168"/>
      <c r="M659" s="209"/>
    </row>
    <row r="660" spans="2:13" ht="15">
      <c r="B660" s="168"/>
      <c r="C660" s="168"/>
      <c r="D660" s="168"/>
      <c r="E660" s="168"/>
      <c r="F660" s="168"/>
      <c r="G660" s="168"/>
      <c r="H660" s="209"/>
      <c r="I660" s="168"/>
      <c r="J660" s="168"/>
      <c r="K660" s="168"/>
      <c r="L660" s="168"/>
      <c r="M660" s="209"/>
    </row>
    <row r="661" spans="2:13" ht="15">
      <c r="B661" s="168"/>
      <c r="C661" s="168"/>
      <c r="D661" s="168"/>
      <c r="E661" s="168"/>
      <c r="F661" s="168"/>
      <c r="G661" s="168"/>
      <c r="H661" s="209"/>
      <c r="I661" s="168"/>
      <c r="J661" s="168"/>
      <c r="K661" s="168"/>
      <c r="L661" s="168"/>
      <c r="M661" s="209"/>
    </row>
    <row r="662" spans="2:13" ht="15">
      <c r="B662" s="168"/>
      <c r="C662" s="168"/>
      <c r="D662" s="168"/>
      <c r="E662" s="168"/>
      <c r="F662" s="168"/>
      <c r="G662" s="168"/>
      <c r="H662" s="209"/>
      <c r="I662" s="168"/>
      <c r="J662" s="168"/>
      <c r="K662" s="168"/>
      <c r="L662" s="168"/>
      <c r="M662" s="209"/>
    </row>
    <row r="663" spans="2:13" ht="15">
      <c r="B663" s="168"/>
      <c r="C663" s="168"/>
      <c r="D663" s="168"/>
      <c r="E663" s="168"/>
      <c r="F663" s="168"/>
      <c r="G663" s="168"/>
      <c r="H663" s="209"/>
      <c r="I663" s="168"/>
      <c r="J663" s="168"/>
      <c r="K663" s="168"/>
      <c r="L663" s="168"/>
      <c r="M663" s="209"/>
    </row>
    <row r="664" spans="2:13" ht="15">
      <c r="B664" s="168"/>
      <c r="C664" s="168"/>
      <c r="D664" s="168"/>
      <c r="E664" s="168"/>
      <c r="F664" s="168"/>
      <c r="G664" s="168"/>
      <c r="H664" s="209"/>
      <c r="I664" s="168"/>
      <c r="J664" s="168"/>
      <c r="K664" s="168"/>
      <c r="L664" s="168"/>
      <c r="M664" s="209"/>
    </row>
    <row r="665" spans="2:13" ht="15">
      <c r="B665" s="168"/>
      <c r="C665" s="168"/>
      <c r="D665" s="168"/>
      <c r="E665" s="168"/>
      <c r="F665" s="168"/>
      <c r="G665" s="168"/>
      <c r="H665" s="209"/>
      <c r="I665" s="168"/>
      <c r="J665" s="168"/>
      <c r="K665" s="168"/>
      <c r="L665" s="168"/>
      <c r="M665" s="209"/>
    </row>
    <row r="666" spans="2:13" ht="15">
      <c r="B666" s="168"/>
      <c r="C666" s="168"/>
      <c r="D666" s="168"/>
      <c r="E666" s="168"/>
      <c r="F666" s="168"/>
      <c r="G666" s="168"/>
      <c r="H666" s="209"/>
      <c r="I666" s="168"/>
      <c r="J666" s="168"/>
      <c r="K666" s="168"/>
      <c r="L666" s="168"/>
      <c r="M666" s="209"/>
    </row>
    <row r="667" spans="2:13" ht="15">
      <c r="B667" s="168"/>
      <c r="C667" s="168"/>
      <c r="D667" s="168"/>
      <c r="E667" s="168"/>
      <c r="F667" s="168"/>
      <c r="G667" s="168"/>
      <c r="H667" s="209"/>
      <c r="I667" s="168"/>
      <c r="J667" s="168"/>
      <c r="K667" s="168"/>
      <c r="L667" s="168"/>
      <c r="M667" s="209"/>
    </row>
    <row r="668" spans="2:13" ht="15">
      <c r="B668" s="168"/>
      <c r="C668" s="168"/>
      <c r="D668" s="168"/>
      <c r="E668" s="168"/>
      <c r="F668" s="168"/>
      <c r="G668" s="168"/>
      <c r="H668" s="209"/>
      <c r="I668" s="168"/>
      <c r="J668" s="168"/>
      <c r="K668" s="168"/>
      <c r="L668" s="168"/>
      <c r="M668" s="209"/>
    </row>
    <row r="669" spans="2:13" ht="15">
      <c r="B669" s="168"/>
      <c r="C669" s="168"/>
      <c r="D669" s="168"/>
      <c r="E669" s="168"/>
      <c r="F669" s="168"/>
      <c r="G669" s="168"/>
      <c r="H669" s="209"/>
      <c r="I669" s="168"/>
      <c r="J669" s="168"/>
      <c r="K669" s="168"/>
      <c r="L669" s="168"/>
      <c r="M669" s="209"/>
    </row>
    <row r="670" spans="2:13" ht="15">
      <c r="B670" s="168"/>
      <c r="C670" s="168"/>
      <c r="D670" s="168"/>
      <c r="E670" s="168"/>
      <c r="F670" s="168"/>
      <c r="G670" s="168"/>
      <c r="H670" s="209"/>
      <c r="I670" s="168"/>
      <c r="J670" s="168"/>
      <c r="K670" s="168"/>
      <c r="L670" s="168"/>
      <c r="M670" s="209"/>
    </row>
    <row r="671" spans="2:13" ht="15">
      <c r="B671" s="168"/>
      <c r="C671" s="168"/>
      <c r="D671" s="168"/>
      <c r="E671" s="168"/>
      <c r="F671" s="168"/>
      <c r="G671" s="168"/>
      <c r="H671" s="209"/>
      <c r="I671" s="168"/>
      <c r="J671" s="168"/>
      <c r="K671" s="168"/>
      <c r="L671" s="168"/>
      <c r="M671" s="209"/>
    </row>
    <row r="672" spans="2:13" ht="15">
      <c r="B672" s="168"/>
      <c r="C672" s="168"/>
      <c r="D672" s="168"/>
      <c r="E672" s="168"/>
      <c r="F672" s="168"/>
      <c r="G672" s="168"/>
      <c r="H672" s="209"/>
      <c r="I672" s="168"/>
      <c r="J672" s="168"/>
      <c r="K672" s="168"/>
      <c r="L672" s="168"/>
      <c r="M672" s="209"/>
    </row>
    <row r="673" spans="2:13" ht="15">
      <c r="B673" s="168"/>
      <c r="C673" s="168"/>
      <c r="D673" s="168"/>
      <c r="E673" s="168"/>
      <c r="F673" s="168"/>
      <c r="G673" s="168"/>
      <c r="H673" s="209"/>
      <c r="I673" s="168"/>
      <c r="J673" s="168"/>
      <c r="K673" s="168"/>
      <c r="L673" s="168"/>
      <c r="M673" s="209"/>
    </row>
    <row r="674" spans="2:13" ht="15">
      <c r="B674" s="168"/>
      <c r="C674" s="168"/>
      <c r="D674" s="168"/>
      <c r="E674" s="168"/>
      <c r="F674" s="168"/>
      <c r="G674" s="168"/>
      <c r="H674" s="209"/>
      <c r="I674" s="168"/>
      <c r="J674" s="168"/>
      <c r="K674" s="168"/>
      <c r="L674" s="168"/>
      <c r="M674" s="209"/>
    </row>
    <row r="675" spans="2:13" ht="15">
      <c r="B675" s="168"/>
      <c r="C675" s="168"/>
      <c r="D675" s="168"/>
      <c r="E675" s="168"/>
      <c r="F675" s="168"/>
      <c r="G675" s="168"/>
      <c r="H675" s="209"/>
      <c r="I675" s="168"/>
      <c r="J675" s="168"/>
      <c r="K675" s="168"/>
      <c r="L675" s="168"/>
      <c r="M675" s="209"/>
    </row>
    <row r="676" spans="2:13" ht="15">
      <c r="B676" s="168"/>
      <c r="C676" s="168"/>
      <c r="D676" s="168"/>
      <c r="E676" s="168"/>
      <c r="F676" s="168"/>
      <c r="G676" s="168"/>
      <c r="H676" s="209"/>
      <c r="I676" s="168"/>
      <c r="J676" s="168"/>
      <c r="K676" s="168"/>
      <c r="L676" s="168"/>
      <c r="M676" s="209"/>
    </row>
    <row r="677" spans="2:13" ht="15">
      <c r="B677" s="168"/>
      <c r="C677" s="168"/>
      <c r="D677" s="168"/>
      <c r="E677" s="168"/>
      <c r="F677" s="168"/>
      <c r="G677" s="168"/>
      <c r="H677" s="209"/>
      <c r="I677" s="168"/>
      <c r="J677" s="168"/>
      <c r="K677" s="168"/>
      <c r="L677" s="168"/>
      <c r="M677" s="209"/>
    </row>
    <row r="678" spans="2:13" ht="15">
      <c r="B678" s="168"/>
      <c r="C678" s="168"/>
      <c r="D678" s="168"/>
      <c r="E678" s="168"/>
      <c r="F678" s="168"/>
      <c r="G678" s="168"/>
      <c r="H678" s="209"/>
      <c r="I678" s="168"/>
      <c r="J678" s="168"/>
      <c r="K678" s="168"/>
      <c r="L678" s="168"/>
      <c r="M678" s="209"/>
    </row>
    <row r="679" spans="2:13" ht="15">
      <c r="B679" s="168"/>
      <c r="C679" s="168"/>
      <c r="D679" s="168"/>
      <c r="E679" s="168"/>
      <c r="F679" s="168"/>
      <c r="G679" s="168"/>
      <c r="H679" s="209"/>
      <c r="I679" s="168"/>
      <c r="J679" s="168"/>
      <c r="K679" s="168"/>
      <c r="L679" s="168"/>
      <c r="M679" s="209"/>
    </row>
    <row r="680" spans="2:13" ht="15">
      <c r="B680" s="168"/>
      <c r="C680" s="168"/>
      <c r="D680" s="168"/>
      <c r="E680" s="168"/>
      <c r="F680" s="168"/>
      <c r="G680" s="168"/>
      <c r="H680" s="209"/>
      <c r="I680" s="168"/>
      <c r="J680" s="168"/>
      <c r="K680" s="168"/>
      <c r="L680" s="168"/>
      <c r="M680" s="209"/>
    </row>
    <row r="681" spans="2:13" ht="15">
      <c r="B681" s="168"/>
      <c r="C681" s="168"/>
      <c r="D681" s="168"/>
      <c r="E681" s="168"/>
      <c r="F681" s="168"/>
      <c r="G681" s="168"/>
      <c r="H681" s="209"/>
      <c r="I681" s="168"/>
      <c r="J681" s="168"/>
      <c r="K681" s="168"/>
      <c r="L681" s="168"/>
      <c r="M681" s="209"/>
    </row>
    <row r="682" spans="2:13" ht="15">
      <c r="B682" s="168"/>
      <c r="C682" s="168"/>
      <c r="D682" s="168"/>
      <c r="E682" s="168"/>
      <c r="F682" s="168"/>
      <c r="G682" s="168"/>
      <c r="H682" s="209"/>
      <c r="I682" s="168"/>
      <c r="J682" s="168"/>
      <c r="K682" s="168"/>
      <c r="L682" s="168"/>
      <c r="M682" s="209"/>
    </row>
    <row r="683" spans="2:13" ht="15">
      <c r="B683" s="168"/>
      <c r="C683" s="168"/>
      <c r="D683" s="168"/>
      <c r="E683" s="168"/>
      <c r="F683" s="168"/>
      <c r="G683" s="168"/>
      <c r="H683" s="209"/>
      <c r="I683" s="168"/>
      <c r="J683" s="168"/>
      <c r="K683" s="168"/>
      <c r="L683" s="168"/>
      <c r="M683" s="209"/>
    </row>
    <row r="684" spans="2:13" ht="15">
      <c r="B684" s="168"/>
      <c r="C684" s="168"/>
      <c r="D684" s="168"/>
      <c r="E684" s="168"/>
      <c r="F684" s="168"/>
      <c r="G684" s="168"/>
      <c r="H684" s="209"/>
      <c r="I684" s="168"/>
      <c r="J684" s="168"/>
      <c r="K684" s="168"/>
      <c r="L684" s="168"/>
      <c r="M684" s="209"/>
    </row>
    <row r="685" spans="2:13" ht="15">
      <c r="B685" s="168"/>
      <c r="C685" s="168"/>
      <c r="D685" s="168"/>
      <c r="E685" s="168"/>
      <c r="F685" s="168"/>
      <c r="G685" s="168"/>
      <c r="H685" s="209"/>
      <c r="I685" s="168"/>
      <c r="J685" s="168"/>
      <c r="K685" s="168"/>
      <c r="L685" s="168"/>
      <c r="M685" s="209"/>
    </row>
    <row r="686" spans="2:13" ht="15">
      <c r="B686" s="168"/>
      <c r="C686" s="168"/>
      <c r="D686" s="168"/>
      <c r="E686" s="168"/>
      <c r="F686" s="168"/>
      <c r="G686" s="168"/>
      <c r="H686" s="209"/>
      <c r="I686" s="168"/>
      <c r="J686" s="168"/>
      <c r="K686" s="168"/>
      <c r="L686" s="168"/>
      <c r="M686" s="209"/>
    </row>
    <row r="687" spans="2:13" ht="15">
      <c r="B687" s="168"/>
      <c r="C687" s="168"/>
      <c r="D687" s="168"/>
      <c r="E687" s="168"/>
      <c r="F687" s="168"/>
      <c r="G687" s="168"/>
      <c r="H687" s="209"/>
      <c r="I687" s="168"/>
      <c r="J687" s="168"/>
      <c r="K687" s="168"/>
      <c r="L687" s="168"/>
      <c r="M687" s="209"/>
    </row>
    <row r="688" spans="2:13" ht="15">
      <c r="B688" s="168"/>
      <c r="C688" s="168"/>
      <c r="D688" s="168"/>
      <c r="E688" s="168"/>
      <c r="F688" s="168"/>
      <c r="G688" s="168"/>
      <c r="H688" s="209"/>
      <c r="I688" s="168"/>
      <c r="J688" s="168"/>
      <c r="K688" s="168"/>
      <c r="L688" s="168"/>
      <c r="M688" s="209"/>
    </row>
    <row r="689" spans="2:13" ht="15">
      <c r="B689" s="168"/>
      <c r="C689" s="168"/>
      <c r="D689" s="168"/>
      <c r="E689" s="168"/>
      <c r="F689" s="168"/>
      <c r="G689" s="168"/>
      <c r="H689" s="209"/>
      <c r="I689" s="168"/>
      <c r="J689" s="168"/>
      <c r="K689" s="168"/>
      <c r="L689" s="168"/>
      <c r="M689" s="209"/>
    </row>
    <row r="690" spans="2:13" ht="15">
      <c r="B690" s="168"/>
      <c r="C690" s="168"/>
      <c r="D690" s="168"/>
      <c r="E690" s="168"/>
      <c r="F690" s="168"/>
      <c r="G690" s="168"/>
      <c r="H690" s="209"/>
      <c r="I690" s="168"/>
      <c r="J690" s="168"/>
      <c r="K690" s="168"/>
      <c r="L690" s="168"/>
      <c r="M690" s="209"/>
    </row>
    <row r="691" spans="2:13" ht="15">
      <c r="B691" s="168"/>
      <c r="C691" s="168"/>
      <c r="D691" s="168"/>
      <c r="E691" s="168"/>
      <c r="F691" s="168"/>
      <c r="G691" s="168"/>
      <c r="H691" s="209"/>
      <c r="I691" s="168"/>
      <c r="J691" s="168"/>
      <c r="K691" s="168"/>
      <c r="L691" s="168"/>
      <c r="M691" s="209"/>
    </row>
    <row r="692" spans="2:13" ht="15">
      <c r="B692" s="168"/>
      <c r="C692" s="168"/>
      <c r="D692" s="168"/>
      <c r="E692" s="168"/>
      <c r="F692" s="168"/>
      <c r="G692" s="168"/>
      <c r="H692" s="209"/>
      <c r="I692" s="168"/>
      <c r="J692" s="168"/>
      <c r="K692" s="168"/>
      <c r="L692" s="168"/>
      <c r="M692" s="209"/>
    </row>
    <row r="693" spans="2:13" ht="15">
      <c r="B693" s="168"/>
      <c r="C693" s="168"/>
      <c r="D693" s="168"/>
      <c r="E693" s="168"/>
      <c r="F693" s="168"/>
      <c r="G693" s="168"/>
      <c r="H693" s="209"/>
      <c r="I693" s="168"/>
      <c r="J693" s="168"/>
      <c r="K693" s="168"/>
      <c r="L693" s="168"/>
      <c r="M693" s="209"/>
    </row>
    <row r="694" spans="2:13" ht="15">
      <c r="B694" s="168"/>
      <c r="C694" s="168"/>
      <c r="D694" s="168"/>
      <c r="E694" s="168"/>
      <c r="F694" s="168"/>
      <c r="G694" s="168"/>
      <c r="H694" s="209"/>
      <c r="I694" s="168"/>
      <c r="J694" s="168"/>
      <c r="K694" s="168"/>
      <c r="L694" s="168"/>
      <c r="M694" s="209"/>
    </row>
    <row r="695" spans="2:13" ht="15">
      <c r="B695" s="168"/>
      <c r="C695" s="168"/>
      <c r="D695" s="168"/>
      <c r="E695" s="168"/>
      <c r="F695" s="168"/>
      <c r="G695" s="168"/>
      <c r="H695" s="209"/>
      <c r="I695" s="168"/>
      <c r="J695" s="168"/>
      <c r="K695" s="168"/>
      <c r="L695" s="168"/>
      <c r="M695" s="209"/>
    </row>
    <row r="696" spans="2:13" ht="15">
      <c r="B696" s="168"/>
      <c r="C696" s="168"/>
      <c r="D696" s="168"/>
      <c r="E696" s="168"/>
      <c r="F696" s="168"/>
      <c r="G696" s="168"/>
      <c r="H696" s="209"/>
      <c r="I696" s="168"/>
      <c r="J696" s="168"/>
      <c r="K696" s="168"/>
      <c r="L696" s="168"/>
      <c r="M696" s="209"/>
    </row>
    <row r="697" spans="2:13" ht="15">
      <c r="B697" s="168"/>
      <c r="C697" s="168"/>
      <c r="D697" s="168"/>
      <c r="E697" s="168"/>
      <c r="F697" s="168"/>
      <c r="G697" s="168"/>
      <c r="H697" s="209"/>
      <c r="I697" s="168"/>
      <c r="J697" s="168"/>
      <c r="K697" s="168"/>
      <c r="L697" s="168"/>
      <c r="M697" s="209"/>
    </row>
    <row r="698" spans="2:13" ht="15">
      <c r="B698" s="168"/>
      <c r="C698" s="168"/>
      <c r="D698" s="168"/>
      <c r="E698" s="168"/>
      <c r="F698" s="168"/>
      <c r="G698" s="168"/>
      <c r="H698" s="209"/>
      <c r="I698" s="168"/>
      <c r="J698" s="168"/>
      <c r="K698" s="168"/>
      <c r="L698" s="168"/>
      <c r="M698" s="209"/>
    </row>
    <row r="699" spans="2:13" ht="15">
      <c r="B699" s="168"/>
      <c r="C699" s="168"/>
      <c r="D699" s="168"/>
      <c r="E699" s="168"/>
      <c r="F699" s="168"/>
      <c r="G699" s="168"/>
      <c r="H699" s="209"/>
      <c r="I699" s="168"/>
      <c r="J699" s="168"/>
      <c r="K699" s="168"/>
      <c r="L699" s="168"/>
      <c r="M699" s="209"/>
    </row>
    <row r="700" spans="2:13" ht="15">
      <c r="B700" s="168"/>
      <c r="C700" s="168"/>
      <c r="D700" s="168"/>
      <c r="E700" s="168"/>
      <c r="F700" s="168"/>
      <c r="G700" s="168"/>
      <c r="H700" s="209"/>
      <c r="I700" s="168"/>
      <c r="J700" s="168"/>
      <c r="K700" s="168"/>
      <c r="L700" s="168"/>
      <c r="M700" s="209"/>
    </row>
    <row r="701" spans="2:13" ht="15">
      <c r="B701" s="168"/>
      <c r="C701" s="168"/>
      <c r="D701" s="168"/>
      <c r="E701" s="168"/>
      <c r="F701" s="168"/>
      <c r="G701" s="168"/>
      <c r="H701" s="209"/>
      <c r="I701" s="168"/>
      <c r="J701" s="168"/>
      <c r="K701" s="168"/>
      <c r="L701" s="168"/>
      <c r="M701" s="209"/>
    </row>
    <row r="702" spans="2:13" ht="15">
      <c r="B702" s="168"/>
      <c r="C702" s="168"/>
      <c r="D702" s="168"/>
      <c r="E702" s="168"/>
      <c r="F702" s="168"/>
      <c r="G702" s="168"/>
      <c r="H702" s="209"/>
      <c r="I702" s="168"/>
      <c r="J702" s="168"/>
      <c r="K702" s="168"/>
      <c r="L702" s="168"/>
      <c r="M702" s="209"/>
    </row>
    <row r="703" spans="2:13" ht="15">
      <c r="B703" s="168"/>
      <c r="C703" s="168"/>
      <c r="D703" s="168"/>
      <c r="E703" s="168"/>
      <c r="F703" s="168"/>
      <c r="G703" s="168"/>
      <c r="H703" s="209"/>
      <c r="I703" s="168"/>
      <c r="J703" s="168"/>
      <c r="K703" s="168"/>
      <c r="L703" s="168"/>
      <c r="M703" s="209"/>
    </row>
    <row r="704" spans="2:13" ht="15">
      <c r="B704" s="168"/>
      <c r="C704" s="168"/>
      <c r="D704" s="168"/>
      <c r="E704" s="168"/>
      <c r="F704" s="168"/>
      <c r="G704" s="168"/>
      <c r="H704" s="209"/>
      <c r="I704" s="168"/>
      <c r="J704" s="168"/>
      <c r="K704" s="168"/>
      <c r="L704" s="168"/>
      <c r="M704" s="209"/>
    </row>
    <row r="705" spans="2:13" ht="15">
      <c r="B705" s="168"/>
      <c r="C705" s="168"/>
      <c r="D705" s="168"/>
      <c r="E705" s="168"/>
      <c r="F705" s="168"/>
      <c r="G705" s="168"/>
      <c r="H705" s="209"/>
      <c r="I705" s="168"/>
      <c r="J705" s="168"/>
      <c r="K705" s="168"/>
      <c r="L705" s="168"/>
      <c r="M705" s="209"/>
    </row>
    <row r="706" spans="2:13" ht="15">
      <c r="B706" s="168"/>
      <c r="C706" s="168"/>
      <c r="D706" s="168"/>
      <c r="E706" s="168"/>
      <c r="F706" s="168"/>
      <c r="G706" s="168"/>
      <c r="H706" s="209"/>
      <c r="I706" s="168"/>
      <c r="J706" s="168"/>
      <c r="K706" s="168"/>
      <c r="L706" s="168"/>
      <c r="M706" s="209"/>
    </row>
    <row r="707" spans="2:13" ht="15">
      <c r="B707" s="168"/>
      <c r="C707" s="168"/>
      <c r="D707" s="168"/>
      <c r="E707" s="168"/>
      <c r="F707" s="168"/>
      <c r="G707" s="168"/>
      <c r="H707" s="209"/>
      <c r="I707" s="168"/>
      <c r="J707" s="168"/>
      <c r="K707" s="168"/>
      <c r="L707" s="168"/>
      <c r="M707" s="209"/>
    </row>
    <row r="708" spans="2:13" ht="15">
      <c r="B708" s="168"/>
      <c r="C708" s="168"/>
      <c r="D708" s="168"/>
      <c r="E708" s="168"/>
      <c r="F708" s="168"/>
      <c r="G708" s="168"/>
      <c r="H708" s="209"/>
      <c r="I708" s="168"/>
      <c r="J708" s="168"/>
      <c r="K708" s="168"/>
      <c r="L708" s="168"/>
      <c r="M708" s="209"/>
    </row>
    <row r="709" spans="2:13" ht="15">
      <c r="B709" s="168"/>
      <c r="C709" s="168"/>
      <c r="D709" s="168"/>
      <c r="E709" s="168"/>
      <c r="F709" s="168"/>
      <c r="G709" s="168"/>
      <c r="H709" s="209"/>
      <c r="I709" s="168"/>
      <c r="J709" s="168"/>
      <c r="K709" s="168"/>
      <c r="L709" s="168"/>
      <c r="M709" s="209"/>
    </row>
    <row r="710" spans="2:13" ht="15">
      <c r="B710" s="168"/>
      <c r="C710" s="168"/>
      <c r="D710" s="168"/>
      <c r="E710" s="168"/>
      <c r="F710" s="168"/>
      <c r="G710" s="168"/>
      <c r="H710" s="209"/>
      <c r="I710" s="168"/>
      <c r="J710" s="168"/>
      <c r="K710" s="168"/>
      <c r="L710" s="168"/>
      <c r="M710" s="209"/>
    </row>
    <row r="711" spans="2:13" ht="15">
      <c r="B711" s="168"/>
      <c r="C711" s="168"/>
      <c r="D711" s="168"/>
      <c r="E711" s="168"/>
      <c r="F711" s="168"/>
      <c r="G711" s="168"/>
      <c r="H711" s="209"/>
      <c r="I711" s="168"/>
      <c r="J711" s="168"/>
      <c r="K711" s="168"/>
      <c r="L711" s="168"/>
      <c r="M711" s="209"/>
    </row>
    <row r="712" spans="2:13" ht="15">
      <c r="B712" s="168"/>
      <c r="C712" s="168"/>
      <c r="D712" s="168"/>
      <c r="E712" s="168"/>
      <c r="F712" s="168"/>
      <c r="G712" s="168"/>
      <c r="H712" s="209"/>
      <c r="I712" s="168"/>
      <c r="J712" s="168"/>
      <c r="K712" s="168"/>
      <c r="L712" s="168"/>
      <c r="M712" s="209"/>
    </row>
    <row r="713" spans="2:13" ht="15">
      <c r="B713" s="168"/>
      <c r="C713" s="168"/>
      <c r="D713" s="168"/>
      <c r="E713" s="168"/>
      <c r="F713" s="168"/>
      <c r="G713" s="168"/>
      <c r="H713" s="209"/>
      <c r="I713" s="168"/>
      <c r="J713" s="168"/>
      <c r="K713" s="168"/>
      <c r="L713" s="168"/>
      <c r="M713" s="209"/>
    </row>
    <row r="714" spans="2:13" ht="15">
      <c r="B714" s="168"/>
      <c r="C714" s="168"/>
      <c r="D714" s="168"/>
      <c r="E714" s="168"/>
      <c r="F714" s="168"/>
      <c r="G714" s="168"/>
      <c r="H714" s="209"/>
      <c r="I714" s="168"/>
      <c r="J714" s="168"/>
      <c r="K714" s="168"/>
      <c r="L714" s="168"/>
      <c r="M714" s="209"/>
    </row>
    <row r="715" spans="2:13" ht="15">
      <c r="B715" s="168"/>
      <c r="C715" s="168"/>
      <c r="D715" s="168"/>
      <c r="E715" s="168"/>
      <c r="F715" s="168"/>
      <c r="G715" s="168"/>
      <c r="H715" s="209"/>
      <c r="I715" s="168"/>
      <c r="J715" s="168"/>
      <c r="K715" s="168"/>
      <c r="L715" s="168"/>
      <c r="M715" s="209"/>
    </row>
    <row r="716" spans="2:13" ht="15">
      <c r="B716" s="168"/>
      <c r="C716" s="168"/>
      <c r="D716" s="168"/>
      <c r="E716" s="168"/>
      <c r="F716" s="168"/>
      <c r="G716" s="168"/>
      <c r="H716" s="209"/>
      <c r="I716" s="168"/>
      <c r="J716" s="168"/>
      <c r="K716" s="168"/>
      <c r="L716" s="168"/>
      <c r="M716" s="209"/>
    </row>
    <row r="717" spans="2:13" ht="15">
      <c r="B717" s="168"/>
      <c r="C717" s="168"/>
      <c r="D717" s="168"/>
      <c r="E717" s="168"/>
      <c r="F717" s="168"/>
      <c r="G717" s="168"/>
      <c r="H717" s="209"/>
      <c r="I717" s="168"/>
      <c r="J717" s="168"/>
      <c r="K717" s="168"/>
      <c r="L717" s="168"/>
      <c r="M717" s="209"/>
    </row>
    <row r="718" spans="2:13" ht="15">
      <c r="B718" s="168"/>
      <c r="C718" s="168"/>
      <c r="D718" s="168"/>
      <c r="E718" s="168"/>
      <c r="F718" s="168"/>
      <c r="G718" s="168"/>
      <c r="H718" s="209"/>
      <c r="I718" s="168"/>
      <c r="J718" s="168"/>
      <c r="K718" s="168"/>
      <c r="L718" s="168"/>
      <c r="M718" s="209"/>
    </row>
    <row r="719" spans="2:13" ht="15">
      <c r="B719" s="168"/>
      <c r="C719" s="168"/>
      <c r="D719" s="168"/>
      <c r="E719" s="168"/>
      <c r="F719" s="168"/>
      <c r="G719" s="168"/>
      <c r="H719" s="209"/>
      <c r="I719" s="168"/>
      <c r="J719" s="168"/>
      <c r="K719" s="168"/>
      <c r="L719" s="168"/>
      <c r="M719" s="209"/>
    </row>
    <row r="720" spans="2:13" ht="15">
      <c r="B720" s="168"/>
      <c r="C720" s="168"/>
      <c r="D720" s="168"/>
      <c r="E720" s="168"/>
      <c r="F720" s="168"/>
      <c r="G720" s="168"/>
      <c r="H720" s="209"/>
      <c r="I720" s="168"/>
      <c r="J720" s="168"/>
      <c r="K720" s="168"/>
      <c r="L720" s="168"/>
      <c r="M720" s="209"/>
    </row>
    <row r="721" spans="2:13" ht="15">
      <c r="B721" s="168"/>
      <c r="C721" s="168"/>
      <c r="D721" s="168"/>
      <c r="E721" s="168"/>
      <c r="F721" s="168"/>
      <c r="G721" s="168"/>
      <c r="H721" s="209"/>
      <c r="I721" s="168"/>
      <c r="J721" s="168"/>
      <c r="K721" s="168"/>
      <c r="L721" s="168"/>
      <c r="M721" s="209"/>
    </row>
    <row r="722" spans="2:13" ht="15">
      <c r="B722" s="168"/>
      <c r="C722" s="168"/>
      <c r="D722" s="168"/>
      <c r="E722" s="168"/>
      <c r="F722" s="168"/>
      <c r="G722" s="168"/>
      <c r="H722" s="209"/>
      <c r="I722" s="168"/>
      <c r="J722" s="168"/>
      <c r="K722" s="168"/>
      <c r="L722" s="168"/>
      <c r="M722" s="209"/>
    </row>
    <row r="723" spans="2:13" ht="15">
      <c r="B723" s="168"/>
      <c r="C723" s="168"/>
      <c r="D723" s="168"/>
      <c r="E723" s="168"/>
      <c r="F723" s="168"/>
      <c r="G723" s="168"/>
      <c r="H723" s="209"/>
      <c r="I723" s="168"/>
      <c r="J723" s="168"/>
      <c r="K723" s="168"/>
      <c r="L723" s="168"/>
      <c r="M723" s="209"/>
    </row>
    <row r="724" spans="2:13" ht="15">
      <c r="B724" s="168"/>
      <c r="C724" s="168"/>
      <c r="D724" s="168"/>
      <c r="E724" s="168"/>
      <c r="F724" s="168"/>
      <c r="G724" s="168"/>
      <c r="H724" s="209"/>
      <c r="I724" s="168"/>
      <c r="J724" s="168"/>
      <c r="K724" s="168"/>
      <c r="L724" s="168"/>
      <c r="M724" s="209"/>
    </row>
    <row r="725" spans="2:13" ht="15">
      <c r="B725" s="168"/>
      <c r="C725" s="168"/>
      <c r="D725" s="168"/>
      <c r="E725" s="168"/>
      <c r="F725" s="168"/>
      <c r="G725" s="168"/>
      <c r="H725" s="209"/>
      <c r="I725" s="168"/>
      <c r="J725" s="168"/>
      <c r="K725" s="168"/>
      <c r="L725" s="168"/>
      <c r="M725" s="209"/>
    </row>
    <row r="726" spans="2:13" ht="15">
      <c r="B726" s="168"/>
      <c r="C726" s="168"/>
      <c r="D726" s="168"/>
      <c r="E726" s="168"/>
      <c r="F726" s="168"/>
      <c r="G726" s="168"/>
      <c r="H726" s="209"/>
      <c r="I726" s="168"/>
      <c r="J726" s="168"/>
      <c r="K726" s="168"/>
      <c r="L726" s="168"/>
      <c r="M726" s="209"/>
    </row>
    <row r="727" spans="2:13" ht="15">
      <c r="B727" s="168"/>
      <c r="C727" s="168"/>
      <c r="D727" s="168"/>
      <c r="E727" s="168"/>
      <c r="F727" s="168"/>
      <c r="G727" s="168"/>
      <c r="H727" s="209"/>
      <c r="I727" s="168"/>
      <c r="J727" s="168"/>
      <c r="K727" s="168"/>
      <c r="L727" s="168"/>
      <c r="M727" s="209"/>
    </row>
    <row r="728" spans="2:13" ht="15">
      <c r="B728" s="168"/>
      <c r="C728" s="168"/>
      <c r="D728" s="168"/>
      <c r="E728" s="168"/>
      <c r="F728" s="168"/>
      <c r="G728" s="168"/>
      <c r="H728" s="209"/>
      <c r="I728" s="168"/>
      <c r="J728" s="168"/>
      <c r="K728" s="168"/>
      <c r="L728" s="168"/>
      <c r="M728" s="209"/>
    </row>
    <row r="729" spans="2:13" ht="15">
      <c r="B729" s="168"/>
      <c r="C729" s="168"/>
      <c r="D729" s="168"/>
      <c r="E729" s="168"/>
      <c r="F729" s="168"/>
      <c r="G729" s="168"/>
      <c r="H729" s="209"/>
      <c r="I729" s="168"/>
      <c r="J729" s="168"/>
      <c r="K729" s="168"/>
      <c r="L729" s="168"/>
      <c r="M729" s="209"/>
    </row>
    <row r="730" spans="2:13" ht="15">
      <c r="B730" s="168"/>
      <c r="C730" s="168"/>
      <c r="D730" s="168"/>
      <c r="E730" s="168"/>
      <c r="F730" s="168"/>
      <c r="G730" s="168"/>
      <c r="H730" s="209"/>
      <c r="I730" s="168"/>
      <c r="J730" s="168"/>
      <c r="K730" s="168"/>
      <c r="L730" s="168"/>
      <c r="M730" s="209"/>
    </row>
    <row r="731" spans="2:13" ht="15">
      <c r="B731" s="168"/>
      <c r="C731" s="168"/>
      <c r="D731" s="168"/>
      <c r="E731" s="168"/>
      <c r="F731" s="168"/>
      <c r="G731" s="168"/>
      <c r="H731" s="209"/>
      <c r="I731" s="168"/>
      <c r="J731" s="168"/>
      <c r="K731" s="168"/>
      <c r="L731" s="168"/>
      <c r="M731" s="209"/>
    </row>
    <row r="732" spans="2:13" ht="15">
      <c r="B732" s="168"/>
      <c r="C732" s="168"/>
      <c r="D732" s="168"/>
      <c r="E732" s="168"/>
      <c r="F732" s="168"/>
      <c r="G732" s="168"/>
      <c r="H732" s="209"/>
      <c r="I732" s="168"/>
      <c r="J732" s="168"/>
      <c r="K732" s="168"/>
      <c r="L732" s="168"/>
      <c r="M732" s="209"/>
    </row>
    <row r="733" spans="2:13" ht="15">
      <c r="B733" s="168"/>
      <c r="C733" s="168"/>
      <c r="D733" s="168"/>
      <c r="E733" s="168"/>
      <c r="F733" s="168"/>
      <c r="G733" s="168"/>
      <c r="H733" s="209"/>
      <c r="I733" s="168"/>
      <c r="J733" s="168"/>
      <c r="K733" s="168"/>
      <c r="L733" s="168"/>
      <c r="M733" s="209"/>
    </row>
    <row r="734" spans="2:13" ht="15">
      <c r="B734" s="168"/>
      <c r="C734" s="168"/>
      <c r="D734" s="168"/>
      <c r="E734" s="168"/>
      <c r="F734" s="168"/>
      <c r="G734" s="168"/>
      <c r="H734" s="209"/>
      <c r="I734" s="168"/>
      <c r="J734" s="168"/>
      <c r="K734" s="168"/>
      <c r="L734" s="168"/>
      <c r="M734" s="209"/>
    </row>
    <row r="735" spans="2:13" ht="15">
      <c r="B735" s="168"/>
      <c r="C735" s="168"/>
      <c r="D735" s="168"/>
      <c r="E735" s="168"/>
      <c r="F735" s="168"/>
      <c r="G735" s="168"/>
      <c r="H735" s="209"/>
      <c r="I735" s="168"/>
      <c r="J735" s="168"/>
      <c r="K735" s="168"/>
      <c r="L735" s="168"/>
      <c r="M735" s="209"/>
    </row>
    <row r="736" spans="2:13" ht="15">
      <c r="B736" s="168"/>
      <c r="C736" s="168"/>
      <c r="D736" s="168"/>
      <c r="E736" s="168"/>
      <c r="F736" s="168"/>
      <c r="G736" s="168"/>
      <c r="H736" s="209"/>
      <c r="I736" s="168"/>
      <c r="J736" s="168"/>
      <c r="K736" s="168"/>
      <c r="L736" s="168"/>
      <c r="M736" s="209"/>
    </row>
    <row r="737" spans="2:13" ht="15">
      <c r="B737" s="168"/>
      <c r="C737" s="168"/>
      <c r="D737" s="168"/>
      <c r="E737" s="168"/>
      <c r="F737" s="168"/>
      <c r="G737" s="168"/>
      <c r="H737" s="209"/>
      <c r="I737" s="168"/>
      <c r="J737" s="168"/>
      <c r="K737" s="168"/>
      <c r="L737" s="168"/>
      <c r="M737" s="209"/>
    </row>
    <row r="738" spans="2:13" ht="15">
      <c r="B738" s="168"/>
      <c r="C738" s="168"/>
      <c r="D738" s="168"/>
      <c r="E738" s="168"/>
      <c r="F738" s="168"/>
      <c r="G738" s="168"/>
      <c r="H738" s="209"/>
      <c r="I738" s="168"/>
      <c r="J738" s="168"/>
      <c r="K738" s="168"/>
      <c r="L738" s="168"/>
      <c r="M738" s="209"/>
    </row>
    <row r="739" spans="2:13" ht="15">
      <c r="B739" s="168"/>
      <c r="C739" s="168"/>
      <c r="D739" s="168"/>
      <c r="E739" s="168"/>
      <c r="F739" s="168"/>
      <c r="G739" s="168"/>
      <c r="H739" s="209"/>
      <c r="I739" s="168"/>
      <c r="J739" s="168"/>
      <c r="K739" s="168"/>
      <c r="L739" s="168"/>
      <c r="M739" s="209"/>
    </row>
    <row r="740" spans="2:13" ht="15">
      <c r="B740" s="168"/>
      <c r="C740" s="168"/>
      <c r="D740" s="168"/>
      <c r="E740" s="168"/>
      <c r="F740" s="168"/>
      <c r="G740" s="168"/>
      <c r="H740" s="209"/>
      <c r="I740" s="168"/>
      <c r="J740" s="168"/>
      <c r="K740" s="168"/>
      <c r="L740" s="168"/>
      <c r="M740" s="209"/>
    </row>
    <row r="741" spans="2:13" ht="15">
      <c r="B741" s="168"/>
      <c r="C741" s="168"/>
      <c r="D741" s="168"/>
      <c r="E741" s="168"/>
      <c r="F741" s="168"/>
      <c r="G741" s="168"/>
      <c r="H741" s="209"/>
      <c r="I741" s="168"/>
      <c r="J741" s="168"/>
      <c r="K741" s="168"/>
      <c r="L741" s="168"/>
      <c r="M741" s="209"/>
    </row>
    <row r="742" spans="2:13" ht="15">
      <c r="B742" s="168"/>
      <c r="C742" s="168"/>
      <c r="D742" s="168"/>
      <c r="E742" s="168"/>
      <c r="F742" s="168"/>
      <c r="G742" s="168"/>
      <c r="H742" s="209"/>
      <c r="I742" s="168"/>
      <c r="J742" s="168"/>
      <c r="K742" s="168"/>
      <c r="L742" s="168"/>
      <c r="M742" s="209"/>
    </row>
    <row r="743" spans="2:13" ht="15">
      <c r="B743" s="168"/>
      <c r="C743" s="168"/>
      <c r="D743" s="168"/>
      <c r="E743" s="168"/>
      <c r="F743" s="168"/>
      <c r="G743" s="168"/>
      <c r="H743" s="209"/>
      <c r="I743" s="168"/>
      <c r="J743" s="168"/>
      <c r="K743" s="168"/>
      <c r="L743" s="168"/>
      <c r="M743" s="209"/>
    </row>
    <row r="744" spans="2:13" ht="15">
      <c r="B744" s="168"/>
      <c r="C744" s="168"/>
      <c r="D744" s="168"/>
      <c r="E744" s="168"/>
      <c r="F744" s="168"/>
      <c r="G744" s="168"/>
      <c r="H744" s="209"/>
      <c r="I744" s="168"/>
      <c r="J744" s="168"/>
      <c r="K744" s="168"/>
      <c r="L744" s="168"/>
      <c r="M744" s="209"/>
    </row>
    <row r="745" spans="2:13" ht="15">
      <c r="B745" s="168"/>
      <c r="C745" s="168"/>
      <c r="D745" s="168"/>
      <c r="E745" s="168"/>
      <c r="F745" s="168"/>
      <c r="G745" s="168"/>
      <c r="H745" s="209"/>
      <c r="I745" s="168"/>
      <c r="J745" s="168"/>
      <c r="K745" s="168"/>
      <c r="L745" s="168"/>
      <c r="M745" s="209"/>
    </row>
    <row r="746" spans="2:13" ht="15">
      <c r="B746" s="168"/>
      <c r="C746" s="168"/>
      <c r="D746" s="168"/>
      <c r="E746" s="168"/>
      <c r="F746" s="168"/>
      <c r="G746" s="168"/>
      <c r="H746" s="209"/>
      <c r="I746" s="168"/>
      <c r="J746" s="168"/>
      <c r="K746" s="168"/>
      <c r="L746" s="168"/>
      <c r="M746" s="209"/>
    </row>
    <row r="747" spans="2:13" ht="15">
      <c r="B747" s="168"/>
      <c r="C747" s="168"/>
      <c r="D747" s="168"/>
      <c r="E747" s="168"/>
      <c r="F747" s="168"/>
      <c r="G747" s="168"/>
      <c r="H747" s="209"/>
      <c r="I747" s="168"/>
      <c r="J747" s="168"/>
      <c r="K747" s="168"/>
      <c r="L747" s="168"/>
      <c r="M747" s="209"/>
    </row>
    <row r="748" spans="2:13" ht="15">
      <c r="B748" s="168"/>
      <c r="C748" s="168"/>
      <c r="D748" s="168"/>
      <c r="E748" s="168"/>
      <c r="F748" s="168"/>
      <c r="G748" s="168"/>
      <c r="H748" s="209"/>
      <c r="I748" s="168"/>
      <c r="J748" s="168"/>
      <c r="K748" s="168"/>
      <c r="L748" s="168"/>
      <c r="M748" s="209"/>
    </row>
    <row r="749" spans="2:13" ht="15">
      <c r="B749" s="168"/>
      <c r="C749" s="168"/>
      <c r="D749" s="168"/>
      <c r="E749" s="168"/>
      <c r="F749" s="168"/>
      <c r="G749" s="168"/>
      <c r="H749" s="209"/>
      <c r="I749" s="168"/>
      <c r="J749" s="168"/>
      <c r="K749" s="168"/>
      <c r="L749" s="168"/>
      <c r="M749" s="209"/>
    </row>
    <row r="750" spans="2:13" ht="15">
      <c r="B750" s="168"/>
      <c r="C750" s="168"/>
      <c r="D750" s="168"/>
      <c r="E750" s="168"/>
      <c r="F750" s="168"/>
      <c r="G750" s="168"/>
      <c r="H750" s="209"/>
      <c r="I750" s="168"/>
      <c r="J750" s="168"/>
      <c r="K750" s="168"/>
      <c r="L750" s="168"/>
      <c r="M750" s="209"/>
    </row>
    <row r="751" spans="2:13" ht="15">
      <c r="B751" s="168"/>
      <c r="C751" s="168"/>
      <c r="D751" s="168"/>
      <c r="E751" s="168"/>
      <c r="F751" s="168"/>
      <c r="G751" s="168"/>
      <c r="H751" s="209"/>
      <c r="I751" s="168"/>
      <c r="J751" s="168"/>
      <c r="K751" s="168"/>
      <c r="L751" s="168"/>
      <c r="M751" s="209"/>
    </row>
    <row r="752" spans="2:13" ht="15">
      <c r="B752" s="168"/>
      <c r="C752" s="168"/>
      <c r="D752" s="168"/>
      <c r="E752" s="168"/>
      <c r="F752" s="168"/>
      <c r="G752" s="168"/>
      <c r="H752" s="209"/>
      <c r="I752" s="168"/>
      <c r="J752" s="168"/>
      <c r="K752" s="168"/>
      <c r="L752" s="168"/>
      <c r="M752" s="209"/>
    </row>
    <row r="753" spans="2:13" ht="15">
      <c r="B753" s="168"/>
      <c r="C753" s="168"/>
      <c r="D753" s="168"/>
      <c r="E753" s="168"/>
      <c r="F753" s="168"/>
      <c r="G753" s="168"/>
      <c r="H753" s="209"/>
      <c r="I753" s="168"/>
      <c r="J753" s="168"/>
      <c r="K753" s="168"/>
      <c r="L753" s="168"/>
      <c r="M753" s="209"/>
    </row>
    <row r="754" spans="2:13" ht="15">
      <c r="B754" s="168"/>
      <c r="C754" s="168"/>
      <c r="D754" s="168"/>
      <c r="E754" s="168"/>
      <c r="F754" s="168"/>
      <c r="G754" s="168"/>
      <c r="H754" s="209"/>
      <c r="I754" s="168"/>
      <c r="J754" s="168"/>
      <c r="K754" s="168"/>
      <c r="L754" s="168"/>
      <c r="M754" s="209"/>
    </row>
    <row r="755" spans="2:13" ht="15">
      <c r="B755" s="168"/>
      <c r="C755" s="168"/>
      <c r="D755" s="168"/>
      <c r="E755" s="168"/>
      <c r="F755" s="168"/>
      <c r="G755" s="168"/>
      <c r="H755" s="209"/>
      <c r="I755" s="168"/>
      <c r="J755" s="168"/>
      <c r="K755" s="168"/>
      <c r="L755" s="168"/>
      <c r="M755" s="209"/>
    </row>
    <row r="756" spans="2:13" ht="15">
      <c r="B756" s="168"/>
      <c r="C756" s="168"/>
      <c r="D756" s="168"/>
      <c r="E756" s="168"/>
      <c r="F756" s="168"/>
      <c r="G756" s="168"/>
      <c r="H756" s="209"/>
      <c r="I756" s="168"/>
      <c r="J756" s="168"/>
      <c r="K756" s="168"/>
      <c r="L756" s="168"/>
      <c r="M756" s="209"/>
    </row>
    <row r="757" spans="2:13" ht="15">
      <c r="B757" s="168"/>
      <c r="C757" s="168"/>
      <c r="D757" s="168"/>
      <c r="E757" s="168"/>
      <c r="F757" s="168"/>
      <c r="G757" s="168"/>
      <c r="H757" s="209"/>
      <c r="I757" s="168"/>
      <c r="J757" s="168"/>
      <c r="K757" s="168"/>
      <c r="L757" s="168"/>
      <c r="M757" s="209"/>
    </row>
    <row r="758" spans="2:13" ht="15">
      <c r="B758" s="168"/>
      <c r="C758" s="168"/>
      <c r="D758" s="168"/>
      <c r="E758" s="168"/>
      <c r="F758" s="168"/>
      <c r="G758" s="168"/>
      <c r="H758" s="209"/>
      <c r="I758" s="168"/>
      <c r="J758" s="168"/>
      <c r="K758" s="168"/>
      <c r="L758" s="168"/>
      <c r="M758" s="209"/>
    </row>
    <row r="759" spans="2:13" ht="15">
      <c r="B759" s="168"/>
      <c r="C759" s="168"/>
      <c r="D759" s="168"/>
      <c r="E759" s="168"/>
      <c r="F759" s="168"/>
      <c r="G759" s="168"/>
      <c r="H759" s="209"/>
      <c r="I759" s="168"/>
      <c r="J759" s="168"/>
      <c r="K759" s="168"/>
      <c r="L759" s="168"/>
      <c r="M759" s="209"/>
    </row>
    <row r="760" spans="2:13" ht="15">
      <c r="B760" s="168"/>
      <c r="C760" s="168"/>
      <c r="D760" s="168"/>
      <c r="E760" s="168"/>
      <c r="F760" s="168"/>
      <c r="G760" s="168"/>
      <c r="H760" s="209"/>
      <c r="I760" s="168"/>
      <c r="J760" s="168"/>
      <c r="K760" s="168"/>
      <c r="L760" s="168"/>
      <c r="M760" s="209"/>
    </row>
    <row r="761" spans="2:13" ht="15">
      <c r="B761" s="168"/>
      <c r="C761" s="168"/>
      <c r="D761" s="168"/>
      <c r="E761" s="168"/>
      <c r="F761" s="168"/>
      <c r="G761" s="168"/>
      <c r="H761" s="209"/>
      <c r="I761" s="168"/>
      <c r="J761" s="168"/>
      <c r="K761" s="168"/>
      <c r="L761" s="168"/>
      <c r="M761" s="209"/>
    </row>
    <row r="762" spans="2:13" ht="15">
      <c r="B762" s="168"/>
      <c r="C762" s="168"/>
      <c r="D762" s="168"/>
      <c r="E762" s="168"/>
      <c r="F762" s="168"/>
      <c r="G762" s="168"/>
      <c r="H762" s="209"/>
      <c r="I762" s="168"/>
      <c r="J762" s="168"/>
      <c r="K762" s="168"/>
      <c r="L762" s="168"/>
      <c r="M762" s="209"/>
    </row>
    <row r="763" spans="2:13" ht="15">
      <c r="B763" s="168"/>
      <c r="C763" s="168"/>
      <c r="D763" s="168"/>
      <c r="E763" s="168"/>
      <c r="F763" s="168"/>
      <c r="G763" s="168"/>
      <c r="H763" s="209"/>
      <c r="I763" s="168"/>
      <c r="J763" s="168"/>
      <c r="K763" s="168"/>
      <c r="L763" s="168"/>
      <c r="M763" s="209"/>
    </row>
    <row r="764" spans="2:13" ht="15">
      <c r="B764" s="168"/>
      <c r="C764" s="168"/>
      <c r="D764" s="168"/>
      <c r="E764" s="168"/>
      <c r="F764" s="168"/>
      <c r="G764" s="168"/>
      <c r="H764" s="209"/>
      <c r="I764" s="168"/>
      <c r="J764" s="168"/>
      <c r="K764" s="168"/>
      <c r="L764" s="168"/>
      <c r="M764" s="209"/>
    </row>
    <row r="765" spans="2:13" ht="15">
      <c r="B765" s="168"/>
      <c r="C765" s="168"/>
      <c r="D765" s="168"/>
      <c r="E765" s="168"/>
      <c r="F765" s="168"/>
      <c r="G765" s="168"/>
      <c r="H765" s="209"/>
      <c r="I765" s="168"/>
      <c r="J765" s="168"/>
      <c r="K765" s="168"/>
      <c r="L765" s="168"/>
      <c r="M765" s="209"/>
    </row>
    <row r="766" spans="2:13" ht="15">
      <c r="B766" s="168"/>
      <c r="C766" s="168"/>
      <c r="D766" s="168"/>
      <c r="E766" s="168"/>
      <c r="F766" s="168"/>
      <c r="G766" s="168"/>
      <c r="H766" s="209"/>
      <c r="I766" s="168"/>
      <c r="J766" s="168"/>
      <c r="K766" s="168"/>
      <c r="L766" s="168"/>
      <c r="M766" s="209"/>
    </row>
    <row r="767" spans="2:13" ht="15">
      <c r="B767" s="168"/>
      <c r="C767" s="168"/>
      <c r="D767" s="168"/>
      <c r="E767" s="168"/>
      <c r="F767" s="168"/>
      <c r="G767" s="168"/>
      <c r="H767" s="209"/>
      <c r="I767" s="168"/>
      <c r="J767" s="168"/>
      <c r="K767" s="168"/>
      <c r="L767" s="168"/>
      <c r="M767" s="209"/>
    </row>
    <row r="768" spans="2:13" ht="15">
      <c r="B768" s="168"/>
      <c r="C768" s="168"/>
      <c r="D768" s="168"/>
      <c r="E768" s="168"/>
      <c r="F768" s="168"/>
      <c r="G768" s="168"/>
      <c r="H768" s="209"/>
      <c r="I768" s="168"/>
      <c r="J768" s="168"/>
      <c r="K768" s="168"/>
      <c r="L768" s="168"/>
      <c r="M768" s="209"/>
    </row>
    <row r="769" spans="2:13" ht="15">
      <c r="B769" s="168"/>
      <c r="C769" s="168"/>
      <c r="D769" s="168"/>
      <c r="E769" s="168"/>
      <c r="F769" s="168"/>
      <c r="G769" s="168"/>
      <c r="H769" s="209"/>
      <c r="I769" s="168"/>
      <c r="J769" s="168"/>
      <c r="K769" s="168"/>
      <c r="L769" s="168"/>
      <c r="M769" s="209"/>
    </row>
    <row r="770" spans="2:13" ht="15">
      <c r="B770" s="168"/>
      <c r="C770" s="168"/>
      <c r="D770" s="168"/>
      <c r="E770" s="168"/>
      <c r="F770" s="168"/>
      <c r="G770" s="168"/>
      <c r="H770" s="209"/>
      <c r="I770" s="168"/>
      <c r="J770" s="168"/>
      <c r="K770" s="168"/>
      <c r="L770" s="168"/>
      <c r="M770" s="209"/>
    </row>
    <row r="771" spans="2:13" ht="15">
      <c r="B771" s="168"/>
      <c r="C771" s="168"/>
      <c r="D771" s="168"/>
      <c r="E771" s="168"/>
      <c r="F771" s="168"/>
      <c r="G771" s="168"/>
      <c r="H771" s="209"/>
      <c r="I771" s="168"/>
      <c r="J771" s="168"/>
      <c r="K771" s="168"/>
      <c r="L771" s="168"/>
      <c r="M771" s="209"/>
    </row>
    <row r="772" spans="2:13" ht="15">
      <c r="B772" s="168"/>
      <c r="C772" s="168"/>
      <c r="D772" s="168"/>
      <c r="E772" s="168"/>
      <c r="F772" s="168"/>
      <c r="G772" s="168"/>
      <c r="H772" s="209"/>
      <c r="I772" s="168"/>
      <c r="J772" s="168"/>
      <c r="K772" s="168"/>
      <c r="L772" s="168"/>
      <c r="M772" s="209"/>
    </row>
    <row r="773" spans="2:13" ht="15">
      <c r="B773" s="168"/>
      <c r="C773" s="168"/>
      <c r="D773" s="168"/>
      <c r="E773" s="168"/>
      <c r="F773" s="168"/>
      <c r="G773" s="168"/>
      <c r="H773" s="209"/>
      <c r="I773" s="168"/>
      <c r="J773" s="168"/>
      <c r="K773" s="168"/>
      <c r="L773" s="168"/>
      <c r="M773" s="209"/>
    </row>
    <row r="774" spans="2:13" ht="15">
      <c r="B774" s="168"/>
      <c r="C774" s="168"/>
      <c r="D774" s="168"/>
      <c r="E774" s="168"/>
      <c r="F774" s="168"/>
      <c r="G774" s="168"/>
      <c r="H774" s="209"/>
      <c r="I774" s="168"/>
      <c r="J774" s="168"/>
      <c r="K774" s="168"/>
      <c r="L774" s="168"/>
      <c r="M774" s="209"/>
    </row>
    <row r="775" spans="2:13" ht="15">
      <c r="B775" s="168"/>
      <c r="C775" s="168"/>
      <c r="D775" s="168"/>
      <c r="E775" s="168"/>
      <c r="F775" s="168"/>
      <c r="G775" s="168"/>
      <c r="H775" s="209"/>
      <c r="I775" s="168"/>
      <c r="J775" s="168"/>
      <c r="K775" s="168"/>
      <c r="L775" s="168"/>
      <c r="M775" s="209"/>
    </row>
    <row r="776" spans="2:13" ht="15">
      <c r="B776" s="168"/>
      <c r="C776" s="168"/>
      <c r="D776" s="168"/>
      <c r="E776" s="168"/>
      <c r="F776" s="168"/>
      <c r="G776" s="168"/>
      <c r="H776" s="209"/>
      <c r="I776" s="168"/>
      <c r="J776" s="168"/>
      <c r="K776" s="168"/>
      <c r="L776" s="168"/>
      <c r="M776" s="209"/>
    </row>
    <row r="777" spans="2:13" ht="15">
      <c r="B777" s="168"/>
      <c r="C777" s="168"/>
      <c r="D777" s="168"/>
      <c r="E777" s="168"/>
      <c r="F777" s="168"/>
      <c r="G777" s="168"/>
      <c r="H777" s="209"/>
      <c r="I777" s="168"/>
      <c r="J777" s="168"/>
      <c r="K777" s="168"/>
      <c r="L777" s="168"/>
      <c r="M777" s="209"/>
    </row>
    <row r="778" spans="2:13" ht="15">
      <c r="B778" s="168"/>
      <c r="C778" s="168"/>
      <c r="D778" s="168"/>
      <c r="E778" s="168"/>
      <c r="F778" s="168"/>
      <c r="G778" s="168"/>
      <c r="H778" s="209"/>
      <c r="I778" s="168"/>
      <c r="J778" s="168"/>
      <c r="K778" s="168"/>
      <c r="L778" s="168"/>
      <c r="M778" s="209"/>
    </row>
    <row r="779" spans="2:13" ht="15">
      <c r="B779" s="168"/>
      <c r="C779" s="168"/>
      <c r="D779" s="168"/>
      <c r="E779" s="168"/>
      <c r="F779" s="168"/>
      <c r="G779" s="168"/>
      <c r="H779" s="209"/>
      <c r="I779" s="168"/>
      <c r="J779" s="168"/>
      <c r="K779" s="168"/>
      <c r="L779" s="168"/>
      <c r="M779" s="209"/>
    </row>
    <row r="780" spans="2:13" ht="15">
      <c r="B780" s="168"/>
      <c r="C780" s="168"/>
      <c r="D780" s="168"/>
      <c r="E780" s="168"/>
      <c r="F780" s="168"/>
      <c r="G780" s="168"/>
      <c r="H780" s="209"/>
      <c r="I780" s="168"/>
      <c r="J780" s="168"/>
      <c r="K780" s="168"/>
      <c r="L780" s="168"/>
      <c r="M780" s="209"/>
    </row>
    <row r="781" spans="2:13" ht="15">
      <c r="B781" s="168"/>
      <c r="C781" s="168"/>
      <c r="D781" s="168"/>
      <c r="E781" s="168"/>
      <c r="F781" s="168"/>
      <c r="G781" s="168"/>
      <c r="H781" s="209"/>
      <c r="I781" s="168"/>
      <c r="J781" s="168"/>
      <c r="K781" s="168"/>
      <c r="L781" s="168"/>
      <c r="M781" s="209"/>
    </row>
    <row r="782" spans="2:13" ht="15">
      <c r="B782" s="168"/>
      <c r="C782" s="168"/>
      <c r="D782" s="168"/>
      <c r="E782" s="168"/>
      <c r="F782" s="168"/>
      <c r="G782" s="168"/>
      <c r="H782" s="209"/>
      <c r="I782" s="168"/>
      <c r="J782" s="168"/>
      <c r="K782" s="168"/>
      <c r="L782" s="168"/>
      <c r="M782" s="209"/>
    </row>
    <row r="783" spans="2:13" ht="15">
      <c r="B783" s="168"/>
      <c r="C783" s="168"/>
      <c r="D783" s="168"/>
      <c r="E783" s="168"/>
      <c r="F783" s="168"/>
      <c r="G783" s="168"/>
      <c r="H783" s="209"/>
      <c r="I783" s="168"/>
      <c r="J783" s="168"/>
      <c r="K783" s="168"/>
      <c r="L783" s="168"/>
      <c r="M783" s="209"/>
    </row>
    <row r="784" spans="2:13" ht="15">
      <c r="B784" s="168"/>
      <c r="C784" s="168"/>
      <c r="D784" s="168"/>
      <c r="E784" s="168"/>
      <c r="F784" s="168"/>
      <c r="G784" s="168"/>
      <c r="H784" s="209"/>
      <c r="I784" s="168"/>
      <c r="J784" s="168"/>
      <c r="K784" s="168"/>
      <c r="L784" s="168"/>
      <c r="M784" s="209"/>
    </row>
    <row r="785" spans="2:13" ht="15">
      <c r="B785" s="168"/>
      <c r="C785" s="168"/>
      <c r="D785" s="168"/>
      <c r="E785" s="168"/>
      <c r="F785" s="168"/>
      <c r="G785" s="168"/>
      <c r="H785" s="209"/>
      <c r="I785" s="168"/>
      <c r="J785" s="168"/>
      <c r="K785" s="168"/>
      <c r="L785" s="168"/>
      <c r="M785" s="209"/>
    </row>
    <row r="786" spans="2:13" ht="15">
      <c r="B786" s="168"/>
      <c r="C786" s="168"/>
      <c r="D786" s="168"/>
      <c r="E786" s="168"/>
      <c r="F786" s="168"/>
      <c r="G786" s="168"/>
      <c r="H786" s="209"/>
      <c r="I786" s="168"/>
      <c r="J786" s="168"/>
      <c r="K786" s="168"/>
      <c r="L786" s="168"/>
      <c r="M786" s="209"/>
    </row>
    <row r="787" spans="2:13" ht="15">
      <c r="B787" s="168"/>
      <c r="C787" s="168"/>
      <c r="D787" s="168"/>
      <c r="E787" s="168"/>
      <c r="F787" s="168"/>
      <c r="G787" s="168"/>
      <c r="H787" s="209"/>
      <c r="I787" s="168"/>
      <c r="J787" s="168"/>
      <c r="K787" s="168"/>
      <c r="L787" s="168"/>
      <c r="M787" s="209"/>
    </row>
    <row r="788" spans="2:13" ht="15">
      <c r="B788" s="168"/>
      <c r="C788" s="168"/>
      <c r="D788" s="168"/>
      <c r="E788" s="168"/>
      <c r="F788" s="168"/>
      <c r="G788" s="168"/>
      <c r="H788" s="209"/>
      <c r="I788" s="168"/>
      <c r="J788" s="168"/>
      <c r="K788" s="168"/>
      <c r="L788" s="168"/>
      <c r="M788" s="209"/>
    </row>
    <row r="789" spans="2:13" ht="15">
      <c r="B789" s="168"/>
      <c r="C789" s="168"/>
      <c r="D789" s="168"/>
      <c r="E789" s="168"/>
      <c r="F789" s="168"/>
      <c r="G789" s="168"/>
      <c r="H789" s="209"/>
      <c r="I789" s="168"/>
      <c r="J789" s="168"/>
      <c r="K789" s="168"/>
      <c r="L789" s="168"/>
      <c r="M789" s="209"/>
    </row>
    <row r="790" spans="2:13" ht="15">
      <c r="B790" s="168"/>
      <c r="C790" s="168"/>
      <c r="D790" s="168"/>
      <c r="E790" s="168"/>
      <c r="F790" s="168"/>
      <c r="G790" s="168"/>
      <c r="H790" s="209"/>
      <c r="I790" s="168"/>
      <c r="J790" s="168"/>
      <c r="K790" s="168"/>
      <c r="L790" s="168"/>
      <c r="M790" s="209"/>
    </row>
    <row r="791" spans="2:13" ht="15">
      <c r="B791" s="168"/>
      <c r="C791" s="168"/>
      <c r="D791" s="168"/>
      <c r="E791" s="168"/>
      <c r="F791" s="168"/>
      <c r="G791" s="168"/>
      <c r="H791" s="209"/>
      <c r="I791" s="168"/>
      <c r="J791" s="168"/>
      <c r="K791" s="168"/>
      <c r="L791" s="168"/>
      <c r="M791" s="209"/>
    </row>
    <row r="792" spans="2:13" ht="15">
      <c r="B792" s="168"/>
      <c r="C792" s="168"/>
      <c r="D792" s="168"/>
      <c r="E792" s="168"/>
      <c r="F792" s="168"/>
      <c r="G792" s="168"/>
      <c r="H792" s="209"/>
      <c r="I792" s="168"/>
      <c r="J792" s="168"/>
      <c r="K792" s="168"/>
      <c r="L792" s="168"/>
      <c r="M792" s="209"/>
    </row>
    <row r="793" spans="2:13" ht="15">
      <c r="B793" s="168"/>
      <c r="C793" s="168"/>
      <c r="D793" s="168"/>
      <c r="E793" s="168"/>
      <c r="F793" s="168"/>
      <c r="G793" s="168"/>
      <c r="H793" s="209"/>
      <c r="I793" s="168"/>
      <c r="J793" s="168"/>
      <c r="K793" s="168"/>
      <c r="L793" s="168"/>
      <c r="M793" s="209"/>
    </row>
    <row r="794" spans="2:13" ht="15">
      <c r="B794" s="168"/>
      <c r="C794" s="168"/>
      <c r="D794" s="168"/>
      <c r="E794" s="168"/>
      <c r="F794" s="168"/>
      <c r="G794" s="168"/>
      <c r="H794" s="209"/>
      <c r="I794" s="168"/>
      <c r="J794" s="168"/>
      <c r="K794" s="168"/>
      <c r="L794" s="168"/>
      <c r="M794" s="209"/>
    </row>
    <row r="795" spans="2:13" ht="15">
      <c r="B795" s="168"/>
      <c r="C795" s="168"/>
      <c r="D795" s="168"/>
      <c r="E795" s="168"/>
      <c r="F795" s="168"/>
      <c r="G795" s="168"/>
      <c r="H795" s="209"/>
      <c r="I795" s="168"/>
      <c r="J795" s="168"/>
      <c r="K795" s="168"/>
      <c r="L795" s="168"/>
      <c r="M795" s="209"/>
    </row>
    <row r="796" spans="2:13" ht="15">
      <c r="B796" s="168"/>
      <c r="C796" s="168"/>
      <c r="D796" s="168"/>
      <c r="E796" s="168"/>
      <c r="F796" s="168"/>
      <c r="G796" s="168"/>
      <c r="H796" s="209"/>
      <c r="I796" s="168"/>
      <c r="J796" s="168"/>
      <c r="K796" s="168"/>
      <c r="L796" s="168"/>
      <c r="M796" s="209"/>
    </row>
    <row r="797" spans="2:13" ht="15">
      <c r="B797" s="168"/>
      <c r="C797" s="168"/>
      <c r="D797" s="168"/>
      <c r="E797" s="168"/>
      <c r="F797" s="168"/>
      <c r="G797" s="168"/>
      <c r="H797" s="209"/>
      <c r="I797" s="168"/>
      <c r="J797" s="168"/>
      <c r="K797" s="168"/>
      <c r="L797" s="168"/>
      <c r="M797" s="209"/>
    </row>
    <row r="798" spans="2:13" ht="15">
      <c r="B798" s="168"/>
      <c r="C798" s="168"/>
      <c r="D798" s="168"/>
      <c r="E798" s="168"/>
      <c r="F798" s="168"/>
      <c r="G798" s="168"/>
      <c r="H798" s="209"/>
      <c r="I798" s="168"/>
      <c r="J798" s="168"/>
      <c r="K798" s="168"/>
      <c r="L798" s="168"/>
      <c r="M798" s="209"/>
    </row>
    <row r="799" spans="2:13" ht="15">
      <c r="B799" s="168"/>
      <c r="C799" s="168"/>
      <c r="D799" s="168"/>
      <c r="E799" s="168"/>
      <c r="F799" s="168"/>
      <c r="G799" s="168"/>
      <c r="H799" s="209"/>
      <c r="I799" s="168"/>
      <c r="J799" s="168"/>
      <c r="K799" s="168"/>
      <c r="L799" s="168"/>
      <c r="M799" s="209"/>
    </row>
    <row r="800" spans="2:13" ht="15">
      <c r="B800" s="168"/>
      <c r="C800" s="168"/>
      <c r="D800" s="168"/>
      <c r="E800" s="168"/>
      <c r="F800" s="168"/>
      <c r="G800" s="168"/>
      <c r="H800" s="209"/>
      <c r="I800" s="168"/>
      <c r="J800" s="168"/>
      <c r="K800" s="168"/>
      <c r="L800" s="168"/>
      <c r="M800" s="209"/>
    </row>
    <row r="801" spans="2:13" ht="15">
      <c r="B801" s="168"/>
      <c r="C801" s="168"/>
      <c r="D801" s="168"/>
      <c r="E801" s="168"/>
      <c r="F801" s="168"/>
      <c r="G801" s="168"/>
      <c r="H801" s="209"/>
      <c r="I801" s="168"/>
      <c r="J801" s="168"/>
      <c r="K801" s="168"/>
      <c r="L801" s="168"/>
      <c r="M801" s="209"/>
    </row>
    <row r="802" spans="2:13" ht="15">
      <c r="B802" s="168"/>
      <c r="C802" s="168"/>
      <c r="D802" s="168"/>
      <c r="E802" s="168"/>
      <c r="F802" s="168"/>
      <c r="G802" s="168"/>
      <c r="H802" s="209"/>
      <c r="I802" s="168"/>
      <c r="J802" s="168"/>
      <c r="K802" s="168"/>
      <c r="L802" s="168"/>
      <c r="M802" s="209"/>
    </row>
    <row r="803" spans="2:13" ht="15">
      <c r="B803" s="168"/>
      <c r="C803" s="168"/>
      <c r="D803" s="168"/>
      <c r="E803" s="168"/>
      <c r="F803" s="168"/>
      <c r="G803" s="168"/>
      <c r="H803" s="209"/>
      <c r="I803" s="168"/>
      <c r="J803" s="168"/>
      <c r="K803" s="168"/>
      <c r="L803" s="168"/>
      <c r="M803" s="209"/>
    </row>
    <row r="804" spans="2:13" ht="15">
      <c r="B804" s="168"/>
      <c r="C804" s="168"/>
      <c r="D804" s="168"/>
      <c r="E804" s="168"/>
      <c r="F804" s="168"/>
      <c r="G804" s="168"/>
      <c r="H804" s="209"/>
      <c r="I804" s="168"/>
      <c r="J804" s="168"/>
      <c r="K804" s="168"/>
      <c r="L804" s="168"/>
      <c r="M804" s="209"/>
    </row>
    <row r="805" spans="2:13" ht="15">
      <c r="B805" s="168"/>
      <c r="C805" s="168"/>
      <c r="D805" s="168"/>
      <c r="E805" s="168"/>
      <c r="F805" s="168"/>
      <c r="G805" s="168"/>
      <c r="H805" s="209"/>
      <c r="I805" s="168"/>
      <c r="J805" s="168"/>
      <c r="K805" s="168"/>
      <c r="L805" s="168"/>
      <c r="M805" s="209"/>
    </row>
    <row r="806" spans="2:13" ht="15">
      <c r="B806" s="168"/>
      <c r="C806" s="168"/>
      <c r="D806" s="168"/>
      <c r="E806" s="168"/>
      <c r="F806" s="168"/>
      <c r="G806" s="168"/>
      <c r="H806" s="209"/>
      <c r="I806" s="168"/>
      <c r="J806" s="168"/>
      <c r="K806" s="168"/>
      <c r="L806" s="168"/>
      <c r="M806" s="209"/>
    </row>
    <row r="807" spans="2:13" ht="15">
      <c r="B807" s="168"/>
      <c r="C807" s="168"/>
      <c r="D807" s="168"/>
      <c r="E807" s="168"/>
      <c r="F807" s="168"/>
      <c r="G807" s="168"/>
      <c r="H807" s="209"/>
      <c r="I807" s="168"/>
      <c r="J807" s="168"/>
      <c r="K807" s="168"/>
      <c r="L807" s="168"/>
      <c r="M807" s="209"/>
    </row>
    <row r="808" spans="2:13" ht="15">
      <c r="B808" s="168"/>
      <c r="C808" s="168"/>
      <c r="D808" s="168"/>
      <c r="E808" s="168"/>
      <c r="F808" s="168"/>
      <c r="G808" s="168"/>
      <c r="H808" s="209"/>
      <c r="I808" s="168"/>
      <c r="J808" s="168"/>
      <c r="K808" s="168"/>
      <c r="L808" s="168"/>
      <c r="M808" s="209"/>
    </row>
    <row r="809" spans="2:13" ht="15">
      <c r="B809" s="168"/>
      <c r="C809" s="168"/>
      <c r="D809" s="168"/>
      <c r="E809" s="168"/>
      <c r="F809" s="168"/>
      <c r="G809" s="168"/>
      <c r="H809" s="209"/>
      <c r="I809" s="168"/>
      <c r="J809" s="168"/>
      <c r="K809" s="168"/>
      <c r="L809" s="168"/>
      <c r="M809" s="209"/>
    </row>
    <row r="810" spans="2:13" ht="15">
      <c r="B810" s="168"/>
      <c r="C810" s="168"/>
      <c r="D810" s="168"/>
      <c r="E810" s="168"/>
      <c r="F810" s="168"/>
      <c r="G810" s="168"/>
      <c r="H810" s="209"/>
      <c r="I810" s="168"/>
      <c r="J810" s="168"/>
      <c r="K810" s="168"/>
      <c r="L810" s="168"/>
      <c r="M810" s="209"/>
    </row>
    <row r="811" spans="2:13" ht="15">
      <c r="B811" s="168"/>
      <c r="C811" s="168"/>
      <c r="D811" s="168"/>
      <c r="E811" s="168"/>
      <c r="F811" s="168"/>
      <c r="G811" s="168"/>
      <c r="H811" s="209"/>
      <c r="I811" s="168"/>
      <c r="J811" s="168"/>
      <c r="K811" s="168"/>
      <c r="L811" s="168"/>
      <c r="M811" s="209"/>
    </row>
    <row r="812" spans="2:13" ht="15">
      <c r="B812" s="168"/>
      <c r="C812" s="168"/>
      <c r="D812" s="168"/>
      <c r="E812" s="168"/>
      <c r="F812" s="168"/>
      <c r="G812" s="168"/>
      <c r="H812" s="209"/>
      <c r="I812" s="168"/>
      <c r="J812" s="168"/>
      <c r="K812" s="168"/>
      <c r="L812" s="168"/>
      <c r="M812" s="209"/>
    </row>
    <row r="813" spans="2:13" ht="15">
      <c r="B813" s="168"/>
      <c r="C813" s="168"/>
      <c r="D813" s="168"/>
      <c r="E813" s="168"/>
      <c r="F813" s="168"/>
      <c r="G813" s="168"/>
      <c r="H813" s="209"/>
      <c r="I813" s="168"/>
      <c r="J813" s="168"/>
      <c r="K813" s="168"/>
      <c r="L813" s="168"/>
      <c r="M813" s="209"/>
    </row>
    <row r="814" spans="2:13" ht="15">
      <c r="B814" s="168"/>
      <c r="C814" s="168"/>
      <c r="D814" s="168"/>
      <c r="E814" s="168"/>
      <c r="F814" s="168"/>
      <c r="G814" s="168"/>
      <c r="H814" s="209"/>
      <c r="I814" s="168"/>
      <c r="J814" s="168"/>
      <c r="K814" s="168"/>
      <c r="L814" s="168"/>
      <c r="M814" s="209"/>
    </row>
    <row r="815" spans="2:13" ht="15">
      <c r="B815" s="168"/>
      <c r="C815" s="168"/>
      <c r="D815" s="168"/>
      <c r="E815" s="168"/>
      <c r="F815" s="168"/>
      <c r="G815" s="168"/>
      <c r="H815" s="209"/>
      <c r="I815" s="168"/>
      <c r="J815" s="168"/>
      <c r="K815" s="168"/>
      <c r="L815" s="168"/>
      <c r="M815" s="209"/>
    </row>
    <row r="816" spans="2:13" ht="15">
      <c r="B816" s="168"/>
      <c r="C816" s="168"/>
      <c r="D816" s="168"/>
      <c r="E816" s="168"/>
      <c r="F816" s="168"/>
      <c r="G816" s="168"/>
      <c r="H816" s="209"/>
      <c r="I816" s="168"/>
      <c r="J816" s="168"/>
      <c r="K816" s="168"/>
      <c r="L816" s="168"/>
      <c r="M816" s="209"/>
    </row>
    <row r="817" spans="2:13" ht="15">
      <c r="B817" s="168"/>
      <c r="C817" s="168"/>
      <c r="D817" s="168"/>
      <c r="E817" s="168"/>
      <c r="F817" s="168"/>
      <c r="G817" s="168"/>
      <c r="H817" s="209"/>
      <c r="I817" s="168"/>
      <c r="J817" s="168"/>
      <c r="K817" s="168"/>
      <c r="L817" s="168"/>
      <c r="M817" s="209"/>
    </row>
    <row r="818" spans="2:13" ht="15">
      <c r="B818" s="168"/>
      <c r="C818" s="168"/>
      <c r="D818" s="168"/>
      <c r="E818" s="168"/>
      <c r="F818" s="168"/>
      <c r="G818" s="168"/>
      <c r="H818" s="209"/>
      <c r="I818" s="168"/>
      <c r="J818" s="168"/>
      <c r="K818" s="168"/>
      <c r="L818" s="168"/>
      <c r="M818" s="209"/>
    </row>
    <row r="819" spans="2:13" ht="15">
      <c r="B819" s="168"/>
      <c r="C819" s="168"/>
      <c r="D819" s="168"/>
      <c r="E819" s="168"/>
      <c r="F819" s="168"/>
      <c r="G819" s="168"/>
      <c r="H819" s="209"/>
      <c r="I819" s="168"/>
      <c r="J819" s="168"/>
      <c r="K819" s="168"/>
      <c r="L819" s="168"/>
      <c r="M819" s="209"/>
    </row>
    <row r="820" spans="2:13" ht="15">
      <c r="B820" s="168"/>
      <c r="C820" s="168"/>
      <c r="D820" s="168"/>
      <c r="E820" s="168"/>
      <c r="F820" s="168"/>
      <c r="G820" s="168"/>
      <c r="H820" s="209"/>
      <c r="I820" s="168"/>
      <c r="J820" s="168"/>
      <c r="K820" s="168"/>
      <c r="L820" s="168"/>
      <c r="M820" s="209"/>
    </row>
    <row r="821" spans="2:13" ht="15">
      <c r="B821" s="168"/>
      <c r="C821" s="168"/>
      <c r="D821" s="168"/>
      <c r="E821" s="168"/>
      <c r="F821" s="168"/>
      <c r="G821" s="168"/>
      <c r="H821" s="209"/>
      <c r="I821" s="168"/>
      <c r="J821" s="168"/>
      <c r="K821" s="168"/>
      <c r="L821" s="168"/>
      <c r="M821" s="209"/>
    </row>
    <row r="822" spans="2:13" ht="15">
      <c r="B822" s="168"/>
      <c r="C822" s="168"/>
      <c r="D822" s="168"/>
      <c r="E822" s="168"/>
      <c r="F822" s="168"/>
      <c r="G822" s="168"/>
      <c r="H822" s="209"/>
      <c r="I822" s="168"/>
      <c r="J822" s="168"/>
      <c r="K822" s="168"/>
      <c r="L822" s="168"/>
      <c r="M822" s="209"/>
    </row>
    <row r="823" spans="2:13" ht="15">
      <c r="B823" s="168"/>
      <c r="C823" s="168"/>
      <c r="D823" s="168"/>
      <c r="E823" s="168"/>
      <c r="F823" s="168"/>
      <c r="G823" s="168"/>
      <c r="H823" s="209"/>
      <c r="I823" s="168"/>
      <c r="J823" s="168"/>
      <c r="K823" s="168"/>
      <c r="L823" s="168"/>
      <c r="M823" s="209"/>
    </row>
    <row r="824" spans="2:13" ht="15">
      <c r="B824" s="168"/>
      <c r="C824" s="168"/>
      <c r="D824" s="168"/>
      <c r="E824" s="168"/>
      <c r="F824" s="168"/>
      <c r="G824" s="168"/>
      <c r="H824" s="209"/>
      <c r="I824" s="168"/>
      <c r="J824" s="168"/>
      <c r="K824" s="168"/>
      <c r="L824" s="168"/>
      <c r="M824" s="209"/>
    </row>
    <row r="825" spans="2:13" ht="15">
      <c r="B825" s="168"/>
      <c r="C825" s="168"/>
      <c r="D825" s="168"/>
      <c r="E825" s="168"/>
      <c r="F825" s="168"/>
      <c r="G825" s="168"/>
      <c r="H825" s="209"/>
      <c r="I825" s="168"/>
      <c r="J825" s="168"/>
      <c r="K825" s="168"/>
      <c r="L825" s="168"/>
      <c r="M825" s="209"/>
    </row>
    <row r="826" spans="2:13" ht="15">
      <c r="B826" s="168"/>
      <c r="C826" s="168"/>
      <c r="D826" s="168"/>
      <c r="E826" s="168"/>
      <c r="F826" s="168"/>
      <c r="G826" s="168"/>
      <c r="H826" s="209"/>
      <c r="I826" s="168"/>
      <c r="J826" s="168"/>
      <c r="K826" s="168"/>
      <c r="L826" s="168"/>
      <c r="M826" s="209"/>
    </row>
    <row r="827" ht="15">
      <c r="B827" s="168"/>
    </row>
    <row r="828" ht="15">
      <c r="B828" s="168"/>
    </row>
    <row r="829" ht="15">
      <c r="B829" s="168"/>
    </row>
  </sheetData>
  <sheetProtection/>
  <mergeCells count="10">
    <mergeCell ref="A1:B2"/>
    <mergeCell ref="A7:V7"/>
    <mergeCell ref="A8:A9"/>
    <mergeCell ref="B8:C8"/>
    <mergeCell ref="E8:I8"/>
    <mergeCell ref="J8:N8"/>
    <mergeCell ref="O8:S8"/>
    <mergeCell ref="T8:T9"/>
    <mergeCell ref="U8:U9"/>
    <mergeCell ref="V8:V9"/>
  </mergeCells>
  <printOptions/>
  <pageMargins left="0.3937007874015748" right="0.3937007874015748" top="0.3937007874015748" bottom="0.3937007874015748" header="0" footer="0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759"/>
  <sheetViews>
    <sheetView view="pageBreakPreview" zoomScale="75" zoomScaleNormal="75" zoomScaleSheetLayoutView="75" zoomScalePageLayoutView="0" workbookViewId="0" topLeftCell="A1">
      <selection activeCell="A10" sqref="A10:C14"/>
    </sheetView>
  </sheetViews>
  <sheetFormatPr defaultColWidth="9.00390625" defaultRowHeight="12.75"/>
  <cols>
    <col min="1" max="1" width="9.25390625" style="111" customWidth="1"/>
    <col min="2" max="2" width="26.625" style="111" customWidth="1"/>
    <col min="3" max="3" width="32.375" style="111" customWidth="1"/>
    <col min="4" max="4" width="13.00390625" style="111" customWidth="1"/>
    <col min="5" max="5" width="5.875" style="111" customWidth="1"/>
    <col min="6" max="7" width="6.00390625" style="111" customWidth="1"/>
    <col min="8" max="8" width="6.00390625" style="210" customWidth="1"/>
    <col min="9" max="9" width="6.875" style="111" customWidth="1"/>
    <col min="10" max="12" width="5.125" style="111" customWidth="1"/>
    <col min="13" max="13" width="5.125" style="210" customWidth="1"/>
    <col min="14" max="14" width="5.375" style="111" customWidth="1"/>
    <col min="15" max="17" width="5.75390625" style="111" customWidth="1"/>
    <col min="18" max="18" width="5.75390625" style="210" customWidth="1"/>
    <col min="19" max="19" width="5.875" style="111" customWidth="1"/>
    <col min="20" max="20" width="9.625" style="111" customWidth="1"/>
    <col min="21" max="21" width="10.875" style="111" customWidth="1"/>
    <col min="22" max="22" width="15.125" style="111" customWidth="1"/>
    <col min="23" max="16384" width="9.125" style="111" customWidth="1"/>
  </cols>
  <sheetData>
    <row r="1" spans="1:23" ht="15.75">
      <c r="A1" s="262"/>
      <c r="B1" s="263"/>
      <c r="C1" s="191" t="s">
        <v>468</v>
      </c>
      <c r="D1" s="118"/>
      <c r="E1" s="118"/>
      <c r="F1" s="118"/>
      <c r="G1" s="118"/>
      <c r="H1" s="192"/>
      <c r="I1" s="118"/>
      <c r="J1" s="118"/>
      <c r="K1" s="118"/>
      <c r="L1" s="118"/>
      <c r="M1" s="192"/>
      <c r="N1" s="118"/>
      <c r="O1" s="118"/>
      <c r="P1" s="118"/>
      <c r="Q1" s="118"/>
      <c r="R1" s="192"/>
      <c r="S1" s="118"/>
      <c r="T1" s="118"/>
      <c r="U1" s="118"/>
      <c r="V1" s="118"/>
      <c r="W1" s="193"/>
    </row>
    <row r="2" spans="1:23" ht="15.75">
      <c r="A2" s="262"/>
      <c r="B2" s="263"/>
      <c r="C2" s="194" t="s">
        <v>1</v>
      </c>
      <c r="D2" s="118"/>
      <c r="E2" s="118"/>
      <c r="F2" s="118"/>
      <c r="G2" s="118"/>
      <c r="H2" s="192"/>
      <c r="I2" s="118"/>
      <c r="J2" s="118"/>
      <c r="K2" s="118"/>
      <c r="L2" s="118"/>
      <c r="M2" s="192"/>
      <c r="N2" s="118"/>
      <c r="O2" s="118"/>
      <c r="P2" s="118"/>
      <c r="Q2" s="118"/>
      <c r="R2" s="192"/>
      <c r="S2" s="118"/>
      <c r="T2" s="118"/>
      <c r="U2" s="118"/>
      <c r="V2" s="118"/>
      <c r="W2" s="193"/>
    </row>
    <row r="3" spans="1:23" ht="15.75">
      <c r="A3" s="189"/>
      <c r="B3" s="190"/>
      <c r="C3" s="117" t="s">
        <v>469</v>
      </c>
      <c r="D3" s="120"/>
      <c r="E3" s="118"/>
      <c r="F3" s="118"/>
      <c r="G3" s="118"/>
      <c r="H3" s="192"/>
      <c r="I3" s="118"/>
      <c r="J3" s="118"/>
      <c r="K3" s="118"/>
      <c r="L3" s="118"/>
      <c r="M3" s="192"/>
      <c r="N3" s="118"/>
      <c r="O3" s="118"/>
      <c r="P3" s="118"/>
      <c r="Q3" s="118"/>
      <c r="R3" s="192"/>
      <c r="S3" s="118"/>
      <c r="T3" s="118"/>
      <c r="U3" s="118"/>
      <c r="V3" s="118"/>
      <c r="W3" s="193"/>
    </row>
    <row r="4" spans="1:22" s="57" customFormat="1" ht="25.5" customHeight="1">
      <c r="A4" s="54" t="s">
        <v>3</v>
      </c>
      <c r="B4" s="121"/>
      <c r="C4" s="122" t="s">
        <v>564</v>
      </c>
      <c r="E4" s="114"/>
      <c r="F4" s="114"/>
      <c r="G4" s="114"/>
      <c r="H4" s="195"/>
      <c r="I4" s="114"/>
      <c r="J4" s="114"/>
      <c r="K4" s="114"/>
      <c r="L4" s="114"/>
      <c r="M4" s="195"/>
      <c r="N4" s="114"/>
      <c r="O4" s="114"/>
      <c r="P4" s="114"/>
      <c r="Q4" s="114"/>
      <c r="R4" s="195"/>
      <c r="S4" s="114"/>
      <c r="T4" s="114"/>
      <c r="U4" s="114"/>
      <c r="V4" s="114"/>
    </row>
    <row r="5" spans="1:22" s="57" customFormat="1" ht="15" customHeight="1">
      <c r="A5" s="54" t="s">
        <v>5</v>
      </c>
      <c r="B5" s="121"/>
      <c r="C5" s="196" t="s">
        <v>886</v>
      </c>
      <c r="D5" s="118"/>
      <c r="E5" s="118"/>
      <c r="F5" s="118"/>
      <c r="G5" s="118"/>
      <c r="H5" s="192"/>
      <c r="I5" s="118"/>
      <c r="J5" s="197"/>
      <c r="K5" s="197"/>
      <c r="L5" s="197"/>
      <c r="M5" s="198"/>
      <c r="N5" s="118"/>
      <c r="O5" s="118"/>
      <c r="P5" s="118"/>
      <c r="Q5" s="118"/>
      <c r="R5" s="192"/>
      <c r="S5" s="118"/>
      <c r="T5" s="118"/>
      <c r="U5" s="118"/>
      <c r="V5" s="118"/>
    </row>
    <row r="6" spans="1:22" s="57" customFormat="1" ht="18.75" customHeight="1">
      <c r="A6" s="54"/>
      <c r="B6" s="199"/>
      <c r="C6" s="118" t="s">
        <v>566</v>
      </c>
      <c r="D6" s="118"/>
      <c r="E6" s="118"/>
      <c r="F6" s="118"/>
      <c r="G6" s="118"/>
      <c r="H6" s="192"/>
      <c r="I6" s="118"/>
      <c r="J6" s="118"/>
      <c r="K6" s="118"/>
      <c r="L6" s="118"/>
      <c r="M6" s="192"/>
      <c r="N6" s="118"/>
      <c r="O6" s="118"/>
      <c r="P6" s="118"/>
      <c r="Q6" s="118"/>
      <c r="R6" s="192"/>
      <c r="S6" s="118"/>
      <c r="T6" s="118"/>
      <c r="U6" s="118"/>
      <c r="V6" s="118"/>
    </row>
    <row r="7" spans="1:22" ht="17.25" customHeight="1">
      <c r="A7" s="268" t="s">
        <v>567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</row>
    <row r="8" spans="1:22" s="112" customFormat="1" ht="54" customHeight="1">
      <c r="A8" s="267" t="s">
        <v>514</v>
      </c>
      <c r="B8" s="267" t="s">
        <v>568</v>
      </c>
      <c r="C8" s="267"/>
      <c r="D8" s="200"/>
      <c r="E8" s="266" t="s">
        <v>569</v>
      </c>
      <c r="F8" s="266"/>
      <c r="G8" s="266"/>
      <c r="H8" s="266"/>
      <c r="I8" s="266"/>
      <c r="J8" s="264" t="s">
        <v>570</v>
      </c>
      <c r="K8" s="265"/>
      <c r="L8" s="265"/>
      <c r="M8" s="265"/>
      <c r="N8" s="265"/>
      <c r="O8" s="266" t="s">
        <v>571</v>
      </c>
      <c r="P8" s="266"/>
      <c r="Q8" s="266"/>
      <c r="R8" s="266"/>
      <c r="S8" s="266"/>
      <c r="T8" s="270" t="s">
        <v>669</v>
      </c>
      <c r="U8" s="270" t="s">
        <v>887</v>
      </c>
      <c r="V8" s="270" t="s">
        <v>18</v>
      </c>
    </row>
    <row r="9" spans="1:22" s="112" customFormat="1" ht="112.5" customHeight="1" thickBot="1">
      <c r="A9" s="267"/>
      <c r="B9" s="173" t="s">
        <v>574</v>
      </c>
      <c r="C9" s="173" t="s">
        <v>20</v>
      </c>
      <c r="D9" s="173" t="s">
        <v>12</v>
      </c>
      <c r="E9" s="174" t="s">
        <v>575</v>
      </c>
      <c r="F9" s="174" t="s">
        <v>576</v>
      </c>
      <c r="G9" s="174" t="s">
        <v>577</v>
      </c>
      <c r="H9" s="201" t="s">
        <v>578</v>
      </c>
      <c r="I9" s="174" t="s">
        <v>579</v>
      </c>
      <c r="J9" s="174" t="s">
        <v>575</v>
      </c>
      <c r="K9" s="174" t="s">
        <v>576</v>
      </c>
      <c r="L9" s="174" t="s">
        <v>577</v>
      </c>
      <c r="M9" s="201" t="s">
        <v>578</v>
      </c>
      <c r="N9" s="174" t="s">
        <v>579</v>
      </c>
      <c r="O9" s="174" t="s">
        <v>575</v>
      </c>
      <c r="P9" s="174" t="s">
        <v>576</v>
      </c>
      <c r="Q9" s="174" t="s">
        <v>577</v>
      </c>
      <c r="R9" s="201" t="s">
        <v>578</v>
      </c>
      <c r="S9" s="174" t="s">
        <v>579</v>
      </c>
      <c r="T9" s="270"/>
      <c r="U9" s="270"/>
      <c r="V9" s="270"/>
    </row>
    <row r="10" spans="1:23" ht="34.5" customHeight="1" thickBot="1" thickTop="1">
      <c r="A10" s="181">
        <v>85</v>
      </c>
      <c r="B10" s="109" t="s">
        <v>888</v>
      </c>
      <c r="C10" s="181" t="s">
        <v>889</v>
      </c>
      <c r="D10" s="109" t="s">
        <v>492</v>
      </c>
      <c r="E10" s="202">
        <v>10</v>
      </c>
      <c r="F10" s="202">
        <v>10</v>
      </c>
      <c r="G10" s="203">
        <v>8</v>
      </c>
      <c r="H10" s="204">
        <v>7</v>
      </c>
      <c r="I10" s="205">
        <v>10</v>
      </c>
      <c r="J10" s="202">
        <v>6</v>
      </c>
      <c r="K10" s="202">
        <v>7</v>
      </c>
      <c r="L10" s="203">
        <v>5</v>
      </c>
      <c r="M10" s="204">
        <v>7</v>
      </c>
      <c r="N10" s="205">
        <v>10</v>
      </c>
      <c r="O10" s="202">
        <v>12</v>
      </c>
      <c r="P10" s="202">
        <v>8</v>
      </c>
      <c r="Q10" s="203">
        <v>6</v>
      </c>
      <c r="R10" s="204">
        <v>10</v>
      </c>
      <c r="S10" s="205">
        <v>15</v>
      </c>
      <c r="T10" s="202">
        <f aca="true" t="shared" si="0" ref="T10:T22">SUM(E10:S10)</f>
        <v>131</v>
      </c>
      <c r="U10" s="202">
        <v>97</v>
      </c>
      <c r="V10" s="202">
        <v>1</v>
      </c>
      <c r="W10" s="111" t="s">
        <v>890</v>
      </c>
    </row>
    <row r="11" spans="1:22" ht="34.5" customHeight="1" thickBot="1" thickTop="1">
      <c r="A11" s="181">
        <v>183</v>
      </c>
      <c r="B11" s="109" t="s">
        <v>403</v>
      </c>
      <c r="C11" s="181" t="s">
        <v>891</v>
      </c>
      <c r="D11" s="109" t="s">
        <v>256</v>
      </c>
      <c r="E11" s="202">
        <v>10</v>
      </c>
      <c r="F11" s="202">
        <v>10</v>
      </c>
      <c r="G11" s="203">
        <v>5</v>
      </c>
      <c r="H11" s="204">
        <v>7</v>
      </c>
      <c r="I11" s="205">
        <v>10</v>
      </c>
      <c r="J11" s="202">
        <v>8</v>
      </c>
      <c r="K11" s="202">
        <v>9</v>
      </c>
      <c r="L11" s="203">
        <v>6</v>
      </c>
      <c r="M11" s="204">
        <v>7</v>
      </c>
      <c r="N11" s="205">
        <v>9</v>
      </c>
      <c r="O11" s="202">
        <v>12</v>
      </c>
      <c r="P11" s="202">
        <v>10</v>
      </c>
      <c r="Q11" s="203">
        <v>7</v>
      </c>
      <c r="R11" s="204">
        <v>8</v>
      </c>
      <c r="S11" s="205">
        <v>12</v>
      </c>
      <c r="T11" s="202">
        <f t="shared" si="0"/>
        <v>130</v>
      </c>
      <c r="U11" s="202">
        <v>90</v>
      </c>
      <c r="V11" s="202">
        <v>2</v>
      </c>
    </row>
    <row r="12" spans="1:22" ht="36" customHeight="1" thickBot="1" thickTop="1">
      <c r="A12" s="181">
        <v>343</v>
      </c>
      <c r="B12" s="109" t="s">
        <v>496</v>
      </c>
      <c r="C12" s="181" t="s">
        <v>892</v>
      </c>
      <c r="D12" s="109" t="s">
        <v>154</v>
      </c>
      <c r="E12" s="202">
        <v>10</v>
      </c>
      <c r="F12" s="202">
        <v>10</v>
      </c>
      <c r="G12" s="203">
        <v>4</v>
      </c>
      <c r="H12" s="204">
        <v>7</v>
      </c>
      <c r="I12" s="205">
        <v>9</v>
      </c>
      <c r="J12" s="202">
        <v>6</v>
      </c>
      <c r="K12" s="202">
        <v>8</v>
      </c>
      <c r="L12" s="203">
        <v>4</v>
      </c>
      <c r="M12" s="204">
        <v>7</v>
      </c>
      <c r="N12" s="205">
        <v>9</v>
      </c>
      <c r="O12" s="202">
        <v>12</v>
      </c>
      <c r="P12" s="202">
        <v>10</v>
      </c>
      <c r="Q12" s="203">
        <v>4</v>
      </c>
      <c r="R12" s="204">
        <v>8</v>
      </c>
      <c r="S12" s="205">
        <v>15</v>
      </c>
      <c r="T12" s="202">
        <f t="shared" si="0"/>
        <v>123</v>
      </c>
      <c r="U12" s="206">
        <v>90</v>
      </c>
      <c r="V12" s="202">
        <v>2</v>
      </c>
    </row>
    <row r="13" spans="1:22" ht="41.25" customHeight="1" thickBot="1" thickTop="1">
      <c r="A13" s="181">
        <v>94</v>
      </c>
      <c r="B13" s="109" t="s">
        <v>893</v>
      </c>
      <c r="C13" s="181" t="s">
        <v>894</v>
      </c>
      <c r="D13" s="109" t="s">
        <v>309</v>
      </c>
      <c r="E13" s="202">
        <v>10</v>
      </c>
      <c r="F13" s="202">
        <v>10</v>
      </c>
      <c r="G13" s="203">
        <v>5</v>
      </c>
      <c r="H13" s="204">
        <v>7</v>
      </c>
      <c r="I13" s="205">
        <v>10</v>
      </c>
      <c r="J13" s="202">
        <v>5</v>
      </c>
      <c r="K13" s="202">
        <v>10</v>
      </c>
      <c r="L13" s="203">
        <v>5</v>
      </c>
      <c r="M13" s="204">
        <v>7</v>
      </c>
      <c r="N13" s="205">
        <v>8</v>
      </c>
      <c r="O13" s="202">
        <v>12</v>
      </c>
      <c r="P13" s="202">
        <v>12</v>
      </c>
      <c r="Q13" s="203">
        <v>5</v>
      </c>
      <c r="R13" s="204">
        <v>10</v>
      </c>
      <c r="S13" s="205">
        <v>10</v>
      </c>
      <c r="T13" s="202">
        <f t="shared" si="0"/>
        <v>126</v>
      </c>
      <c r="U13" s="202">
        <v>89</v>
      </c>
      <c r="V13" s="202">
        <v>3</v>
      </c>
    </row>
    <row r="14" spans="1:22" ht="38.25" customHeight="1" thickBot="1" thickTop="1">
      <c r="A14" s="181">
        <v>84</v>
      </c>
      <c r="B14" s="109" t="s">
        <v>888</v>
      </c>
      <c r="C14" s="181" t="s">
        <v>895</v>
      </c>
      <c r="D14" s="109" t="s">
        <v>492</v>
      </c>
      <c r="E14" s="202">
        <v>10</v>
      </c>
      <c r="F14" s="202">
        <v>10</v>
      </c>
      <c r="G14" s="203"/>
      <c r="H14" s="204">
        <v>6</v>
      </c>
      <c r="I14" s="205">
        <v>10</v>
      </c>
      <c r="J14" s="202">
        <v>6</v>
      </c>
      <c r="K14" s="202">
        <v>10</v>
      </c>
      <c r="L14" s="203"/>
      <c r="M14" s="204">
        <v>6</v>
      </c>
      <c r="N14" s="205">
        <v>7</v>
      </c>
      <c r="O14" s="202">
        <v>12</v>
      </c>
      <c r="P14" s="202">
        <v>15</v>
      </c>
      <c r="Q14" s="203"/>
      <c r="R14" s="204">
        <v>7</v>
      </c>
      <c r="S14" s="205">
        <v>9</v>
      </c>
      <c r="T14" s="202">
        <f t="shared" si="0"/>
        <v>108</v>
      </c>
      <c r="U14" s="206">
        <v>89</v>
      </c>
      <c r="V14" s="202"/>
    </row>
    <row r="15" spans="1:22" ht="36" customHeight="1" thickBot="1" thickTop="1">
      <c r="A15" s="181">
        <v>167</v>
      </c>
      <c r="B15" s="109" t="s">
        <v>790</v>
      </c>
      <c r="C15" s="181" t="s">
        <v>545</v>
      </c>
      <c r="D15" s="109" t="s">
        <v>545</v>
      </c>
      <c r="E15" s="202">
        <v>10</v>
      </c>
      <c r="F15" s="202">
        <v>10</v>
      </c>
      <c r="G15" s="203"/>
      <c r="H15" s="204">
        <v>7</v>
      </c>
      <c r="I15" s="205">
        <v>10</v>
      </c>
      <c r="J15" s="202">
        <v>6</v>
      </c>
      <c r="K15" s="202">
        <v>8</v>
      </c>
      <c r="L15" s="203"/>
      <c r="M15" s="204">
        <v>7</v>
      </c>
      <c r="N15" s="205">
        <v>8</v>
      </c>
      <c r="O15" s="202">
        <v>12</v>
      </c>
      <c r="P15" s="202">
        <v>12</v>
      </c>
      <c r="Q15" s="203"/>
      <c r="R15" s="204">
        <v>10</v>
      </c>
      <c r="S15" s="205">
        <v>11</v>
      </c>
      <c r="T15" s="202">
        <f t="shared" si="0"/>
        <v>111</v>
      </c>
      <c r="U15" s="206">
        <v>88</v>
      </c>
      <c r="V15" s="202">
        <v>4</v>
      </c>
    </row>
    <row r="16" spans="1:22" ht="36" customHeight="1" thickBot="1" thickTop="1">
      <c r="A16" s="181">
        <v>341</v>
      </c>
      <c r="B16" s="109" t="s">
        <v>896</v>
      </c>
      <c r="C16" s="181" t="s">
        <v>897</v>
      </c>
      <c r="D16" s="109" t="s">
        <v>154</v>
      </c>
      <c r="E16" s="202">
        <v>10</v>
      </c>
      <c r="F16" s="202">
        <v>10</v>
      </c>
      <c r="G16" s="203"/>
      <c r="H16" s="204">
        <v>7</v>
      </c>
      <c r="I16" s="205">
        <v>10</v>
      </c>
      <c r="J16" s="202">
        <v>8</v>
      </c>
      <c r="K16" s="202">
        <v>7</v>
      </c>
      <c r="L16" s="203"/>
      <c r="M16" s="204">
        <v>7</v>
      </c>
      <c r="N16" s="205">
        <v>9</v>
      </c>
      <c r="O16" s="202">
        <v>12</v>
      </c>
      <c r="P16" s="202">
        <v>7</v>
      </c>
      <c r="Q16" s="203"/>
      <c r="R16" s="204">
        <v>8</v>
      </c>
      <c r="S16" s="205">
        <v>13</v>
      </c>
      <c r="T16" s="202">
        <f t="shared" si="0"/>
        <v>108</v>
      </c>
      <c r="U16" s="206">
        <v>87</v>
      </c>
      <c r="V16" s="202">
        <v>5</v>
      </c>
    </row>
    <row r="17" spans="1:22" ht="36" customHeight="1" thickBot="1" thickTop="1">
      <c r="A17" s="181">
        <v>184</v>
      </c>
      <c r="B17" s="109" t="s">
        <v>403</v>
      </c>
      <c r="C17" s="181" t="s">
        <v>898</v>
      </c>
      <c r="D17" s="109" t="s">
        <v>707</v>
      </c>
      <c r="E17" s="202">
        <v>10</v>
      </c>
      <c r="F17" s="202">
        <v>10</v>
      </c>
      <c r="G17" s="203"/>
      <c r="H17" s="204">
        <v>7</v>
      </c>
      <c r="I17" s="205">
        <v>10</v>
      </c>
      <c r="J17" s="202">
        <v>5</v>
      </c>
      <c r="K17" s="202">
        <v>8</v>
      </c>
      <c r="L17" s="203"/>
      <c r="M17" s="204">
        <v>7</v>
      </c>
      <c r="N17" s="205">
        <v>9</v>
      </c>
      <c r="O17" s="202">
        <v>12</v>
      </c>
      <c r="P17" s="202">
        <v>8</v>
      </c>
      <c r="Q17" s="203"/>
      <c r="R17" s="204">
        <v>8</v>
      </c>
      <c r="S17" s="205">
        <v>13</v>
      </c>
      <c r="T17" s="202">
        <f t="shared" si="0"/>
        <v>107</v>
      </c>
      <c r="U17" s="206">
        <v>87</v>
      </c>
      <c r="V17" s="202">
        <v>5</v>
      </c>
    </row>
    <row r="18" spans="1:22" ht="36" customHeight="1" thickBot="1" thickTop="1">
      <c r="A18" s="181">
        <v>340</v>
      </c>
      <c r="B18" s="109" t="s">
        <v>896</v>
      </c>
      <c r="C18" s="181" t="s">
        <v>899</v>
      </c>
      <c r="D18" s="109" t="s">
        <v>154</v>
      </c>
      <c r="E18" s="202">
        <v>7</v>
      </c>
      <c r="F18" s="202">
        <v>10</v>
      </c>
      <c r="G18" s="203"/>
      <c r="H18" s="204">
        <v>7</v>
      </c>
      <c r="I18" s="205">
        <v>10</v>
      </c>
      <c r="J18" s="202">
        <v>5</v>
      </c>
      <c r="K18" s="202">
        <v>9</v>
      </c>
      <c r="L18" s="203"/>
      <c r="M18" s="204">
        <v>7</v>
      </c>
      <c r="N18" s="205">
        <v>10</v>
      </c>
      <c r="O18" s="202">
        <v>10</v>
      </c>
      <c r="P18" s="202">
        <v>10</v>
      </c>
      <c r="Q18" s="203"/>
      <c r="R18" s="204">
        <v>8</v>
      </c>
      <c r="S18" s="205">
        <v>12</v>
      </c>
      <c r="T18" s="202">
        <f t="shared" si="0"/>
        <v>105</v>
      </c>
      <c r="U18" s="206">
        <v>85</v>
      </c>
      <c r="V18" s="202">
        <v>6</v>
      </c>
    </row>
    <row r="19" spans="1:22" ht="36" customHeight="1" thickBot="1" thickTop="1">
      <c r="A19" s="181">
        <v>339</v>
      </c>
      <c r="B19" s="109" t="s">
        <v>896</v>
      </c>
      <c r="C19" s="181" t="s">
        <v>900</v>
      </c>
      <c r="D19" s="109" t="s">
        <v>154</v>
      </c>
      <c r="E19" s="202">
        <v>7</v>
      </c>
      <c r="F19" s="202">
        <v>10</v>
      </c>
      <c r="G19" s="203"/>
      <c r="H19" s="204">
        <v>7</v>
      </c>
      <c r="I19" s="205">
        <v>10</v>
      </c>
      <c r="J19" s="202">
        <v>5</v>
      </c>
      <c r="K19" s="202">
        <v>9</v>
      </c>
      <c r="L19" s="203"/>
      <c r="M19" s="204">
        <v>7</v>
      </c>
      <c r="N19" s="205">
        <v>9</v>
      </c>
      <c r="O19" s="202">
        <v>10</v>
      </c>
      <c r="P19" s="202">
        <v>10</v>
      </c>
      <c r="Q19" s="203"/>
      <c r="R19" s="204">
        <v>7</v>
      </c>
      <c r="S19" s="205">
        <v>11</v>
      </c>
      <c r="T19" s="202">
        <f t="shared" si="0"/>
        <v>102</v>
      </c>
      <c r="U19" s="206">
        <v>83</v>
      </c>
      <c r="V19" s="202">
        <v>7</v>
      </c>
    </row>
    <row r="20" spans="1:22" ht="36" customHeight="1" thickBot="1" thickTop="1">
      <c r="A20" s="181">
        <v>344</v>
      </c>
      <c r="B20" s="109" t="s">
        <v>496</v>
      </c>
      <c r="C20" s="181" t="s">
        <v>901</v>
      </c>
      <c r="D20" s="109" t="s">
        <v>154</v>
      </c>
      <c r="E20" s="202">
        <v>10</v>
      </c>
      <c r="F20" s="202">
        <v>10</v>
      </c>
      <c r="G20" s="203"/>
      <c r="H20" s="204">
        <v>6</v>
      </c>
      <c r="I20" s="205">
        <v>7</v>
      </c>
      <c r="J20" s="202">
        <v>6</v>
      </c>
      <c r="K20" s="202">
        <v>8</v>
      </c>
      <c r="L20" s="203"/>
      <c r="M20" s="204">
        <v>6</v>
      </c>
      <c r="N20" s="205">
        <v>9</v>
      </c>
      <c r="O20" s="202">
        <v>12</v>
      </c>
      <c r="P20" s="202">
        <v>8</v>
      </c>
      <c r="Q20" s="203"/>
      <c r="R20" s="204">
        <v>6</v>
      </c>
      <c r="S20" s="205">
        <v>9</v>
      </c>
      <c r="T20" s="202">
        <f t="shared" si="0"/>
        <v>97</v>
      </c>
      <c r="U20" s="206">
        <v>79</v>
      </c>
      <c r="V20" s="202">
        <v>8</v>
      </c>
    </row>
    <row r="21" spans="1:22" ht="36" customHeight="1" thickBot="1" thickTop="1">
      <c r="A21" s="181">
        <v>26</v>
      </c>
      <c r="B21" s="109" t="s">
        <v>902</v>
      </c>
      <c r="C21" s="181" t="s">
        <v>903</v>
      </c>
      <c r="D21" s="109" t="s">
        <v>121</v>
      </c>
      <c r="E21" s="202">
        <v>10</v>
      </c>
      <c r="F21" s="202">
        <v>10</v>
      </c>
      <c r="G21" s="203"/>
      <c r="H21" s="204">
        <v>6</v>
      </c>
      <c r="I21" s="205">
        <v>10</v>
      </c>
      <c r="J21" s="202">
        <v>8</v>
      </c>
      <c r="K21" s="202">
        <v>7</v>
      </c>
      <c r="L21" s="203"/>
      <c r="M21" s="204">
        <v>6</v>
      </c>
      <c r="N21" s="205">
        <v>6</v>
      </c>
      <c r="O21" s="202">
        <v>12</v>
      </c>
      <c r="P21" s="202">
        <v>7</v>
      </c>
      <c r="Q21" s="203"/>
      <c r="R21" s="204">
        <v>7</v>
      </c>
      <c r="S21" s="205">
        <v>5</v>
      </c>
      <c r="T21" s="202">
        <f t="shared" si="0"/>
        <v>94</v>
      </c>
      <c r="U21" s="206">
        <v>77</v>
      </c>
      <c r="V21" s="202">
        <v>9</v>
      </c>
    </row>
    <row r="22" spans="1:22" ht="36" customHeight="1" thickBot="1" thickTop="1">
      <c r="A22" s="181">
        <v>185</v>
      </c>
      <c r="B22" s="109" t="s">
        <v>403</v>
      </c>
      <c r="C22" s="181" t="s">
        <v>904</v>
      </c>
      <c r="D22" s="109" t="s">
        <v>707</v>
      </c>
      <c r="E22" s="202">
        <v>7</v>
      </c>
      <c r="F22" s="202">
        <v>10</v>
      </c>
      <c r="G22" s="203"/>
      <c r="H22" s="204">
        <v>6</v>
      </c>
      <c r="I22" s="205">
        <v>10</v>
      </c>
      <c r="J22" s="202">
        <v>5</v>
      </c>
      <c r="K22" s="202">
        <v>9</v>
      </c>
      <c r="L22" s="203"/>
      <c r="M22" s="204">
        <v>7</v>
      </c>
      <c r="N22" s="205">
        <v>7</v>
      </c>
      <c r="O22" s="202">
        <v>10</v>
      </c>
      <c r="P22" s="202">
        <v>12</v>
      </c>
      <c r="Q22" s="203"/>
      <c r="R22" s="204">
        <v>7</v>
      </c>
      <c r="S22" s="205">
        <v>8</v>
      </c>
      <c r="T22" s="202">
        <f t="shared" si="0"/>
        <v>98</v>
      </c>
      <c r="U22" s="206">
        <v>73</v>
      </c>
      <c r="V22" s="202">
        <v>10</v>
      </c>
    </row>
    <row r="23" spans="2:13" ht="15.75" thickTop="1">
      <c r="B23" s="168"/>
      <c r="C23" s="168"/>
      <c r="D23" s="168"/>
      <c r="E23" s="168"/>
      <c r="F23" s="168"/>
      <c r="G23" s="168"/>
      <c r="H23" s="209"/>
      <c r="I23" s="168"/>
      <c r="J23" s="168"/>
      <c r="K23" s="168"/>
      <c r="L23" s="168"/>
      <c r="M23" s="209"/>
    </row>
    <row r="24" spans="2:13" ht="15">
      <c r="B24" s="211" t="s">
        <v>664</v>
      </c>
      <c r="C24" s="212" t="s">
        <v>665</v>
      </c>
      <c r="D24" s="168"/>
      <c r="E24" s="168"/>
      <c r="F24" s="168"/>
      <c r="G24" s="168"/>
      <c r="H24" s="209"/>
      <c r="I24" s="168"/>
      <c r="J24" s="168"/>
      <c r="K24" s="168"/>
      <c r="L24" s="168"/>
      <c r="M24" s="209"/>
    </row>
    <row r="25" spans="2:13" ht="15">
      <c r="B25" s="168" t="s">
        <v>666</v>
      </c>
      <c r="C25" s="168"/>
      <c r="D25" s="168" t="s">
        <v>667</v>
      </c>
      <c r="E25" s="168"/>
      <c r="F25" s="168"/>
      <c r="G25" s="168"/>
      <c r="H25" s="209"/>
      <c r="I25" s="168"/>
      <c r="J25" s="168"/>
      <c r="K25" s="168"/>
      <c r="L25" s="168"/>
      <c r="M25" s="209"/>
    </row>
    <row r="26" spans="2:13" ht="15">
      <c r="B26" s="168"/>
      <c r="C26" s="168"/>
      <c r="D26" s="168"/>
      <c r="E26" s="168"/>
      <c r="F26" s="168"/>
      <c r="G26" s="168"/>
      <c r="H26" s="209"/>
      <c r="I26" s="168"/>
      <c r="J26" s="168"/>
      <c r="K26" s="168"/>
      <c r="L26" s="168"/>
      <c r="M26" s="209"/>
    </row>
    <row r="27" spans="2:13" ht="15">
      <c r="B27" s="168"/>
      <c r="C27" s="168"/>
      <c r="D27" s="168"/>
      <c r="E27" s="168"/>
      <c r="F27" s="168"/>
      <c r="G27" s="168"/>
      <c r="H27" s="209"/>
      <c r="I27" s="168"/>
      <c r="J27" s="168"/>
      <c r="K27" s="168"/>
      <c r="L27" s="168"/>
      <c r="M27" s="209"/>
    </row>
    <row r="28" spans="2:13" ht="15">
      <c r="B28" s="168"/>
      <c r="C28" s="168"/>
      <c r="D28" s="168"/>
      <c r="E28" s="168"/>
      <c r="F28" s="168"/>
      <c r="G28" s="168"/>
      <c r="H28" s="209"/>
      <c r="I28" s="168"/>
      <c r="J28" s="168"/>
      <c r="K28" s="168"/>
      <c r="L28" s="168"/>
      <c r="M28" s="209"/>
    </row>
    <row r="29" spans="2:13" ht="15">
      <c r="B29" s="168"/>
      <c r="C29" s="168"/>
      <c r="D29" s="168"/>
      <c r="E29" s="168"/>
      <c r="F29" s="168"/>
      <c r="G29" s="168"/>
      <c r="H29" s="209"/>
      <c r="I29" s="168"/>
      <c r="J29" s="168"/>
      <c r="K29" s="168"/>
      <c r="L29" s="168"/>
      <c r="M29" s="209"/>
    </row>
    <row r="30" spans="2:13" ht="15">
      <c r="B30" s="168"/>
      <c r="C30" s="168"/>
      <c r="D30" s="168"/>
      <c r="E30" s="168"/>
      <c r="F30" s="168"/>
      <c r="G30" s="168"/>
      <c r="H30" s="209"/>
      <c r="I30" s="168"/>
      <c r="J30" s="168"/>
      <c r="K30" s="168"/>
      <c r="L30" s="168"/>
      <c r="M30" s="209"/>
    </row>
    <row r="31" spans="2:13" ht="15">
      <c r="B31" s="168"/>
      <c r="C31" s="168"/>
      <c r="D31" s="168"/>
      <c r="E31" s="168"/>
      <c r="F31" s="168"/>
      <c r="G31" s="168"/>
      <c r="H31" s="209"/>
      <c r="I31" s="168"/>
      <c r="J31" s="168"/>
      <c r="K31" s="168"/>
      <c r="L31" s="168"/>
      <c r="M31" s="209"/>
    </row>
    <row r="32" spans="2:13" ht="15">
      <c r="B32" s="168"/>
      <c r="C32" s="168"/>
      <c r="D32" s="168"/>
      <c r="E32" s="168"/>
      <c r="F32" s="168"/>
      <c r="G32" s="168"/>
      <c r="H32" s="209"/>
      <c r="I32" s="168"/>
      <c r="J32" s="168"/>
      <c r="K32" s="168"/>
      <c r="L32" s="168"/>
      <c r="M32" s="209"/>
    </row>
    <row r="33" spans="2:13" ht="15">
      <c r="B33" s="168"/>
      <c r="C33" s="168"/>
      <c r="D33" s="168"/>
      <c r="E33" s="168"/>
      <c r="F33" s="168"/>
      <c r="G33" s="168"/>
      <c r="H33" s="209"/>
      <c r="I33" s="168"/>
      <c r="J33" s="168"/>
      <c r="K33" s="168"/>
      <c r="L33" s="168"/>
      <c r="M33" s="209"/>
    </row>
    <row r="34" spans="2:13" ht="15">
      <c r="B34" s="168"/>
      <c r="C34" s="168"/>
      <c r="D34" s="168"/>
      <c r="E34" s="168"/>
      <c r="F34" s="168"/>
      <c r="G34" s="168"/>
      <c r="H34" s="209"/>
      <c r="I34" s="168"/>
      <c r="J34" s="168"/>
      <c r="K34" s="168"/>
      <c r="L34" s="168"/>
      <c r="M34" s="209"/>
    </row>
    <row r="35" spans="2:13" ht="15">
      <c r="B35" s="168"/>
      <c r="C35" s="168"/>
      <c r="D35" s="168"/>
      <c r="E35" s="168"/>
      <c r="F35" s="168"/>
      <c r="G35" s="168"/>
      <c r="H35" s="209"/>
      <c r="I35" s="168"/>
      <c r="J35" s="168"/>
      <c r="K35" s="168"/>
      <c r="L35" s="168"/>
      <c r="M35" s="209"/>
    </row>
    <row r="36" spans="2:13" ht="15">
      <c r="B36" s="168"/>
      <c r="C36" s="168"/>
      <c r="D36" s="168"/>
      <c r="E36" s="168"/>
      <c r="F36" s="168"/>
      <c r="G36" s="168"/>
      <c r="H36" s="209"/>
      <c r="I36" s="168"/>
      <c r="J36" s="168"/>
      <c r="K36" s="168"/>
      <c r="L36" s="168"/>
      <c r="M36" s="209"/>
    </row>
    <row r="37" spans="2:13" ht="15">
      <c r="B37" s="168"/>
      <c r="C37" s="168"/>
      <c r="D37" s="168"/>
      <c r="E37" s="168"/>
      <c r="F37" s="168"/>
      <c r="G37" s="168"/>
      <c r="H37" s="209"/>
      <c r="I37" s="168"/>
      <c r="J37" s="168"/>
      <c r="K37" s="168"/>
      <c r="L37" s="168"/>
      <c r="M37" s="209"/>
    </row>
    <row r="38" spans="2:13" ht="15">
      <c r="B38" s="168"/>
      <c r="C38" s="168"/>
      <c r="D38" s="168"/>
      <c r="E38" s="168"/>
      <c r="F38" s="168"/>
      <c r="G38" s="168"/>
      <c r="H38" s="209"/>
      <c r="I38" s="168"/>
      <c r="J38" s="168"/>
      <c r="K38" s="168"/>
      <c r="L38" s="168"/>
      <c r="M38" s="209"/>
    </row>
    <row r="39" spans="2:13" ht="15">
      <c r="B39" s="168"/>
      <c r="C39" s="168"/>
      <c r="D39" s="168"/>
      <c r="E39" s="168"/>
      <c r="F39" s="168"/>
      <c r="G39" s="168"/>
      <c r="H39" s="209"/>
      <c r="I39" s="168"/>
      <c r="J39" s="168"/>
      <c r="K39" s="168"/>
      <c r="L39" s="168"/>
      <c r="M39" s="209"/>
    </row>
    <row r="40" spans="2:13" ht="15">
      <c r="B40" s="168"/>
      <c r="C40" s="168"/>
      <c r="D40" s="168"/>
      <c r="E40" s="168"/>
      <c r="F40" s="168"/>
      <c r="G40" s="168"/>
      <c r="H40" s="209"/>
      <c r="I40" s="168"/>
      <c r="J40" s="168"/>
      <c r="K40" s="168"/>
      <c r="L40" s="168"/>
      <c r="M40" s="209"/>
    </row>
    <row r="41" spans="2:13" ht="15">
      <c r="B41" s="168"/>
      <c r="C41" s="168"/>
      <c r="D41" s="168"/>
      <c r="E41" s="168"/>
      <c r="F41" s="168"/>
      <c r="G41" s="168"/>
      <c r="H41" s="209"/>
      <c r="I41" s="168"/>
      <c r="J41" s="168"/>
      <c r="K41" s="168"/>
      <c r="L41" s="168"/>
      <c r="M41" s="209"/>
    </row>
    <row r="42" spans="2:13" ht="15">
      <c r="B42" s="168"/>
      <c r="C42" s="168"/>
      <c r="D42" s="168"/>
      <c r="E42" s="168"/>
      <c r="F42" s="168"/>
      <c r="G42" s="168"/>
      <c r="H42" s="209"/>
      <c r="I42" s="168"/>
      <c r="J42" s="168"/>
      <c r="K42" s="168"/>
      <c r="L42" s="168"/>
      <c r="M42" s="209"/>
    </row>
    <row r="43" spans="2:13" ht="15">
      <c r="B43" s="168"/>
      <c r="C43" s="168"/>
      <c r="D43" s="168"/>
      <c r="E43" s="168"/>
      <c r="F43" s="168"/>
      <c r="G43" s="168"/>
      <c r="H43" s="209"/>
      <c r="I43" s="168"/>
      <c r="J43" s="168"/>
      <c r="K43" s="168"/>
      <c r="L43" s="168"/>
      <c r="M43" s="209"/>
    </row>
    <row r="44" spans="2:13" ht="15">
      <c r="B44" s="168"/>
      <c r="C44" s="168"/>
      <c r="D44" s="168"/>
      <c r="E44" s="168"/>
      <c r="F44" s="168"/>
      <c r="G44" s="168"/>
      <c r="H44" s="209"/>
      <c r="I44" s="168"/>
      <c r="J44" s="168"/>
      <c r="K44" s="168"/>
      <c r="L44" s="168"/>
      <c r="M44" s="209"/>
    </row>
    <row r="45" spans="2:13" ht="15">
      <c r="B45" s="168"/>
      <c r="C45" s="168"/>
      <c r="D45" s="168"/>
      <c r="E45" s="168"/>
      <c r="F45" s="168"/>
      <c r="G45" s="168"/>
      <c r="H45" s="209"/>
      <c r="I45" s="168"/>
      <c r="J45" s="168"/>
      <c r="K45" s="168"/>
      <c r="L45" s="168"/>
      <c r="M45" s="209"/>
    </row>
    <row r="46" spans="2:13" ht="15">
      <c r="B46" s="168"/>
      <c r="C46" s="168"/>
      <c r="D46" s="168"/>
      <c r="E46" s="168"/>
      <c r="F46" s="168"/>
      <c r="G46" s="168"/>
      <c r="H46" s="209"/>
      <c r="I46" s="168"/>
      <c r="J46" s="168"/>
      <c r="K46" s="168"/>
      <c r="L46" s="168"/>
      <c r="M46" s="209"/>
    </row>
    <row r="47" spans="2:13" ht="15">
      <c r="B47" s="168"/>
      <c r="C47" s="168"/>
      <c r="D47" s="168"/>
      <c r="E47" s="168"/>
      <c r="F47" s="168"/>
      <c r="G47" s="168"/>
      <c r="H47" s="209"/>
      <c r="I47" s="168"/>
      <c r="J47" s="168"/>
      <c r="K47" s="168"/>
      <c r="L47" s="168"/>
      <c r="M47" s="209"/>
    </row>
    <row r="48" spans="2:13" ht="15">
      <c r="B48" s="168"/>
      <c r="C48" s="168"/>
      <c r="D48" s="168"/>
      <c r="E48" s="168"/>
      <c r="F48" s="168"/>
      <c r="G48" s="168"/>
      <c r="H48" s="209"/>
      <c r="I48" s="168"/>
      <c r="J48" s="168"/>
      <c r="K48" s="168"/>
      <c r="L48" s="168"/>
      <c r="M48" s="209"/>
    </row>
    <row r="49" spans="2:13" ht="15">
      <c r="B49" s="168"/>
      <c r="C49" s="168"/>
      <c r="D49" s="168"/>
      <c r="E49" s="168"/>
      <c r="F49" s="168"/>
      <c r="G49" s="168"/>
      <c r="H49" s="209"/>
      <c r="I49" s="168"/>
      <c r="J49" s="168"/>
      <c r="K49" s="168"/>
      <c r="L49" s="168"/>
      <c r="M49" s="209"/>
    </row>
    <row r="50" spans="2:13" ht="15">
      <c r="B50" s="168"/>
      <c r="C50" s="168"/>
      <c r="D50" s="168"/>
      <c r="E50" s="168"/>
      <c r="F50" s="168"/>
      <c r="G50" s="168"/>
      <c r="H50" s="209"/>
      <c r="I50" s="168"/>
      <c r="J50" s="168"/>
      <c r="K50" s="168"/>
      <c r="L50" s="168"/>
      <c r="M50" s="209"/>
    </row>
    <row r="51" spans="2:13" ht="15">
      <c r="B51" s="168"/>
      <c r="C51" s="168"/>
      <c r="D51" s="168"/>
      <c r="E51" s="168"/>
      <c r="F51" s="168"/>
      <c r="G51" s="168"/>
      <c r="H51" s="209"/>
      <c r="I51" s="168"/>
      <c r="J51" s="168"/>
      <c r="K51" s="168"/>
      <c r="L51" s="168"/>
      <c r="M51" s="209"/>
    </row>
    <row r="52" spans="2:13" ht="15">
      <c r="B52" s="168"/>
      <c r="C52" s="168"/>
      <c r="D52" s="168"/>
      <c r="E52" s="168"/>
      <c r="F52" s="168"/>
      <c r="G52" s="168"/>
      <c r="H52" s="209"/>
      <c r="I52" s="168"/>
      <c r="J52" s="168"/>
      <c r="K52" s="168"/>
      <c r="L52" s="168"/>
      <c r="M52" s="209"/>
    </row>
    <row r="53" spans="2:13" ht="15">
      <c r="B53" s="168"/>
      <c r="C53" s="168"/>
      <c r="D53" s="168"/>
      <c r="E53" s="168"/>
      <c r="F53" s="168"/>
      <c r="G53" s="168"/>
      <c r="H53" s="209"/>
      <c r="I53" s="168"/>
      <c r="J53" s="168"/>
      <c r="K53" s="168"/>
      <c r="L53" s="168"/>
      <c r="M53" s="209"/>
    </row>
    <row r="54" spans="2:13" ht="15">
      <c r="B54" s="168"/>
      <c r="C54" s="168"/>
      <c r="D54" s="168"/>
      <c r="E54" s="168"/>
      <c r="F54" s="168"/>
      <c r="G54" s="168"/>
      <c r="H54" s="209"/>
      <c r="I54" s="168"/>
      <c r="J54" s="168"/>
      <c r="K54" s="168"/>
      <c r="L54" s="168"/>
      <c r="M54" s="209"/>
    </row>
    <row r="55" spans="2:13" ht="15">
      <c r="B55" s="168"/>
      <c r="C55" s="168"/>
      <c r="D55" s="168"/>
      <c r="E55" s="168"/>
      <c r="F55" s="168"/>
      <c r="G55" s="168"/>
      <c r="H55" s="209"/>
      <c r="I55" s="168"/>
      <c r="J55" s="168"/>
      <c r="K55" s="168"/>
      <c r="L55" s="168"/>
      <c r="M55" s="209"/>
    </row>
    <row r="56" spans="2:13" ht="15">
      <c r="B56" s="168"/>
      <c r="C56" s="168"/>
      <c r="D56" s="168"/>
      <c r="E56" s="168"/>
      <c r="F56" s="168"/>
      <c r="G56" s="168"/>
      <c r="H56" s="209"/>
      <c r="I56" s="168"/>
      <c r="J56" s="168"/>
      <c r="K56" s="168"/>
      <c r="L56" s="168"/>
      <c r="M56" s="209"/>
    </row>
    <row r="57" spans="2:13" ht="15">
      <c r="B57" s="168"/>
      <c r="C57" s="168"/>
      <c r="D57" s="168"/>
      <c r="E57" s="168"/>
      <c r="F57" s="168"/>
      <c r="G57" s="168"/>
      <c r="H57" s="209"/>
      <c r="I57" s="168"/>
      <c r="J57" s="168"/>
      <c r="K57" s="168"/>
      <c r="L57" s="168"/>
      <c r="M57" s="209"/>
    </row>
    <row r="58" spans="2:13" ht="15">
      <c r="B58" s="168"/>
      <c r="C58" s="168"/>
      <c r="D58" s="168"/>
      <c r="E58" s="168"/>
      <c r="F58" s="168"/>
      <c r="G58" s="168"/>
      <c r="H58" s="209"/>
      <c r="I58" s="168"/>
      <c r="J58" s="168"/>
      <c r="K58" s="168"/>
      <c r="L58" s="168"/>
      <c r="M58" s="209"/>
    </row>
    <row r="59" spans="2:13" ht="15">
      <c r="B59" s="168"/>
      <c r="C59" s="168"/>
      <c r="D59" s="168"/>
      <c r="E59" s="168"/>
      <c r="F59" s="168"/>
      <c r="G59" s="168"/>
      <c r="H59" s="209"/>
      <c r="I59" s="168"/>
      <c r="J59" s="168"/>
      <c r="K59" s="168"/>
      <c r="L59" s="168"/>
      <c r="M59" s="209"/>
    </row>
    <row r="60" spans="2:13" ht="15">
      <c r="B60" s="168"/>
      <c r="C60" s="168"/>
      <c r="D60" s="168"/>
      <c r="E60" s="168"/>
      <c r="F60" s="168"/>
      <c r="G60" s="168"/>
      <c r="H60" s="209"/>
      <c r="I60" s="168"/>
      <c r="J60" s="168"/>
      <c r="K60" s="168"/>
      <c r="L60" s="168"/>
      <c r="M60" s="209"/>
    </row>
    <row r="61" spans="2:13" ht="15">
      <c r="B61" s="168"/>
      <c r="C61" s="168"/>
      <c r="D61" s="168"/>
      <c r="E61" s="168"/>
      <c r="F61" s="168"/>
      <c r="G61" s="168"/>
      <c r="H61" s="209"/>
      <c r="I61" s="168"/>
      <c r="J61" s="168"/>
      <c r="K61" s="168"/>
      <c r="L61" s="168"/>
      <c r="M61" s="209"/>
    </row>
    <row r="62" spans="2:13" ht="15">
      <c r="B62" s="168"/>
      <c r="C62" s="168"/>
      <c r="D62" s="168"/>
      <c r="E62" s="168"/>
      <c r="F62" s="168"/>
      <c r="G62" s="168"/>
      <c r="H62" s="209"/>
      <c r="I62" s="168"/>
      <c r="J62" s="168"/>
      <c r="K62" s="168"/>
      <c r="L62" s="168"/>
      <c r="M62" s="209"/>
    </row>
    <row r="63" spans="2:13" ht="15">
      <c r="B63" s="168"/>
      <c r="C63" s="168"/>
      <c r="D63" s="168"/>
      <c r="E63" s="168"/>
      <c r="F63" s="168"/>
      <c r="G63" s="168"/>
      <c r="H63" s="209"/>
      <c r="I63" s="168"/>
      <c r="J63" s="168"/>
      <c r="K63" s="168"/>
      <c r="L63" s="168"/>
      <c r="M63" s="209"/>
    </row>
    <row r="64" spans="2:13" ht="15">
      <c r="B64" s="168"/>
      <c r="C64" s="168"/>
      <c r="D64" s="168"/>
      <c r="E64" s="168"/>
      <c r="F64" s="168"/>
      <c r="G64" s="168"/>
      <c r="H64" s="209"/>
      <c r="I64" s="168"/>
      <c r="J64" s="168"/>
      <c r="K64" s="168"/>
      <c r="L64" s="168"/>
      <c r="M64" s="209"/>
    </row>
    <row r="65" spans="2:13" ht="15">
      <c r="B65" s="168"/>
      <c r="C65" s="168"/>
      <c r="D65" s="168"/>
      <c r="E65" s="168"/>
      <c r="F65" s="168"/>
      <c r="G65" s="168"/>
      <c r="H65" s="209"/>
      <c r="I65" s="168"/>
      <c r="J65" s="168"/>
      <c r="K65" s="168"/>
      <c r="L65" s="168"/>
      <c r="M65" s="209"/>
    </row>
    <row r="66" spans="2:13" ht="15">
      <c r="B66" s="168"/>
      <c r="C66" s="168"/>
      <c r="D66" s="168"/>
      <c r="E66" s="168"/>
      <c r="F66" s="168"/>
      <c r="G66" s="168"/>
      <c r="H66" s="209"/>
      <c r="I66" s="168"/>
      <c r="J66" s="168"/>
      <c r="K66" s="168"/>
      <c r="L66" s="168"/>
      <c r="M66" s="209"/>
    </row>
    <row r="67" spans="2:13" ht="15">
      <c r="B67" s="168"/>
      <c r="C67" s="168"/>
      <c r="D67" s="168"/>
      <c r="E67" s="168"/>
      <c r="F67" s="168"/>
      <c r="G67" s="168"/>
      <c r="H67" s="209"/>
      <c r="I67" s="168"/>
      <c r="J67" s="168"/>
      <c r="K67" s="168"/>
      <c r="L67" s="168"/>
      <c r="M67" s="209"/>
    </row>
    <row r="68" spans="2:13" ht="15">
      <c r="B68" s="168"/>
      <c r="C68" s="168"/>
      <c r="D68" s="168"/>
      <c r="E68" s="168"/>
      <c r="F68" s="168"/>
      <c r="G68" s="168"/>
      <c r="H68" s="209"/>
      <c r="I68" s="168"/>
      <c r="J68" s="168"/>
      <c r="K68" s="168"/>
      <c r="L68" s="168"/>
      <c r="M68" s="209"/>
    </row>
    <row r="69" spans="2:13" ht="15">
      <c r="B69" s="168"/>
      <c r="C69" s="168"/>
      <c r="D69" s="168"/>
      <c r="E69" s="168"/>
      <c r="F69" s="168"/>
      <c r="G69" s="168"/>
      <c r="H69" s="209"/>
      <c r="I69" s="168"/>
      <c r="J69" s="168"/>
      <c r="K69" s="168"/>
      <c r="L69" s="168"/>
      <c r="M69" s="209"/>
    </row>
    <row r="70" spans="2:13" ht="15">
      <c r="B70" s="168"/>
      <c r="C70" s="168"/>
      <c r="D70" s="168"/>
      <c r="E70" s="168"/>
      <c r="F70" s="168"/>
      <c r="G70" s="168"/>
      <c r="H70" s="209"/>
      <c r="I70" s="168"/>
      <c r="J70" s="168"/>
      <c r="K70" s="168"/>
      <c r="L70" s="168"/>
      <c r="M70" s="209"/>
    </row>
    <row r="71" spans="2:13" ht="15">
      <c r="B71" s="168"/>
      <c r="C71" s="168"/>
      <c r="D71" s="168"/>
      <c r="E71" s="168"/>
      <c r="F71" s="168"/>
      <c r="G71" s="168"/>
      <c r="H71" s="209"/>
      <c r="I71" s="168"/>
      <c r="J71" s="168"/>
      <c r="K71" s="168"/>
      <c r="L71" s="168"/>
      <c r="M71" s="209"/>
    </row>
    <row r="72" spans="2:13" ht="15">
      <c r="B72" s="168"/>
      <c r="C72" s="168"/>
      <c r="D72" s="168"/>
      <c r="E72" s="168"/>
      <c r="F72" s="168"/>
      <c r="G72" s="168"/>
      <c r="H72" s="209"/>
      <c r="I72" s="168"/>
      <c r="J72" s="168"/>
      <c r="K72" s="168"/>
      <c r="L72" s="168"/>
      <c r="M72" s="209"/>
    </row>
    <row r="73" spans="2:13" ht="15">
      <c r="B73" s="168"/>
      <c r="C73" s="168"/>
      <c r="D73" s="168"/>
      <c r="E73" s="168"/>
      <c r="F73" s="168"/>
      <c r="G73" s="168"/>
      <c r="H73" s="209"/>
      <c r="I73" s="168"/>
      <c r="J73" s="168"/>
      <c r="K73" s="168"/>
      <c r="L73" s="168"/>
      <c r="M73" s="209"/>
    </row>
    <row r="74" spans="2:13" ht="15">
      <c r="B74" s="168"/>
      <c r="C74" s="168"/>
      <c r="D74" s="168"/>
      <c r="E74" s="168"/>
      <c r="F74" s="168"/>
      <c r="G74" s="168"/>
      <c r="H74" s="209"/>
      <c r="I74" s="168"/>
      <c r="J74" s="168"/>
      <c r="K74" s="168"/>
      <c r="L74" s="168"/>
      <c r="M74" s="209"/>
    </row>
    <row r="75" spans="2:13" ht="15">
      <c r="B75" s="168"/>
      <c r="C75" s="168"/>
      <c r="D75" s="168"/>
      <c r="E75" s="168"/>
      <c r="F75" s="168"/>
      <c r="G75" s="168"/>
      <c r="H75" s="209"/>
      <c r="I75" s="168"/>
      <c r="J75" s="168"/>
      <c r="K75" s="168"/>
      <c r="L75" s="168"/>
      <c r="M75" s="209"/>
    </row>
    <row r="76" spans="2:13" ht="15">
      <c r="B76" s="168"/>
      <c r="C76" s="168"/>
      <c r="D76" s="168"/>
      <c r="E76" s="168"/>
      <c r="F76" s="168"/>
      <c r="G76" s="168"/>
      <c r="H76" s="209"/>
      <c r="I76" s="168"/>
      <c r="J76" s="168"/>
      <c r="K76" s="168"/>
      <c r="L76" s="168"/>
      <c r="M76" s="209"/>
    </row>
    <row r="77" spans="2:13" ht="15">
      <c r="B77" s="168"/>
      <c r="C77" s="168"/>
      <c r="D77" s="168"/>
      <c r="E77" s="168"/>
      <c r="F77" s="168"/>
      <c r="G77" s="168"/>
      <c r="H77" s="209"/>
      <c r="I77" s="168"/>
      <c r="J77" s="168"/>
      <c r="K77" s="168"/>
      <c r="L77" s="168"/>
      <c r="M77" s="209"/>
    </row>
    <row r="78" spans="2:13" ht="15">
      <c r="B78" s="168"/>
      <c r="C78" s="168"/>
      <c r="D78" s="168"/>
      <c r="E78" s="168"/>
      <c r="F78" s="168"/>
      <c r="G78" s="168"/>
      <c r="H78" s="209"/>
      <c r="I78" s="168"/>
      <c r="J78" s="168"/>
      <c r="K78" s="168"/>
      <c r="L78" s="168"/>
      <c r="M78" s="209"/>
    </row>
    <row r="79" spans="2:13" ht="15">
      <c r="B79" s="168"/>
      <c r="C79" s="168"/>
      <c r="D79" s="168"/>
      <c r="E79" s="168"/>
      <c r="F79" s="168"/>
      <c r="G79" s="168"/>
      <c r="H79" s="209"/>
      <c r="I79" s="168"/>
      <c r="J79" s="168"/>
      <c r="K79" s="168"/>
      <c r="L79" s="168"/>
      <c r="M79" s="209"/>
    </row>
    <row r="80" spans="2:13" ht="15">
      <c r="B80" s="168"/>
      <c r="C80" s="168"/>
      <c r="D80" s="168"/>
      <c r="E80" s="168"/>
      <c r="F80" s="168"/>
      <c r="G80" s="168"/>
      <c r="H80" s="209"/>
      <c r="I80" s="168"/>
      <c r="J80" s="168"/>
      <c r="K80" s="168"/>
      <c r="L80" s="168"/>
      <c r="M80" s="209"/>
    </row>
    <row r="81" spans="2:13" ht="15">
      <c r="B81" s="168"/>
      <c r="C81" s="168"/>
      <c r="D81" s="168"/>
      <c r="E81" s="168"/>
      <c r="F81" s="168"/>
      <c r="G81" s="168"/>
      <c r="H81" s="209"/>
      <c r="I81" s="168"/>
      <c r="J81" s="168"/>
      <c r="K81" s="168"/>
      <c r="L81" s="168"/>
      <c r="M81" s="209"/>
    </row>
    <row r="82" spans="2:13" ht="15">
      <c r="B82" s="168"/>
      <c r="C82" s="168"/>
      <c r="D82" s="168"/>
      <c r="E82" s="168"/>
      <c r="F82" s="168"/>
      <c r="G82" s="168"/>
      <c r="H82" s="209"/>
      <c r="I82" s="168"/>
      <c r="J82" s="168"/>
      <c r="K82" s="168"/>
      <c r="L82" s="168"/>
      <c r="M82" s="209"/>
    </row>
    <row r="83" spans="2:13" ht="15">
      <c r="B83" s="168"/>
      <c r="C83" s="168"/>
      <c r="D83" s="168"/>
      <c r="E83" s="168"/>
      <c r="F83" s="168"/>
      <c r="G83" s="168"/>
      <c r="H83" s="209"/>
      <c r="I83" s="168"/>
      <c r="J83" s="168"/>
      <c r="K83" s="168"/>
      <c r="L83" s="168"/>
      <c r="M83" s="209"/>
    </row>
    <row r="84" spans="2:13" ht="15">
      <c r="B84" s="168"/>
      <c r="C84" s="168"/>
      <c r="D84" s="168"/>
      <c r="E84" s="168"/>
      <c r="F84" s="168"/>
      <c r="G84" s="168"/>
      <c r="H84" s="209"/>
      <c r="I84" s="168"/>
      <c r="J84" s="168"/>
      <c r="K84" s="168"/>
      <c r="L84" s="168"/>
      <c r="M84" s="209"/>
    </row>
    <row r="85" spans="2:13" ht="15">
      <c r="B85" s="168"/>
      <c r="C85" s="168"/>
      <c r="D85" s="168"/>
      <c r="E85" s="168"/>
      <c r="F85" s="168"/>
      <c r="G85" s="168"/>
      <c r="H85" s="209"/>
      <c r="I85" s="168"/>
      <c r="J85" s="168"/>
      <c r="K85" s="168"/>
      <c r="L85" s="168"/>
      <c r="M85" s="209"/>
    </row>
    <row r="86" spans="2:13" ht="15">
      <c r="B86" s="168"/>
      <c r="C86" s="168"/>
      <c r="D86" s="168"/>
      <c r="E86" s="168"/>
      <c r="F86" s="168"/>
      <c r="G86" s="168"/>
      <c r="H86" s="209"/>
      <c r="I86" s="168"/>
      <c r="J86" s="168"/>
      <c r="K86" s="168"/>
      <c r="L86" s="168"/>
      <c r="M86" s="209"/>
    </row>
    <row r="87" spans="2:13" ht="15">
      <c r="B87" s="168"/>
      <c r="C87" s="168"/>
      <c r="D87" s="168"/>
      <c r="E87" s="168"/>
      <c r="F87" s="168"/>
      <c r="G87" s="168"/>
      <c r="H87" s="209"/>
      <c r="I87" s="168"/>
      <c r="J87" s="168"/>
      <c r="K87" s="168"/>
      <c r="L87" s="168"/>
      <c r="M87" s="209"/>
    </row>
    <row r="88" spans="2:13" ht="15">
      <c r="B88" s="168"/>
      <c r="C88" s="168"/>
      <c r="D88" s="168"/>
      <c r="E88" s="168"/>
      <c r="F88" s="168"/>
      <c r="G88" s="168"/>
      <c r="H88" s="209"/>
      <c r="I88" s="168"/>
      <c r="J88" s="168"/>
      <c r="K88" s="168"/>
      <c r="L88" s="168"/>
      <c r="M88" s="209"/>
    </row>
    <row r="89" spans="2:13" ht="15">
      <c r="B89" s="168"/>
      <c r="C89" s="168"/>
      <c r="D89" s="168"/>
      <c r="E89" s="168"/>
      <c r="F89" s="168"/>
      <c r="G89" s="168"/>
      <c r="H89" s="209"/>
      <c r="I89" s="168"/>
      <c r="J89" s="168"/>
      <c r="K89" s="168"/>
      <c r="L89" s="168"/>
      <c r="M89" s="209"/>
    </row>
    <row r="90" spans="2:13" ht="15">
      <c r="B90" s="168"/>
      <c r="C90" s="168"/>
      <c r="D90" s="168"/>
      <c r="E90" s="168"/>
      <c r="F90" s="168"/>
      <c r="G90" s="168"/>
      <c r="H90" s="209"/>
      <c r="I90" s="168"/>
      <c r="J90" s="168"/>
      <c r="K90" s="168"/>
      <c r="L90" s="168"/>
      <c r="M90" s="209"/>
    </row>
    <row r="91" spans="2:13" ht="15">
      <c r="B91" s="168"/>
      <c r="C91" s="168"/>
      <c r="D91" s="168"/>
      <c r="E91" s="168"/>
      <c r="F91" s="168"/>
      <c r="G91" s="168"/>
      <c r="H91" s="209"/>
      <c r="I91" s="168"/>
      <c r="J91" s="168"/>
      <c r="K91" s="168"/>
      <c r="L91" s="168"/>
      <c r="M91" s="209"/>
    </row>
    <row r="92" spans="2:13" ht="15">
      <c r="B92" s="168"/>
      <c r="C92" s="168"/>
      <c r="D92" s="168"/>
      <c r="E92" s="168"/>
      <c r="F92" s="168"/>
      <c r="G92" s="168"/>
      <c r="H92" s="209"/>
      <c r="I92" s="168"/>
      <c r="J92" s="168"/>
      <c r="K92" s="168"/>
      <c r="L92" s="168"/>
      <c r="M92" s="209"/>
    </row>
    <row r="93" spans="2:13" ht="15">
      <c r="B93" s="168"/>
      <c r="C93" s="168"/>
      <c r="D93" s="168"/>
      <c r="E93" s="168"/>
      <c r="F93" s="168"/>
      <c r="G93" s="168"/>
      <c r="H93" s="209"/>
      <c r="I93" s="168"/>
      <c r="J93" s="168"/>
      <c r="K93" s="168"/>
      <c r="L93" s="168"/>
      <c r="M93" s="209"/>
    </row>
    <row r="94" spans="2:13" ht="15">
      <c r="B94" s="168"/>
      <c r="C94" s="168"/>
      <c r="D94" s="168"/>
      <c r="E94" s="168"/>
      <c r="F94" s="168"/>
      <c r="G94" s="168"/>
      <c r="H94" s="209"/>
      <c r="I94" s="168"/>
      <c r="J94" s="168"/>
      <c r="K94" s="168"/>
      <c r="L94" s="168"/>
      <c r="M94" s="209"/>
    </row>
    <row r="95" spans="2:13" ht="15">
      <c r="B95" s="168"/>
      <c r="C95" s="168"/>
      <c r="D95" s="168"/>
      <c r="E95" s="168"/>
      <c r="F95" s="168"/>
      <c r="G95" s="168"/>
      <c r="H95" s="209"/>
      <c r="I95" s="168"/>
      <c r="J95" s="168"/>
      <c r="K95" s="168"/>
      <c r="L95" s="168"/>
      <c r="M95" s="209"/>
    </row>
    <row r="96" spans="2:13" ht="15">
      <c r="B96" s="168"/>
      <c r="C96" s="168"/>
      <c r="D96" s="168"/>
      <c r="E96" s="168"/>
      <c r="F96" s="168"/>
      <c r="G96" s="168"/>
      <c r="H96" s="209"/>
      <c r="I96" s="168"/>
      <c r="J96" s="168"/>
      <c r="K96" s="168"/>
      <c r="L96" s="168"/>
      <c r="M96" s="209"/>
    </row>
    <row r="97" spans="2:13" ht="15">
      <c r="B97" s="168"/>
      <c r="C97" s="168"/>
      <c r="D97" s="168"/>
      <c r="E97" s="168"/>
      <c r="F97" s="168"/>
      <c r="G97" s="168"/>
      <c r="H97" s="209"/>
      <c r="I97" s="168"/>
      <c r="J97" s="168"/>
      <c r="K97" s="168"/>
      <c r="L97" s="168"/>
      <c r="M97" s="209"/>
    </row>
    <row r="98" spans="2:13" ht="15">
      <c r="B98" s="168"/>
      <c r="C98" s="168"/>
      <c r="D98" s="168"/>
      <c r="E98" s="168"/>
      <c r="F98" s="168"/>
      <c r="G98" s="168"/>
      <c r="H98" s="209"/>
      <c r="I98" s="168"/>
      <c r="J98" s="168"/>
      <c r="K98" s="168"/>
      <c r="L98" s="168"/>
      <c r="M98" s="209"/>
    </row>
    <row r="99" spans="2:13" ht="15">
      <c r="B99" s="168"/>
      <c r="C99" s="168"/>
      <c r="D99" s="168"/>
      <c r="E99" s="168"/>
      <c r="F99" s="168"/>
      <c r="G99" s="168"/>
      <c r="H99" s="209"/>
      <c r="I99" s="168"/>
      <c r="J99" s="168"/>
      <c r="K99" s="168"/>
      <c r="L99" s="168"/>
      <c r="M99" s="209"/>
    </row>
    <row r="100" spans="2:13" ht="15">
      <c r="B100" s="168"/>
      <c r="C100" s="168"/>
      <c r="D100" s="168"/>
      <c r="E100" s="168"/>
      <c r="F100" s="168"/>
      <c r="G100" s="168"/>
      <c r="H100" s="209"/>
      <c r="I100" s="168"/>
      <c r="J100" s="168"/>
      <c r="K100" s="168"/>
      <c r="L100" s="168"/>
      <c r="M100" s="209"/>
    </row>
    <row r="101" spans="2:13" ht="15">
      <c r="B101" s="168"/>
      <c r="C101" s="168"/>
      <c r="D101" s="168"/>
      <c r="E101" s="168"/>
      <c r="F101" s="168"/>
      <c r="G101" s="168"/>
      <c r="H101" s="209"/>
      <c r="I101" s="168"/>
      <c r="J101" s="168"/>
      <c r="K101" s="168"/>
      <c r="L101" s="168"/>
      <c r="M101" s="209"/>
    </row>
    <row r="102" spans="2:13" ht="15">
      <c r="B102" s="168"/>
      <c r="C102" s="168"/>
      <c r="D102" s="168"/>
      <c r="E102" s="168"/>
      <c r="F102" s="168"/>
      <c r="G102" s="168"/>
      <c r="H102" s="209"/>
      <c r="I102" s="168"/>
      <c r="J102" s="168"/>
      <c r="K102" s="168"/>
      <c r="L102" s="168"/>
      <c r="M102" s="209"/>
    </row>
    <row r="103" spans="2:13" ht="15">
      <c r="B103" s="168"/>
      <c r="C103" s="168"/>
      <c r="D103" s="168"/>
      <c r="E103" s="168"/>
      <c r="F103" s="168"/>
      <c r="G103" s="168"/>
      <c r="H103" s="209"/>
      <c r="I103" s="168"/>
      <c r="J103" s="168"/>
      <c r="K103" s="168"/>
      <c r="L103" s="168"/>
      <c r="M103" s="209"/>
    </row>
    <row r="104" spans="2:13" ht="15">
      <c r="B104" s="168"/>
      <c r="C104" s="168"/>
      <c r="D104" s="168"/>
      <c r="E104" s="168"/>
      <c r="F104" s="168"/>
      <c r="G104" s="168"/>
      <c r="H104" s="209"/>
      <c r="I104" s="168"/>
      <c r="J104" s="168"/>
      <c r="K104" s="168"/>
      <c r="L104" s="168"/>
      <c r="M104" s="209"/>
    </row>
    <row r="105" spans="2:13" ht="15">
      <c r="B105" s="168"/>
      <c r="C105" s="168"/>
      <c r="D105" s="168"/>
      <c r="E105" s="168"/>
      <c r="F105" s="168"/>
      <c r="G105" s="168"/>
      <c r="H105" s="209"/>
      <c r="I105" s="168"/>
      <c r="J105" s="168"/>
      <c r="K105" s="168"/>
      <c r="L105" s="168"/>
      <c r="M105" s="209"/>
    </row>
    <row r="106" spans="2:13" ht="15">
      <c r="B106" s="168"/>
      <c r="C106" s="168"/>
      <c r="D106" s="168"/>
      <c r="E106" s="168"/>
      <c r="F106" s="168"/>
      <c r="G106" s="168"/>
      <c r="H106" s="209"/>
      <c r="I106" s="168"/>
      <c r="J106" s="168"/>
      <c r="K106" s="168"/>
      <c r="L106" s="168"/>
      <c r="M106" s="209"/>
    </row>
    <row r="107" spans="2:13" ht="15">
      <c r="B107" s="168"/>
      <c r="C107" s="168"/>
      <c r="D107" s="168"/>
      <c r="E107" s="168"/>
      <c r="F107" s="168"/>
      <c r="G107" s="168"/>
      <c r="H107" s="209"/>
      <c r="I107" s="168"/>
      <c r="J107" s="168"/>
      <c r="K107" s="168"/>
      <c r="L107" s="168"/>
      <c r="M107" s="209"/>
    </row>
    <row r="108" spans="2:13" ht="15">
      <c r="B108" s="168"/>
      <c r="C108" s="168"/>
      <c r="D108" s="168"/>
      <c r="E108" s="168"/>
      <c r="F108" s="168"/>
      <c r="G108" s="168"/>
      <c r="H108" s="209"/>
      <c r="I108" s="168"/>
      <c r="J108" s="168"/>
      <c r="K108" s="168"/>
      <c r="L108" s="168"/>
      <c r="M108" s="209"/>
    </row>
    <row r="109" spans="2:13" ht="15">
      <c r="B109" s="168"/>
      <c r="C109" s="168"/>
      <c r="D109" s="168"/>
      <c r="E109" s="168"/>
      <c r="F109" s="168"/>
      <c r="G109" s="168"/>
      <c r="H109" s="209"/>
      <c r="I109" s="168"/>
      <c r="J109" s="168"/>
      <c r="K109" s="168"/>
      <c r="L109" s="168"/>
      <c r="M109" s="209"/>
    </row>
    <row r="110" spans="2:13" ht="15">
      <c r="B110" s="168"/>
      <c r="C110" s="168"/>
      <c r="D110" s="168"/>
      <c r="E110" s="168"/>
      <c r="F110" s="168"/>
      <c r="G110" s="168"/>
      <c r="H110" s="209"/>
      <c r="I110" s="168"/>
      <c r="J110" s="168"/>
      <c r="K110" s="168"/>
      <c r="L110" s="168"/>
      <c r="M110" s="209"/>
    </row>
    <row r="111" spans="2:13" ht="15">
      <c r="B111" s="168"/>
      <c r="C111" s="168"/>
      <c r="D111" s="168"/>
      <c r="E111" s="168"/>
      <c r="F111" s="168"/>
      <c r="G111" s="168"/>
      <c r="H111" s="209"/>
      <c r="I111" s="168"/>
      <c r="J111" s="168"/>
      <c r="K111" s="168"/>
      <c r="L111" s="168"/>
      <c r="M111" s="209"/>
    </row>
    <row r="112" spans="2:13" ht="15">
      <c r="B112" s="168"/>
      <c r="C112" s="168"/>
      <c r="D112" s="168"/>
      <c r="E112" s="168"/>
      <c r="F112" s="168"/>
      <c r="G112" s="168"/>
      <c r="H112" s="209"/>
      <c r="I112" s="168"/>
      <c r="J112" s="168"/>
      <c r="K112" s="168"/>
      <c r="L112" s="168"/>
      <c r="M112" s="209"/>
    </row>
    <row r="113" spans="2:13" ht="15">
      <c r="B113" s="168"/>
      <c r="C113" s="168"/>
      <c r="D113" s="168"/>
      <c r="E113" s="168"/>
      <c r="F113" s="168"/>
      <c r="G113" s="168"/>
      <c r="H113" s="209"/>
      <c r="I113" s="168"/>
      <c r="J113" s="168"/>
      <c r="K113" s="168"/>
      <c r="L113" s="168"/>
      <c r="M113" s="209"/>
    </row>
    <row r="114" spans="2:13" ht="15">
      <c r="B114" s="168"/>
      <c r="C114" s="168"/>
      <c r="D114" s="168"/>
      <c r="E114" s="168"/>
      <c r="F114" s="168"/>
      <c r="G114" s="168"/>
      <c r="H114" s="209"/>
      <c r="I114" s="168"/>
      <c r="J114" s="168"/>
      <c r="K114" s="168"/>
      <c r="L114" s="168"/>
      <c r="M114" s="209"/>
    </row>
    <row r="115" spans="2:13" ht="15">
      <c r="B115" s="168"/>
      <c r="C115" s="168"/>
      <c r="D115" s="168"/>
      <c r="E115" s="168"/>
      <c r="F115" s="168"/>
      <c r="G115" s="168"/>
      <c r="H115" s="209"/>
      <c r="I115" s="168"/>
      <c r="J115" s="168"/>
      <c r="K115" s="168"/>
      <c r="L115" s="168"/>
      <c r="M115" s="209"/>
    </row>
    <row r="116" spans="2:13" ht="15">
      <c r="B116" s="168"/>
      <c r="C116" s="168"/>
      <c r="D116" s="168"/>
      <c r="E116" s="168"/>
      <c r="F116" s="168"/>
      <c r="G116" s="168"/>
      <c r="H116" s="209"/>
      <c r="I116" s="168"/>
      <c r="J116" s="168"/>
      <c r="K116" s="168"/>
      <c r="L116" s="168"/>
      <c r="M116" s="209"/>
    </row>
    <row r="117" spans="2:13" ht="15">
      <c r="B117" s="168"/>
      <c r="C117" s="168"/>
      <c r="D117" s="168"/>
      <c r="E117" s="168"/>
      <c r="F117" s="168"/>
      <c r="G117" s="168"/>
      <c r="H117" s="209"/>
      <c r="I117" s="168"/>
      <c r="J117" s="168"/>
      <c r="K117" s="168"/>
      <c r="L117" s="168"/>
      <c r="M117" s="209"/>
    </row>
    <row r="118" spans="2:13" ht="15">
      <c r="B118" s="168"/>
      <c r="C118" s="168"/>
      <c r="D118" s="168"/>
      <c r="E118" s="168"/>
      <c r="F118" s="168"/>
      <c r="G118" s="168"/>
      <c r="H118" s="209"/>
      <c r="I118" s="168"/>
      <c r="J118" s="168"/>
      <c r="K118" s="168"/>
      <c r="L118" s="168"/>
      <c r="M118" s="209"/>
    </row>
    <row r="119" spans="2:13" ht="15">
      <c r="B119" s="168"/>
      <c r="C119" s="168"/>
      <c r="D119" s="168"/>
      <c r="E119" s="168"/>
      <c r="F119" s="168"/>
      <c r="G119" s="168"/>
      <c r="H119" s="209"/>
      <c r="I119" s="168"/>
      <c r="J119" s="168"/>
      <c r="K119" s="168"/>
      <c r="L119" s="168"/>
      <c r="M119" s="209"/>
    </row>
    <row r="120" spans="2:13" ht="15">
      <c r="B120" s="168"/>
      <c r="C120" s="168"/>
      <c r="D120" s="168"/>
      <c r="E120" s="168"/>
      <c r="F120" s="168"/>
      <c r="G120" s="168"/>
      <c r="H120" s="209"/>
      <c r="I120" s="168"/>
      <c r="J120" s="168"/>
      <c r="K120" s="168"/>
      <c r="L120" s="168"/>
      <c r="M120" s="209"/>
    </row>
    <row r="121" spans="2:13" ht="15">
      <c r="B121" s="168"/>
      <c r="C121" s="168"/>
      <c r="D121" s="168"/>
      <c r="E121" s="168"/>
      <c r="F121" s="168"/>
      <c r="G121" s="168"/>
      <c r="H121" s="209"/>
      <c r="I121" s="168"/>
      <c r="J121" s="168"/>
      <c r="K121" s="168"/>
      <c r="L121" s="168"/>
      <c r="M121" s="209"/>
    </row>
    <row r="122" spans="2:13" ht="15">
      <c r="B122" s="168"/>
      <c r="C122" s="168"/>
      <c r="D122" s="168"/>
      <c r="E122" s="168"/>
      <c r="F122" s="168"/>
      <c r="G122" s="168"/>
      <c r="H122" s="209"/>
      <c r="I122" s="168"/>
      <c r="J122" s="168"/>
      <c r="K122" s="168"/>
      <c r="L122" s="168"/>
      <c r="M122" s="209"/>
    </row>
    <row r="123" spans="2:13" ht="15">
      <c r="B123" s="168"/>
      <c r="C123" s="168"/>
      <c r="D123" s="168"/>
      <c r="E123" s="168"/>
      <c r="F123" s="168"/>
      <c r="G123" s="168"/>
      <c r="H123" s="209"/>
      <c r="I123" s="168"/>
      <c r="J123" s="168"/>
      <c r="K123" s="168"/>
      <c r="L123" s="168"/>
      <c r="M123" s="209"/>
    </row>
    <row r="124" spans="2:13" ht="15">
      <c r="B124" s="168"/>
      <c r="C124" s="168"/>
      <c r="D124" s="168"/>
      <c r="E124" s="168"/>
      <c r="F124" s="168"/>
      <c r="G124" s="168"/>
      <c r="H124" s="209"/>
      <c r="I124" s="168"/>
      <c r="J124" s="168"/>
      <c r="K124" s="168"/>
      <c r="L124" s="168"/>
      <c r="M124" s="209"/>
    </row>
    <row r="125" spans="2:13" ht="15">
      <c r="B125" s="168"/>
      <c r="C125" s="168"/>
      <c r="D125" s="168"/>
      <c r="E125" s="168"/>
      <c r="F125" s="168"/>
      <c r="G125" s="168"/>
      <c r="H125" s="209"/>
      <c r="I125" s="168"/>
      <c r="J125" s="168"/>
      <c r="K125" s="168"/>
      <c r="L125" s="168"/>
      <c r="M125" s="209"/>
    </row>
    <row r="126" spans="2:13" ht="15">
      <c r="B126" s="168"/>
      <c r="C126" s="168"/>
      <c r="D126" s="168"/>
      <c r="E126" s="168"/>
      <c r="F126" s="168"/>
      <c r="G126" s="168"/>
      <c r="H126" s="209"/>
      <c r="I126" s="168"/>
      <c r="J126" s="168"/>
      <c r="K126" s="168"/>
      <c r="L126" s="168"/>
      <c r="M126" s="209"/>
    </row>
    <row r="127" spans="2:13" ht="15">
      <c r="B127" s="168"/>
      <c r="C127" s="168"/>
      <c r="D127" s="168"/>
      <c r="E127" s="168"/>
      <c r="F127" s="168"/>
      <c r="G127" s="168"/>
      <c r="H127" s="209"/>
      <c r="I127" s="168"/>
      <c r="J127" s="168"/>
      <c r="K127" s="168"/>
      <c r="L127" s="168"/>
      <c r="M127" s="209"/>
    </row>
    <row r="128" spans="2:13" ht="15">
      <c r="B128" s="168"/>
      <c r="C128" s="168"/>
      <c r="D128" s="168"/>
      <c r="E128" s="168"/>
      <c r="F128" s="168"/>
      <c r="G128" s="168"/>
      <c r="H128" s="209"/>
      <c r="I128" s="168"/>
      <c r="J128" s="168"/>
      <c r="K128" s="168"/>
      <c r="L128" s="168"/>
      <c r="M128" s="209"/>
    </row>
    <row r="129" spans="2:13" ht="15">
      <c r="B129" s="168"/>
      <c r="C129" s="168"/>
      <c r="D129" s="168"/>
      <c r="E129" s="168"/>
      <c r="F129" s="168"/>
      <c r="G129" s="168"/>
      <c r="H129" s="209"/>
      <c r="I129" s="168"/>
      <c r="J129" s="168"/>
      <c r="K129" s="168"/>
      <c r="L129" s="168"/>
      <c r="M129" s="209"/>
    </row>
    <row r="130" spans="2:13" ht="15">
      <c r="B130" s="168"/>
      <c r="C130" s="168"/>
      <c r="D130" s="168"/>
      <c r="E130" s="168"/>
      <c r="F130" s="168"/>
      <c r="G130" s="168"/>
      <c r="H130" s="209"/>
      <c r="I130" s="168"/>
      <c r="J130" s="168"/>
      <c r="K130" s="168"/>
      <c r="L130" s="168"/>
      <c r="M130" s="209"/>
    </row>
    <row r="131" spans="2:13" ht="15">
      <c r="B131" s="168"/>
      <c r="C131" s="168"/>
      <c r="D131" s="168"/>
      <c r="E131" s="168"/>
      <c r="F131" s="168"/>
      <c r="G131" s="168"/>
      <c r="H131" s="209"/>
      <c r="I131" s="168"/>
      <c r="J131" s="168"/>
      <c r="K131" s="168"/>
      <c r="L131" s="168"/>
      <c r="M131" s="209"/>
    </row>
    <row r="132" spans="2:13" ht="15">
      <c r="B132" s="168"/>
      <c r="C132" s="168"/>
      <c r="D132" s="168"/>
      <c r="E132" s="168"/>
      <c r="F132" s="168"/>
      <c r="G132" s="168"/>
      <c r="H132" s="209"/>
      <c r="I132" s="168"/>
      <c r="J132" s="168"/>
      <c r="K132" s="168"/>
      <c r="L132" s="168"/>
      <c r="M132" s="209"/>
    </row>
    <row r="133" spans="2:13" ht="15">
      <c r="B133" s="168"/>
      <c r="C133" s="168"/>
      <c r="D133" s="168"/>
      <c r="E133" s="168"/>
      <c r="F133" s="168"/>
      <c r="G133" s="168"/>
      <c r="H133" s="209"/>
      <c r="I133" s="168"/>
      <c r="J133" s="168"/>
      <c r="K133" s="168"/>
      <c r="L133" s="168"/>
      <c r="M133" s="209"/>
    </row>
    <row r="134" spans="2:13" ht="15">
      <c r="B134" s="168"/>
      <c r="C134" s="168"/>
      <c r="D134" s="168"/>
      <c r="E134" s="168"/>
      <c r="F134" s="168"/>
      <c r="G134" s="168"/>
      <c r="H134" s="209"/>
      <c r="I134" s="168"/>
      <c r="J134" s="168"/>
      <c r="K134" s="168"/>
      <c r="L134" s="168"/>
      <c r="M134" s="209"/>
    </row>
    <row r="135" spans="2:13" ht="15">
      <c r="B135" s="168"/>
      <c r="C135" s="168"/>
      <c r="D135" s="168"/>
      <c r="E135" s="168"/>
      <c r="F135" s="168"/>
      <c r="G135" s="168"/>
      <c r="H135" s="209"/>
      <c r="I135" s="168"/>
      <c r="J135" s="168"/>
      <c r="K135" s="168"/>
      <c r="L135" s="168"/>
      <c r="M135" s="209"/>
    </row>
    <row r="136" spans="2:13" ht="15">
      <c r="B136" s="168"/>
      <c r="C136" s="168"/>
      <c r="D136" s="168"/>
      <c r="E136" s="168"/>
      <c r="F136" s="168"/>
      <c r="G136" s="168"/>
      <c r="H136" s="209"/>
      <c r="I136" s="168"/>
      <c r="J136" s="168"/>
      <c r="K136" s="168"/>
      <c r="L136" s="168"/>
      <c r="M136" s="209"/>
    </row>
    <row r="137" spans="2:13" ht="15">
      <c r="B137" s="168"/>
      <c r="C137" s="168"/>
      <c r="D137" s="168"/>
      <c r="E137" s="168"/>
      <c r="F137" s="168"/>
      <c r="G137" s="168"/>
      <c r="H137" s="209"/>
      <c r="I137" s="168"/>
      <c r="J137" s="168"/>
      <c r="K137" s="168"/>
      <c r="L137" s="168"/>
      <c r="M137" s="209"/>
    </row>
    <row r="138" spans="2:13" ht="15">
      <c r="B138" s="168"/>
      <c r="C138" s="168"/>
      <c r="D138" s="168"/>
      <c r="E138" s="168"/>
      <c r="F138" s="168"/>
      <c r="G138" s="168"/>
      <c r="H138" s="209"/>
      <c r="I138" s="168"/>
      <c r="J138" s="168"/>
      <c r="K138" s="168"/>
      <c r="L138" s="168"/>
      <c r="M138" s="209"/>
    </row>
    <row r="139" spans="2:13" ht="15">
      <c r="B139" s="168"/>
      <c r="C139" s="168"/>
      <c r="D139" s="168"/>
      <c r="E139" s="168"/>
      <c r="F139" s="168"/>
      <c r="G139" s="168"/>
      <c r="H139" s="209"/>
      <c r="I139" s="168"/>
      <c r="J139" s="168"/>
      <c r="K139" s="168"/>
      <c r="L139" s="168"/>
      <c r="M139" s="209"/>
    </row>
    <row r="140" spans="2:13" ht="15">
      <c r="B140" s="168"/>
      <c r="C140" s="168"/>
      <c r="D140" s="168"/>
      <c r="E140" s="168"/>
      <c r="F140" s="168"/>
      <c r="G140" s="168"/>
      <c r="H140" s="209"/>
      <c r="I140" s="168"/>
      <c r="J140" s="168"/>
      <c r="K140" s="168"/>
      <c r="L140" s="168"/>
      <c r="M140" s="209"/>
    </row>
    <row r="141" spans="2:13" ht="15">
      <c r="B141" s="168"/>
      <c r="C141" s="168"/>
      <c r="D141" s="168"/>
      <c r="E141" s="168"/>
      <c r="F141" s="168"/>
      <c r="G141" s="168"/>
      <c r="H141" s="209"/>
      <c r="I141" s="168"/>
      <c r="J141" s="168"/>
      <c r="K141" s="168"/>
      <c r="L141" s="168"/>
      <c r="M141" s="209"/>
    </row>
    <row r="142" spans="2:13" ht="15">
      <c r="B142" s="168"/>
      <c r="C142" s="168"/>
      <c r="D142" s="168"/>
      <c r="E142" s="168"/>
      <c r="F142" s="168"/>
      <c r="G142" s="168"/>
      <c r="H142" s="209"/>
      <c r="I142" s="168"/>
      <c r="J142" s="168"/>
      <c r="K142" s="168"/>
      <c r="L142" s="168"/>
      <c r="M142" s="209"/>
    </row>
    <row r="143" spans="2:13" ht="15">
      <c r="B143" s="168"/>
      <c r="C143" s="168"/>
      <c r="D143" s="168"/>
      <c r="E143" s="168"/>
      <c r="F143" s="168"/>
      <c r="G143" s="168"/>
      <c r="H143" s="209"/>
      <c r="I143" s="168"/>
      <c r="J143" s="168"/>
      <c r="K143" s="168"/>
      <c r="L143" s="168"/>
      <c r="M143" s="209"/>
    </row>
    <row r="144" spans="2:13" ht="15">
      <c r="B144" s="168"/>
      <c r="C144" s="168"/>
      <c r="D144" s="168"/>
      <c r="E144" s="168"/>
      <c r="F144" s="168"/>
      <c r="G144" s="168"/>
      <c r="H144" s="209"/>
      <c r="I144" s="168"/>
      <c r="J144" s="168"/>
      <c r="K144" s="168"/>
      <c r="L144" s="168"/>
      <c r="M144" s="209"/>
    </row>
    <row r="145" spans="2:13" ht="15">
      <c r="B145" s="168"/>
      <c r="C145" s="168"/>
      <c r="D145" s="168"/>
      <c r="E145" s="168"/>
      <c r="F145" s="168"/>
      <c r="G145" s="168"/>
      <c r="H145" s="209"/>
      <c r="I145" s="168"/>
      <c r="J145" s="168"/>
      <c r="K145" s="168"/>
      <c r="L145" s="168"/>
      <c r="M145" s="209"/>
    </row>
    <row r="146" spans="2:13" ht="15">
      <c r="B146" s="168"/>
      <c r="C146" s="168"/>
      <c r="D146" s="168"/>
      <c r="E146" s="168"/>
      <c r="F146" s="168"/>
      <c r="G146" s="168"/>
      <c r="H146" s="209"/>
      <c r="I146" s="168"/>
      <c r="J146" s="168"/>
      <c r="K146" s="168"/>
      <c r="L146" s="168"/>
      <c r="M146" s="209"/>
    </row>
    <row r="147" spans="2:13" ht="15">
      <c r="B147" s="168"/>
      <c r="C147" s="168"/>
      <c r="D147" s="168"/>
      <c r="E147" s="168"/>
      <c r="F147" s="168"/>
      <c r="G147" s="168"/>
      <c r="H147" s="209"/>
      <c r="I147" s="168"/>
      <c r="J147" s="168"/>
      <c r="K147" s="168"/>
      <c r="L147" s="168"/>
      <c r="M147" s="209"/>
    </row>
    <row r="148" spans="2:13" ht="15">
      <c r="B148" s="168"/>
      <c r="C148" s="168"/>
      <c r="D148" s="168"/>
      <c r="E148" s="168"/>
      <c r="F148" s="168"/>
      <c r="G148" s="168"/>
      <c r="H148" s="209"/>
      <c r="I148" s="168"/>
      <c r="J148" s="168"/>
      <c r="K148" s="168"/>
      <c r="L148" s="168"/>
      <c r="M148" s="209"/>
    </row>
    <row r="149" spans="2:13" ht="15">
      <c r="B149" s="168"/>
      <c r="C149" s="168"/>
      <c r="D149" s="168"/>
      <c r="E149" s="168"/>
      <c r="F149" s="168"/>
      <c r="G149" s="168"/>
      <c r="H149" s="209"/>
      <c r="I149" s="168"/>
      <c r="J149" s="168"/>
      <c r="K149" s="168"/>
      <c r="L149" s="168"/>
      <c r="M149" s="209"/>
    </row>
    <row r="150" spans="2:13" ht="15">
      <c r="B150" s="168"/>
      <c r="C150" s="168"/>
      <c r="D150" s="168"/>
      <c r="E150" s="168"/>
      <c r="F150" s="168"/>
      <c r="G150" s="168"/>
      <c r="H150" s="209"/>
      <c r="I150" s="168"/>
      <c r="J150" s="168"/>
      <c r="K150" s="168"/>
      <c r="L150" s="168"/>
      <c r="M150" s="209"/>
    </row>
    <row r="151" spans="2:13" ht="15">
      <c r="B151" s="168"/>
      <c r="C151" s="168"/>
      <c r="D151" s="168"/>
      <c r="E151" s="168"/>
      <c r="F151" s="168"/>
      <c r="G151" s="168"/>
      <c r="H151" s="209"/>
      <c r="I151" s="168"/>
      <c r="J151" s="168"/>
      <c r="K151" s="168"/>
      <c r="L151" s="168"/>
      <c r="M151" s="209"/>
    </row>
    <row r="152" spans="2:13" ht="15">
      <c r="B152" s="168"/>
      <c r="C152" s="168"/>
      <c r="D152" s="168"/>
      <c r="E152" s="168"/>
      <c r="F152" s="168"/>
      <c r="G152" s="168"/>
      <c r="H152" s="209"/>
      <c r="I152" s="168"/>
      <c r="J152" s="168"/>
      <c r="K152" s="168"/>
      <c r="L152" s="168"/>
      <c r="M152" s="209"/>
    </row>
    <row r="153" spans="2:13" ht="15">
      <c r="B153" s="168"/>
      <c r="C153" s="168"/>
      <c r="D153" s="168"/>
      <c r="E153" s="168"/>
      <c r="F153" s="168"/>
      <c r="G153" s="168"/>
      <c r="H153" s="209"/>
      <c r="I153" s="168"/>
      <c r="J153" s="168"/>
      <c r="K153" s="168"/>
      <c r="L153" s="168"/>
      <c r="M153" s="209"/>
    </row>
    <row r="154" spans="2:13" ht="15">
      <c r="B154" s="168"/>
      <c r="C154" s="168"/>
      <c r="D154" s="168"/>
      <c r="E154" s="168"/>
      <c r="F154" s="168"/>
      <c r="G154" s="168"/>
      <c r="H154" s="209"/>
      <c r="I154" s="168"/>
      <c r="J154" s="168"/>
      <c r="K154" s="168"/>
      <c r="L154" s="168"/>
      <c r="M154" s="209"/>
    </row>
    <row r="155" spans="2:13" ht="15">
      <c r="B155" s="168"/>
      <c r="C155" s="168"/>
      <c r="D155" s="168"/>
      <c r="E155" s="168"/>
      <c r="F155" s="168"/>
      <c r="G155" s="168"/>
      <c r="H155" s="209"/>
      <c r="I155" s="168"/>
      <c r="J155" s="168"/>
      <c r="K155" s="168"/>
      <c r="L155" s="168"/>
      <c r="M155" s="209"/>
    </row>
    <row r="156" spans="2:13" ht="15">
      <c r="B156" s="168"/>
      <c r="C156" s="168"/>
      <c r="D156" s="168"/>
      <c r="E156" s="168"/>
      <c r="F156" s="168"/>
      <c r="G156" s="168"/>
      <c r="H156" s="209"/>
      <c r="I156" s="168"/>
      <c r="J156" s="168"/>
      <c r="K156" s="168"/>
      <c r="L156" s="168"/>
      <c r="M156" s="209"/>
    </row>
    <row r="157" spans="2:13" ht="15">
      <c r="B157" s="168"/>
      <c r="C157" s="168"/>
      <c r="D157" s="168"/>
      <c r="E157" s="168"/>
      <c r="F157" s="168"/>
      <c r="G157" s="168"/>
      <c r="H157" s="209"/>
      <c r="I157" s="168"/>
      <c r="J157" s="168"/>
      <c r="K157" s="168"/>
      <c r="L157" s="168"/>
      <c r="M157" s="209"/>
    </row>
    <row r="158" spans="2:13" ht="15">
      <c r="B158" s="168"/>
      <c r="C158" s="168"/>
      <c r="D158" s="168"/>
      <c r="E158" s="168"/>
      <c r="F158" s="168"/>
      <c r="G158" s="168"/>
      <c r="H158" s="209"/>
      <c r="I158" s="168"/>
      <c r="J158" s="168"/>
      <c r="K158" s="168"/>
      <c r="L158" s="168"/>
      <c r="M158" s="209"/>
    </row>
    <row r="159" spans="2:13" ht="15">
      <c r="B159" s="168"/>
      <c r="C159" s="168"/>
      <c r="D159" s="168"/>
      <c r="E159" s="168"/>
      <c r="F159" s="168"/>
      <c r="G159" s="168"/>
      <c r="H159" s="209"/>
      <c r="I159" s="168"/>
      <c r="J159" s="168"/>
      <c r="K159" s="168"/>
      <c r="L159" s="168"/>
      <c r="M159" s="209"/>
    </row>
    <row r="160" spans="2:13" ht="15">
      <c r="B160" s="168"/>
      <c r="C160" s="168"/>
      <c r="D160" s="168"/>
      <c r="E160" s="168"/>
      <c r="F160" s="168"/>
      <c r="G160" s="168"/>
      <c r="H160" s="209"/>
      <c r="I160" s="168"/>
      <c r="J160" s="168"/>
      <c r="K160" s="168"/>
      <c r="L160" s="168"/>
      <c r="M160" s="209"/>
    </row>
    <row r="161" spans="2:13" ht="15">
      <c r="B161" s="168"/>
      <c r="C161" s="168"/>
      <c r="D161" s="168"/>
      <c r="E161" s="168"/>
      <c r="F161" s="168"/>
      <c r="G161" s="168"/>
      <c r="H161" s="209"/>
      <c r="I161" s="168"/>
      <c r="J161" s="168"/>
      <c r="K161" s="168"/>
      <c r="L161" s="168"/>
      <c r="M161" s="209"/>
    </row>
    <row r="162" spans="2:13" ht="15">
      <c r="B162" s="168"/>
      <c r="C162" s="168"/>
      <c r="D162" s="168"/>
      <c r="E162" s="168"/>
      <c r="F162" s="168"/>
      <c r="G162" s="168"/>
      <c r="H162" s="209"/>
      <c r="I162" s="168"/>
      <c r="J162" s="168"/>
      <c r="K162" s="168"/>
      <c r="L162" s="168"/>
      <c r="M162" s="209"/>
    </row>
    <row r="163" spans="2:13" ht="15">
      <c r="B163" s="168"/>
      <c r="C163" s="168"/>
      <c r="D163" s="168"/>
      <c r="E163" s="168"/>
      <c r="F163" s="168"/>
      <c r="G163" s="168"/>
      <c r="H163" s="209"/>
      <c r="I163" s="168"/>
      <c r="J163" s="168"/>
      <c r="K163" s="168"/>
      <c r="L163" s="168"/>
      <c r="M163" s="209"/>
    </row>
    <row r="164" spans="2:13" ht="15">
      <c r="B164" s="168"/>
      <c r="C164" s="168"/>
      <c r="D164" s="168"/>
      <c r="E164" s="168"/>
      <c r="F164" s="168"/>
      <c r="G164" s="168"/>
      <c r="H164" s="209"/>
      <c r="I164" s="168"/>
      <c r="J164" s="168"/>
      <c r="K164" s="168"/>
      <c r="L164" s="168"/>
      <c r="M164" s="209"/>
    </row>
    <row r="165" spans="2:13" ht="15">
      <c r="B165" s="168"/>
      <c r="C165" s="168"/>
      <c r="D165" s="168"/>
      <c r="E165" s="168"/>
      <c r="F165" s="168"/>
      <c r="G165" s="168"/>
      <c r="H165" s="209"/>
      <c r="I165" s="168"/>
      <c r="J165" s="168"/>
      <c r="K165" s="168"/>
      <c r="L165" s="168"/>
      <c r="M165" s="209"/>
    </row>
    <row r="166" spans="2:13" ht="15">
      <c r="B166" s="168"/>
      <c r="C166" s="168"/>
      <c r="D166" s="168"/>
      <c r="E166" s="168"/>
      <c r="F166" s="168"/>
      <c r="G166" s="168"/>
      <c r="H166" s="209"/>
      <c r="I166" s="168"/>
      <c r="J166" s="168"/>
      <c r="K166" s="168"/>
      <c r="L166" s="168"/>
      <c r="M166" s="209"/>
    </row>
    <row r="167" spans="2:13" ht="15">
      <c r="B167" s="168"/>
      <c r="C167" s="168"/>
      <c r="D167" s="168"/>
      <c r="E167" s="168"/>
      <c r="F167" s="168"/>
      <c r="G167" s="168"/>
      <c r="H167" s="209"/>
      <c r="I167" s="168"/>
      <c r="J167" s="168"/>
      <c r="K167" s="168"/>
      <c r="L167" s="168"/>
      <c r="M167" s="209"/>
    </row>
    <row r="168" spans="2:13" ht="15">
      <c r="B168" s="168"/>
      <c r="C168" s="168"/>
      <c r="D168" s="168"/>
      <c r="E168" s="168"/>
      <c r="F168" s="168"/>
      <c r="G168" s="168"/>
      <c r="H168" s="209"/>
      <c r="I168" s="168"/>
      <c r="J168" s="168"/>
      <c r="K168" s="168"/>
      <c r="L168" s="168"/>
      <c r="M168" s="209"/>
    </row>
    <row r="169" spans="2:13" ht="15">
      <c r="B169" s="168"/>
      <c r="C169" s="168"/>
      <c r="D169" s="168"/>
      <c r="E169" s="168"/>
      <c r="F169" s="168"/>
      <c r="G169" s="168"/>
      <c r="H169" s="209"/>
      <c r="I169" s="168"/>
      <c r="J169" s="168"/>
      <c r="K169" s="168"/>
      <c r="L169" s="168"/>
      <c r="M169" s="209"/>
    </row>
    <row r="170" spans="2:13" ht="15">
      <c r="B170" s="168"/>
      <c r="C170" s="168"/>
      <c r="D170" s="168"/>
      <c r="E170" s="168"/>
      <c r="F170" s="168"/>
      <c r="G170" s="168"/>
      <c r="H170" s="209"/>
      <c r="I170" s="168"/>
      <c r="J170" s="168"/>
      <c r="K170" s="168"/>
      <c r="L170" s="168"/>
      <c r="M170" s="209"/>
    </row>
    <row r="171" spans="2:13" ht="15">
      <c r="B171" s="168"/>
      <c r="C171" s="168"/>
      <c r="D171" s="168"/>
      <c r="E171" s="168"/>
      <c r="F171" s="168"/>
      <c r="G171" s="168"/>
      <c r="H171" s="209"/>
      <c r="I171" s="168"/>
      <c r="J171" s="168"/>
      <c r="K171" s="168"/>
      <c r="L171" s="168"/>
      <c r="M171" s="209"/>
    </row>
    <row r="172" spans="2:13" ht="15">
      <c r="B172" s="168"/>
      <c r="C172" s="168"/>
      <c r="D172" s="168"/>
      <c r="E172" s="168"/>
      <c r="F172" s="168"/>
      <c r="G172" s="168"/>
      <c r="H172" s="209"/>
      <c r="I172" s="168"/>
      <c r="J172" s="168"/>
      <c r="K172" s="168"/>
      <c r="L172" s="168"/>
      <c r="M172" s="209"/>
    </row>
    <row r="173" spans="2:13" ht="15">
      <c r="B173" s="168"/>
      <c r="C173" s="168"/>
      <c r="D173" s="168"/>
      <c r="E173" s="168"/>
      <c r="F173" s="168"/>
      <c r="G173" s="168"/>
      <c r="H173" s="209"/>
      <c r="I173" s="168"/>
      <c r="J173" s="168"/>
      <c r="K173" s="168"/>
      <c r="L173" s="168"/>
      <c r="M173" s="209"/>
    </row>
    <row r="174" spans="2:13" ht="15">
      <c r="B174" s="168"/>
      <c r="C174" s="168"/>
      <c r="D174" s="168"/>
      <c r="E174" s="168"/>
      <c r="F174" s="168"/>
      <c r="G174" s="168"/>
      <c r="H174" s="209"/>
      <c r="I174" s="168"/>
      <c r="J174" s="168"/>
      <c r="K174" s="168"/>
      <c r="L174" s="168"/>
      <c r="M174" s="209"/>
    </row>
    <row r="175" spans="2:13" ht="15">
      <c r="B175" s="168"/>
      <c r="C175" s="168"/>
      <c r="D175" s="168"/>
      <c r="E175" s="168"/>
      <c r="F175" s="168"/>
      <c r="G175" s="168"/>
      <c r="H175" s="209"/>
      <c r="I175" s="168"/>
      <c r="J175" s="168"/>
      <c r="K175" s="168"/>
      <c r="L175" s="168"/>
      <c r="M175" s="209"/>
    </row>
    <row r="176" spans="2:13" ht="15">
      <c r="B176" s="168"/>
      <c r="C176" s="168"/>
      <c r="D176" s="168"/>
      <c r="E176" s="168"/>
      <c r="F176" s="168"/>
      <c r="G176" s="168"/>
      <c r="H176" s="209"/>
      <c r="I176" s="168"/>
      <c r="J176" s="168"/>
      <c r="K176" s="168"/>
      <c r="L176" s="168"/>
      <c r="M176" s="209"/>
    </row>
    <row r="177" spans="2:13" ht="15">
      <c r="B177" s="168"/>
      <c r="C177" s="168"/>
      <c r="D177" s="168"/>
      <c r="E177" s="168"/>
      <c r="F177" s="168"/>
      <c r="G177" s="168"/>
      <c r="H177" s="209"/>
      <c r="I177" s="168"/>
      <c r="J177" s="168"/>
      <c r="K177" s="168"/>
      <c r="L177" s="168"/>
      <c r="M177" s="209"/>
    </row>
    <row r="178" spans="2:13" ht="15">
      <c r="B178" s="168"/>
      <c r="C178" s="168"/>
      <c r="D178" s="168"/>
      <c r="E178" s="168"/>
      <c r="F178" s="168"/>
      <c r="G178" s="168"/>
      <c r="H178" s="209"/>
      <c r="I178" s="168"/>
      <c r="J178" s="168"/>
      <c r="K178" s="168"/>
      <c r="L178" s="168"/>
      <c r="M178" s="209"/>
    </row>
    <row r="179" spans="2:13" ht="15">
      <c r="B179" s="168"/>
      <c r="C179" s="168"/>
      <c r="D179" s="168"/>
      <c r="E179" s="168"/>
      <c r="F179" s="168"/>
      <c r="G179" s="168"/>
      <c r="H179" s="209"/>
      <c r="I179" s="168"/>
      <c r="J179" s="168"/>
      <c r="K179" s="168"/>
      <c r="L179" s="168"/>
      <c r="M179" s="209"/>
    </row>
    <row r="180" spans="2:13" ht="15">
      <c r="B180" s="168"/>
      <c r="C180" s="168"/>
      <c r="D180" s="168"/>
      <c r="E180" s="168"/>
      <c r="F180" s="168"/>
      <c r="G180" s="168"/>
      <c r="H180" s="209"/>
      <c r="I180" s="168"/>
      <c r="J180" s="168"/>
      <c r="K180" s="168"/>
      <c r="L180" s="168"/>
      <c r="M180" s="209"/>
    </row>
    <row r="181" spans="2:13" ht="15">
      <c r="B181" s="168"/>
      <c r="C181" s="168"/>
      <c r="D181" s="168"/>
      <c r="E181" s="168"/>
      <c r="F181" s="168"/>
      <c r="G181" s="168"/>
      <c r="H181" s="209"/>
      <c r="I181" s="168"/>
      <c r="J181" s="168"/>
      <c r="K181" s="168"/>
      <c r="L181" s="168"/>
      <c r="M181" s="209"/>
    </row>
    <row r="182" spans="2:13" ht="15">
      <c r="B182" s="168"/>
      <c r="C182" s="168"/>
      <c r="D182" s="168"/>
      <c r="E182" s="168"/>
      <c r="F182" s="168"/>
      <c r="G182" s="168"/>
      <c r="H182" s="209"/>
      <c r="I182" s="168"/>
      <c r="J182" s="168"/>
      <c r="K182" s="168"/>
      <c r="L182" s="168"/>
      <c r="M182" s="209"/>
    </row>
    <row r="183" spans="2:13" ht="15">
      <c r="B183" s="168"/>
      <c r="C183" s="168"/>
      <c r="D183" s="168"/>
      <c r="E183" s="168"/>
      <c r="F183" s="168"/>
      <c r="G183" s="168"/>
      <c r="H183" s="209"/>
      <c r="I183" s="168"/>
      <c r="J183" s="168"/>
      <c r="K183" s="168"/>
      <c r="L183" s="168"/>
      <c r="M183" s="209"/>
    </row>
    <row r="184" spans="2:13" ht="15">
      <c r="B184" s="168"/>
      <c r="C184" s="168"/>
      <c r="D184" s="168"/>
      <c r="E184" s="168"/>
      <c r="F184" s="168"/>
      <c r="G184" s="168"/>
      <c r="H184" s="209"/>
      <c r="I184" s="168"/>
      <c r="J184" s="168"/>
      <c r="K184" s="168"/>
      <c r="L184" s="168"/>
      <c r="M184" s="209"/>
    </row>
    <row r="185" spans="2:13" ht="15">
      <c r="B185" s="168"/>
      <c r="C185" s="168"/>
      <c r="D185" s="168"/>
      <c r="E185" s="168"/>
      <c r="F185" s="168"/>
      <c r="G185" s="168"/>
      <c r="H185" s="209"/>
      <c r="I185" s="168"/>
      <c r="J185" s="168"/>
      <c r="K185" s="168"/>
      <c r="L185" s="168"/>
      <c r="M185" s="209"/>
    </row>
    <row r="186" spans="2:13" ht="15">
      <c r="B186" s="168"/>
      <c r="C186" s="168"/>
      <c r="D186" s="168"/>
      <c r="E186" s="168"/>
      <c r="F186" s="168"/>
      <c r="G186" s="168"/>
      <c r="H186" s="209"/>
      <c r="I186" s="168"/>
      <c r="J186" s="168"/>
      <c r="K186" s="168"/>
      <c r="L186" s="168"/>
      <c r="M186" s="209"/>
    </row>
    <row r="187" spans="2:13" ht="15">
      <c r="B187" s="168"/>
      <c r="C187" s="168"/>
      <c r="D187" s="168"/>
      <c r="E187" s="168"/>
      <c r="F187" s="168"/>
      <c r="G187" s="168"/>
      <c r="H187" s="209"/>
      <c r="I187" s="168"/>
      <c r="J187" s="168"/>
      <c r="K187" s="168"/>
      <c r="L187" s="168"/>
      <c r="M187" s="209"/>
    </row>
    <row r="188" spans="2:13" ht="15">
      <c r="B188" s="168"/>
      <c r="C188" s="168"/>
      <c r="D188" s="168"/>
      <c r="E188" s="168"/>
      <c r="F188" s="168"/>
      <c r="G188" s="168"/>
      <c r="H188" s="209"/>
      <c r="I188" s="168"/>
      <c r="J188" s="168"/>
      <c r="K188" s="168"/>
      <c r="L188" s="168"/>
      <c r="M188" s="209"/>
    </row>
    <row r="189" spans="2:13" ht="15">
      <c r="B189" s="168"/>
      <c r="C189" s="168"/>
      <c r="D189" s="168"/>
      <c r="E189" s="168"/>
      <c r="F189" s="168"/>
      <c r="G189" s="168"/>
      <c r="H189" s="209"/>
      <c r="I189" s="168"/>
      <c r="J189" s="168"/>
      <c r="K189" s="168"/>
      <c r="L189" s="168"/>
      <c r="M189" s="209"/>
    </row>
    <row r="190" spans="2:13" ht="15">
      <c r="B190" s="168"/>
      <c r="C190" s="168"/>
      <c r="D190" s="168"/>
      <c r="E190" s="168"/>
      <c r="F190" s="168"/>
      <c r="G190" s="168"/>
      <c r="H190" s="209"/>
      <c r="I190" s="168"/>
      <c r="J190" s="168"/>
      <c r="K190" s="168"/>
      <c r="L190" s="168"/>
      <c r="M190" s="209"/>
    </row>
    <row r="191" spans="2:13" ht="15">
      <c r="B191" s="168"/>
      <c r="C191" s="168"/>
      <c r="D191" s="168"/>
      <c r="E191" s="168"/>
      <c r="F191" s="168"/>
      <c r="G191" s="168"/>
      <c r="H191" s="209"/>
      <c r="I191" s="168"/>
      <c r="J191" s="168"/>
      <c r="K191" s="168"/>
      <c r="L191" s="168"/>
      <c r="M191" s="209"/>
    </row>
    <row r="192" spans="2:13" ht="15">
      <c r="B192" s="168"/>
      <c r="C192" s="168"/>
      <c r="D192" s="168"/>
      <c r="E192" s="168"/>
      <c r="F192" s="168"/>
      <c r="G192" s="168"/>
      <c r="H192" s="209"/>
      <c r="I192" s="168"/>
      <c r="J192" s="168"/>
      <c r="K192" s="168"/>
      <c r="L192" s="168"/>
      <c r="M192" s="209"/>
    </row>
    <row r="193" spans="2:13" ht="15">
      <c r="B193" s="168"/>
      <c r="C193" s="168"/>
      <c r="D193" s="168"/>
      <c r="E193" s="168"/>
      <c r="F193" s="168"/>
      <c r="G193" s="168"/>
      <c r="H193" s="209"/>
      <c r="I193" s="168"/>
      <c r="J193" s="168"/>
      <c r="K193" s="168"/>
      <c r="L193" s="168"/>
      <c r="M193" s="209"/>
    </row>
    <row r="194" spans="2:13" ht="15">
      <c r="B194" s="168"/>
      <c r="C194" s="168"/>
      <c r="D194" s="168"/>
      <c r="E194" s="168"/>
      <c r="F194" s="168"/>
      <c r="G194" s="168"/>
      <c r="H194" s="209"/>
      <c r="I194" s="168"/>
      <c r="J194" s="168"/>
      <c r="K194" s="168"/>
      <c r="L194" s="168"/>
      <c r="M194" s="209"/>
    </row>
    <row r="195" spans="2:13" ht="15">
      <c r="B195" s="168"/>
      <c r="C195" s="168"/>
      <c r="D195" s="168"/>
      <c r="E195" s="168"/>
      <c r="F195" s="168"/>
      <c r="G195" s="168"/>
      <c r="H195" s="209"/>
      <c r="I195" s="168"/>
      <c r="J195" s="168"/>
      <c r="K195" s="168"/>
      <c r="L195" s="168"/>
      <c r="M195" s="209"/>
    </row>
    <row r="196" spans="2:13" ht="15">
      <c r="B196" s="168"/>
      <c r="C196" s="168"/>
      <c r="D196" s="168"/>
      <c r="E196" s="168"/>
      <c r="F196" s="168"/>
      <c r="G196" s="168"/>
      <c r="H196" s="209"/>
      <c r="I196" s="168"/>
      <c r="J196" s="168"/>
      <c r="K196" s="168"/>
      <c r="L196" s="168"/>
      <c r="M196" s="209"/>
    </row>
    <row r="197" spans="2:13" ht="15">
      <c r="B197" s="168"/>
      <c r="C197" s="168"/>
      <c r="D197" s="168"/>
      <c r="E197" s="168"/>
      <c r="F197" s="168"/>
      <c r="G197" s="168"/>
      <c r="H197" s="209"/>
      <c r="I197" s="168"/>
      <c r="J197" s="168"/>
      <c r="K197" s="168"/>
      <c r="L197" s="168"/>
      <c r="M197" s="209"/>
    </row>
    <row r="198" spans="2:13" ht="15">
      <c r="B198" s="168"/>
      <c r="C198" s="168"/>
      <c r="D198" s="168"/>
      <c r="E198" s="168"/>
      <c r="F198" s="168"/>
      <c r="G198" s="168"/>
      <c r="H198" s="209"/>
      <c r="I198" s="168"/>
      <c r="J198" s="168"/>
      <c r="K198" s="168"/>
      <c r="L198" s="168"/>
      <c r="M198" s="209"/>
    </row>
    <row r="199" spans="2:13" ht="15">
      <c r="B199" s="168"/>
      <c r="C199" s="168"/>
      <c r="D199" s="168"/>
      <c r="E199" s="168"/>
      <c r="F199" s="168"/>
      <c r="G199" s="168"/>
      <c r="H199" s="209"/>
      <c r="I199" s="168"/>
      <c r="J199" s="168"/>
      <c r="K199" s="168"/>
      <c r="L199" s="168"/>
      <c r="M199" s="209"/>
    </row>
    <row r="200" spans="2:13" ht="15">
      <c r="B200" s="168"/>
      <c r="C200" s="168"/>
      <c r="D200" s="168"/>
      <c r="E200" s="168"/>
      <c r="F200" s="168"/>
      <c r="G200" s="168"/>
      <c r="H200" s="209"/>
      <c r="I200" s="168"/>
      <c r="J200" s="168"/>
      <c r="K200" s="168"/>
      <c r="L200" s="168"/>
      <c r="M200" s="209"/>
    </row>
    <row r="201" spans="2:13" ht="15">
      <c r="B201" s="168"/>
      <c r="C201" s="168"/>
      <c r="D201" s="168"/>
      <c r="E201" s="168"/>
      <c r="F201" s="168"/>
      <c r="G201" s="168"/>
      <c r="H201" s="209"/>
      <c r="I201" s="168"/>
      <c r="J201" s="168"/>
      <c r="K201" s="168"/>
      <c r="L201" s="168"/>
      <c r="M201" s="209"/>
    </row>
    <row r="202" spans="2:13" ht="15">
      <c r="B202" s="168"/>
      <c r="C202" s="168"/>
      <c r="D202" s="168"/>
      <c r="E202" s="168"/>
      <c r="F202" s="168"/>
      <c r="G202" s="168"/>
      <c r="H202" s="209"/>
      <c r="I202" s="168"/>
      <c r="J202" s="168"/>
      <c r="K202" s="168"/>
      <c r="L202" s="168"/>
      <c r="M202" s="209"/>
    </row>
    <row r="203" spans="2:13" ht="15">
      <c r="B203" s="168"/>
      <c r="C203" s="168"/>
      <c r="D203" s="168"/>
      <c r="E203" s="168"/>
      <c r="F203" s="168"/>
      <c r="G203" s="168"/>
      <c r="H203" s="209"/>
      <c r="I203" s="168"/>
      <c r="J203" s="168"/>
      <c r="K203" s="168"/>
      <c r="L203" s="168"/>
      <c r="M203" s="209"/>
    </row>
    <row r="204" spans="2:13" ht="15">
      <c r="B204" s="168"/>
      <c r="C204" s="168"/>
      <c r="D204" s="168"/>
      <c r="E204" s="168"/>
      <c r="F204" s="168"/>
      <c r="G204" s="168"/>
      <c r="H204" s="209"/>
      <c r="I204" s="168"/>
      <c r="J204" s="168"/>
      <c r="K204" s="168"/>
      <c r="L204" s="168"/>
      <c r="M204" s="209"/>
    </row>
    <row r="205" spans="2:13" ht="15">
      <c r="B205" s="168"/>
      <c r="C205" s="168"/>
      <c r="D205" s="168"/>
      <c r="E205" s="168"/>
      <c r="F205" s="168"/>
      <c r="G205" s="168"/>
      <c r="H205" s="209"/>
      <c r="I205" s="168"/>
      <c r="J205" s="168"/>
      <c r="K205" s="168"/>
      <c r="L205" s="168"/>
      <c r="M205" s="209"/>
    </row>
    <row r="206" spans="2:13" ht="15">
      <c r="B206" s="168"/>
      <c r="C206" s="168"/>
      <c r="D206" s="168"/>
      <c r="E206" s="168"/>
      <c r="F206" s="168"/>
      <c r="G206" s="168"/>
      <c r="H206" s="209"/>
      <c r="I206" s="168"/>
      <c r="J206" s="168"/>
      <c r="K206" s="168"/>
      <c r="L206" s="168"/>
      <c r="M206" s="209"/>
    </row>
    <row r="207" spans="2:13" ht="15">
      <c r="B207" s="168"/>
      <c r="C207" s="168"/>
      <c r="D207" s="168"/>
      <c r="E207" s="168"/>
      <c r="F207" s="168"/>
      <c r="G207" s="168"/>
      <c r="H207" s="209"/>
      <c r="I207" s="168"/>
      <c r="J207" s="168"/>
      <c r="K207" s="168"/>
      <c r="L207" s="168"/>
      <c r="M207" s="209"/>
    </row>
    <row r="208" spans="2:13" ht="15">
      <c r="B208" s="168"/>
      <c r="C208" s="168"/>
      <c r="D208" s="168"/>
      <c r="E208" s="168"/>
      <c r="F208" s="168"/>
      <c r="G208" s="168"/>
      <c r="H208" s="209"/>
      <c r="I208" s="168"/>
      <c r="J208" s="168"/>
      <c r="K208" s="168"/>
      <c r="L208" s="168"/>
      <c r="M208" s="209"/>
    </row>
    <row r="209" spans="2:13" ht="15">
      <c r="B209" s="168"/>
      <c r="C209" s="168"/>
      <c r="D209" s="168"/>
      <c r="E209" s="168"/>
      <c r="F209" s="168"/>
      <c r="G209" s="168"/>
      <c r="H209" s="209"/>
      <c r="I209" s="168"/>
      <c r="J209" s="168"/>
      <c r="K209" s="168"/>
      <c r="L209" s="168"/>
      <c r="M209" s="209"/>
    </row>
    <row r="210" spans="2:13" ht="15">
      <c r="B210" s="168"/>
      <c r="C210" s="168"/>
      <c r="D210" s="168"/>
      <c r="E210" s="168"/>
      <c r="F210" s="168"/>
      <c r="G210" s="168"/>
      <c r="H210" s="209"/>
      <c r="I210" s="168"/>
      <c r="J210" s="168"/>
      <c r="K210" s="168"/>
      <c r="L210" s="168"/>
      <c r="M210" s="209"/>
    </row>
    <row r="211" spans="2:13" ht="15">
      <c r="B211" s="168"/>
      <c r="C211" s="168"/>
      <c r="D211" s="168"/>
      <c r="E211" s="168"/>
      <c r="F211" s="168"/>
      <c r="G211" s="168"/>
      <c r="H211" s="209"/>
      <c r="I211" s="168"/>
      <c r="J211" s="168"/>
      <c r="K211" s="168"/>
      <c r="L211" s="168"/>
      <c r="M211" s="209"/>
    </row>
    <row r="212" spans="2:13" ht="15">
      <c r="B212" s="168"/>
      <c r="C212" s="168"/>
      <c r="D212" s="168"/>
      <c r="E212" s="168"/>
      <c r="F212" s="168"/>
      <c r="G212" s="168"/>
      <c r="H212" s="209"/>
      <c r="I212" s="168"/>
      <c r="J212" s="168"/>
      <c r="K212" s="168"/>
      <c r="L212" s="168"/>
      <c r="M212" s="209"/>
    </row>
    <row r="213" spans="2:13" ht="15">
      <c r="B213" s="168"/>
      <c r="C213" s="168"/>
      <c r="D213" s="168"/>
      <c r="E213" s="168"/>
      <c r="F213" s="168"/>
      <c r="G213" s="168"/>
      <c r="H213" s="209"/>
      <c r="I213" s="168"/>
      <c r="J213" s="168"/>
      <c r="K213" s="168"/>
      <c r="L213" s="168"/>
      <c r="M213" s="209"/>
    </row>
    <row r="214" spans="2:13" ht="15">
      <c r="B214" s="168"/>
      <c r="C214" s="168"/>
      <c r="D214" s="168"/>
      <c r="E214" s="168"/>
      <c r="F214" s="168"/>
      <c r="G214" s="168"/>
      <c r="H214" s="209"/>
      <c r="I214" s="168"/>
      <c r="J214" s="168"/>
      <c r="K214" s="168"/>
      <c r="L214" s="168"/>
      <c r="M214" s="209"/>
    </row>
    <row r="215" spans="2:13" ht="15">
      <c r="B215" s="168"/>
      <c r="C215" s="168"/>
      <c r="D215" s="168"/>
      <c r="E215" s="168"/>
      <c r="F215" s="168"/>
      <c r="G215" s="168"/>
      <c r="H215" s="209"/>
      <c r="I215" s="168"/>
      <c r="J215" s="168"/>
      <c r="K215" s="168"/>
      <c r="L215" s="168"/>
      <c r="M215" s="209"/>
    </row>
    <row r="216" spans="2:13" ht="15">
      <c r="B216" s="168"/>
      <c r="C216" s="168"/>
      <c r="D216" s="168"/>
      <c r="E216" s="168"/>
      <c r="F216" s="168"/>
      <c r="G216" s="168"/>
      <c r="H216" s="209"/>
      <c r="I216" s="168"/>
      <c r="J216" s="168"/>
      <c r="K216" s="168"/>
      <c r="L216" s="168"/>
      <c r="M216" s="209"/>
    </row>
    <row r="217" spans="2:13" ht="15">
      <c r="B217" s="168"/>
      <c r="C217" s="168"/>
      <c r="D217" s="168"/>
      <c r="E217" s="168"/>
      <c r="F217" s="168"/>
      <c r="G217" s="168"/>
      <c r="H217" s="209"/>
      <c r="I217" s="168"/>
      <c r="J217" s="168"/>
      <c r="K217" s="168"/>
      <c r="L217" s="168"/>
      <c r="M217" s="209"/>
    </row>
    <row r="218" spans="2:13" ht="15">
      <c r="B218" s="168"/>
      <c r="C218" s="168"/>
      <c r="D218" s="168"/>
      <c r="E218" s="168"/>
      <c r="F218" s="168"/>
      <c r="G218" s="168"/>
      <c r="H218" s="209"/>
      <c r="I218" s="168"/>
      <c r="J218" s="168"/>
      <c r="K218" s="168"/>
      <c r="L218" s="168"/>
      <c r="M218" s="209"/>
    </row>
    <row r="219" spans="2:13" ht="15">
      <c r="B219" s="168"/>
      <c r="C219" s="168"/>
      <c r="D219" s="168"/>
      <c r="E219" s="168"/>
      <c r="F219" s="168"/>
      <c r="G219" s="168"/>
      <c r="H219" s="209"/>
      <c r="I219" s="168"/>
      <c r="J219" s="168"/>
      <c r="K219" s="168"/>
      <c r="L219" s="168"/>
      <c r="M219" s="209"/>
    </row>
    <row r="220" spans="2:13" ht="15">
      <c r="B220" s="168"/>
      <c r="C220" s="168"/>
      <c r="D220" s="168"/>
      <c r="E220" s="168"/>
      <c r="F220" s="168"/>
      <c r="G220" s="168"/>
      <c r="H220" s="209"/>
      <c r="I220" s="168"/>
      <c r="J220" s="168"/>
      <c r="K220" s="168"/>
      <c r="L220" s="168"/>
      <c r="M220" s="209"/>
    </row>
    <row r="221" spans="2:13" ht="15">
      <c r="B221" s="168"/>
      <c r="C221" s="168"/>
      <c r="D221" s="168"/>
      <c r="E221" s="168"/>
      <c r="F221" s="168"/>
      <c r="G221" s="168"/>
      <c r="H221" s="209"/>
      <c r="I221" s="168"/>
      <c r="J221" s="168"/>
      <c r="K221" s="168"/>
      <c r="L221" s="168"/>
      <c r="M221" s="209"/>
    </row>
    <row r="222" spans="2:13" ht="15">
      <c r="B222" s="168"/>
      <c r="C222" s="168"/>
      <c r="D222" s="168"/>
      <c r="E222" s="168"/>
      <c r="F222" s="168"/>
      <c r="G222" s="168"/>
      <c r="H222" s="209"/>
      <c r="I222" s="168"/>
      <c r="J222" s="168"/>
      <c r="K222" s="168"/>
      <c r="L222" s="168"/>
      <c r="M222" s="209"/>
    </row>
    <row r="223" spans="2:13" ht="15">
      <c r="B223" s="168"/>
      <c r="C223" s="168"/>
      <c r="D223" s="168"/>
      <c r="E223" s="168"/>
      <c r="F223" s="168"/>
      <c r="G223" s="168"/>
      <c r="H223" s="209"/>
      <c r="I223" s="168"/>
      <c r="J223" s="168"/>
      <c r="K223" s="168"/>
      <c r="L223" s="168"/>
      <c r="M223" s="209"/>
    </row>
    <row r="224" spans="2:13" ht="15">
      <c r="B224" s="168"/>
      <c r="C224" s="168"/>
      <c r="D224" s="168"/>
      <c r="E224" s="168"/>
      <c r="F224" s="168"/>
      <c r="G224" s="168"/>
      <c r="H224" s="209"/>
      <c r="I224" s="168"/>
      <c r="J224" s="168"/>
      <c r="K224" s="168"/>
      <c r="L224" s="168"/>
      <c r="M224" s="209"/>
    </row>
    <row r="225" spans="2:13" ht="15">
      <c r="B225" s="168"/>
      <c r="C225" s="168"/>
      <c r="D225" s="168"/>
      <c r="E225" s="168"/>
      <c r="F225" s="168"/>
      <c r="G225" s="168"/>
      <c r="H225" s="209"/>
      <c r="I225" s="168"/>
      <c r="J225" s="168"/>
      <c r="K225" s="168"/>
      <c r="L225" s="168"/>
      <c r="M225" s="209"/>
    </row>
    <row r="226" spans="2:13" ht="15">
      <c r="B226" s="168"/>
      <c r="C226" s="168"/>
      <c r="D226" s="168"/>
      <c r="E226" s="168"/>
      <c r="F226" s="168"/>
      <c r="G226" s="168"/>
      <c r="H226" s="209"/>
      <c r="I226" s="168"/>
      <c r="J226" s="168"/>
      <c r="K226" s="168"/>
      <c r="L226" s="168"/>
      <c r="M226" s="209"/>
    </row>
    <row r="227" spans="2:13" ht="15">
      <c r="B227" s="168"/>
      <c r="C227" s="168"/>
      <c r="D227" s="168"/>
      <c r="E227" s="168"/>
      <c r="F227" s="168"/>
      <c r="G227" s="168"/>
      <c r="H227" s="209"/>
      <c r="I227" s="168"/>
      <c r="J227" s="168"/>
      <c r="K227" s="168"/>
      <c r="L227" s="168"/>
      <c r="M227" s="209"/>
    </row>
    <row r="228" spans="2:13" ht="15">
      <c r="B228" s="168"/>
      <c r="C228" s="168"/>
      <c r="D228" s="168"/>
      <c r="E228" s="168"/>
      <c r="F228" s="168"/>
      <c r="G228" s="168"/>
      <c r="H228" s="209"/>
      <c r="I228" s="168"/>
      <c r="J228" s="168"/>
      <c r="K228" s="168"/>
      <c r="L228" s="168"/>
      <c r="M228" s="209"/>
    </row>
    <row r="229" spans="2:13" ht="15">
      <c r="B229" s="168"/>
      <c r="C229" s="168"/>
      <c r="D229" s="168"/>
      <c r="E229" s="168"/>
      <c r="F229" s="168"/>
      <c r="G229" s="168"/>
      <c r="H229" s="209"/>
      <c r="I229" s="168"/>
      <c r="J229" s="168"/>
      <c r="K229" s="168"/>
      <c r="L229" s="168"/>
      <c r="M229" s="209"/>
    </row>
    <row r="230" spans="2:13" ht="15">
      <c r="B230" s="168"/>
      <c r="C230" s="168"/>
      <c r="D230" s="168"/>
      <c r="E230" s="168"/>
      <c r="F230" s="168"/>
      <c r="G230" s="168"/>
      <c r="H230" s="209"/>
      <c r="I230" s="168"/>
      <c r="J230" s="168"/>
      <c r="K230" s="168"/>
      <c r="L230" s="168"/>
      <c r="M230" s="209"/>
    </row>
    <row r="231" spans="2:13" ht="15">
      <c r="B231" s="168"/>
      <c r="C231" s="168"/>
      <c r="D231" s="168"/>
      <c r="E231" s="168"/>
      <c r="F231" s="168"/>
      <c r="G231" s="168"/>
      <c r="H231" s="209"/>
      <c r="I231" s="168"/>
      <c r="J231" s="168"/>
      <c r="K231" s="168"/>
      <c r="L231" s="168"/>
      <c r="M231" s="209"/>
    </row>
    <row r="232" spans="2:13" ht="15">
      <c r="B232" s="168"/>
      <c r="C232" s="168"/>
      <c r="D232" s="168"/>
      <c r="E232" s="168"/>
      <c r="F232" s="168"/>
      <c r="G232" s="168"/>
      <c r="H232" s="209"/>
      <c r="I232" s="168"/>
      <c r="J232" s="168"/>
      <c r="K232" s="168"/>
      <c r="L232" s="168"/>
      <c r="M232" s="209"/>
    </row>
    <row r="233" spans="2:13" ht="15">
      <c r="B233" s="168"/>
      <c r="C233" s="168"/>
      <c r="D233" s="168"/>
      <c r="E233" s="168"/>
      <c r="F233" s="168"/>
      <c r="G233" s="168"/>
      <c r="H233" s="209"/>
      <c r="I233" s="168"/>
      <c r="J233" s="168"/>
      <c r="K233" s="168"/>
      <c r="L233" s="168"/>
      <c r="M233" s="209"/>
    </row>
    <row r="234" spans="2:13" ht="15">
      <c r="B234" s="168"/>
      <c r="C234" s="168"/>
      <c r="D234" s="168"/>
      <c r="E234" s="168"/>
      <c r="F234" s="168"/>
      <c r="G234" s="168"/>
      <c r="H234" s="209"/>
      <c r="I234" s="168"/>
      <c r="J234" s="168"/>
      <c r="K234" s="168"/>
      <c r="L234" s="168"/>
      <c r="M234" s="209"/>
    </row>
    <row r="235" spans="2:13" ht="15">
      <c r="B235" s="168"/>
      <c r="C235" s="168"/>
      <c r="D235" s="168"/>
      <c r="E235" s="168"/>
      <c r="F235" s="168"/>
      <c r="G235" s="168"/>
      <c r="H235" s="209"/>
      <c r="I235" s="168"/>
      <c r="J235" s="168"/>
      <c r="K235" s="168"/>
      <c r="L235" s="168"/>
      <c r="M235" s="209"/>
    </row>
    <row r="236" spans="2:13" ht="15">
      <c r="B236" s="168"/>
      <c r="C236" s="168"/>
      <c r="D236" s="168"/>
      <c r="E236" s="168"/>
      <c r="F236" s="168"/>
      <c r="G236" s="168"/>
      <c r="H236" s="209"/>
      <c r="I236" s="168"/>
      <c r="J236" s="168"/>
      <c r="K236" s="168"/>
      <c r="L236" s="168"/>
      <c r="M236" s="209"/>
    </row>
    <row r="237" spans="2:13" ht="15">
      <c r="B237" s="168"/>
      <c r="C237" s="168"/>
      <c r="D237" s="168"/>
      <c r="E237" s="168"/>
      <c r="F237" s="168"/>
      <c r="G237" s="168"/>
      <c r="H237" s="209"/>
      <c r="I237" s="168"/>
      <c r="J237" s="168"/>
      <c r="K237" s="168"/>
      <c r="L237" s="168"/>
      <c r="M237" s="209"/>
    </row>
    <row r="238" spans="2:13" ht="15">
      <c r="B238" s="168"/>
      <c r="C238" s="168"/>
      <c r="D238" s="168"/>
      <c r="E238" s="168"/>
      <c r="F238" s="168"/>
      <c r="G238" s="168"/>
      <c r="H238" s="209"/>
      <c r="I238" s="168"/>
      <c r="J238" s="168"/>
      <c r="K238" s="168"/>
      <c r="L238" s="168"/>
      <c r="M238" s="209"/>
    </row>
    <row r="239" spans="2:13" ht="15">
      <c r="B239" s="168"/>
      <c r="C239" s="168"/>
      <c r="D239" s="168"/>
      <c r="E239" s="168"/>
      <c r="F239" s="168"/>
      <c r="G239" s="168"/>
      <c r="H239" s="209"/>
      <c r="I239" s="168"/>
      <c r="J239" s="168"/>
      <c r="K239" s="168"/>
      <c r="L239" s="168"/>
      <c r="M239" s="209"/>
    </row>
    <row r="240" spans="2:13" ht="15">
      <c r="B240" s="168"/>
      <c r="C240" s="168"/>
      <c r="D240" s="168"/>
      <c r="E240" s="168"/>
      <c r="F240" s="168"/>
      <c r="G240" s="168"/>
      <c r="H240" s="209"/>
      <c r="I240" s="168"/>
      <c r="J240" s="168"/>
      <c r="K240" s="168"/>
      <c r="L240" s="168"/>
      <c r="M240" s="209"/>
    </row>
    <row r="241" spans="2:13" ht="15">
      <c r="B241" s="168"/>
      <c r="C241" s="168"/>
      <c r="D241" s="168"/>
      <c r="E241" s="168"/>
      <c r="F241" s="168"/>
      <c r="G241" s="168"/>
      <c r="H241" s="209"/>
      <c r="I241" s="168"/>
      <c r="J241" s="168"/>
      <c r="K241" s="168"/>
      <c r="L241" s="168"/>
      <c r="M241" s="209"/>
    </row>
    <row r="242" spans="2:13" ht="15">
      <c r="B242" s="168"/>
      <c r="C242" s="168"/>
      <c r="D242" s="168"/>
      <c r="E242" s="168"/>
      <c r="F242" s="168"/>
      <c r="G242" s="168"/>
      <c r="H242" s="209"/>
      <c r="I242" s="168"/>
      <c r="J242" s="168"/>
      <c r="K242" s="168"/>
      <c r="L242" s="168"/>
      <c r="M242" s="209"/>
    </row>
    <row r="243" spans="2:13" ht="15">
      <c r="B243" s="168"/>
      <c r="C243" s="168"/>
      <c r="D243" s="168"/>
      <c r="E243" s="168"/>
      <c r="F243" s="168"/>
      <c r="G243" s="168"/>
      <c r="H243" s="209"/>
      <c r="I243" s="168"/>
      <c r="J243" s="168"/>
      <c r="K243" s="168"/>
      <c r="L243" s="168"/>
      <c r="M243" s="209"/>
    </row>
    <row r="244" spans="2:13" ht="15">
      <c r="B244" s="168"/>
      <c r="C244" s="168"/>
      <c r="D244" s="168"/>
      <c r="E244" s="168"/>
      <c r="F244" s="168"/>
      <c r="G244" s="168"/>
      <c r="H244" s="209"/>
      <c r="I244" s="168"/>
      <c r="J244" s="168"/>
      <c r="K244" s="168"/>
      <c r="L244" s="168"/>
      <c r="M244" s="209"/>
    </row>
    <row r="245" spans="2:13" ht="15">
      <c r="B245" s="168"/>
      <c r="C245" s="168"/>
      <c r="D245" s="168"/>
      <c r="E245" s="168"/>
      <c r="F245" s="168"/>
      <c r="G245" s="168"/>
      <c r="H245" s="209"/>
      <c r="I245" s="168"/>
      <c r="J245" s="168"/>
      <c r="K245" s="168"/>
      <c r="L245" s="168"/>
      <c r="M245" s="209"/>
    </row>
    <row r="246" spans="2:13" ht="15">
      <c r="B246" s="168"/>
      <c r="C246" s="168"/>
      <c r="D246" s="168"/>
      <c r="E246" s="168"/>
      <c r="F246" s="168"/>
      <c r="G246" s="168"/>
      <c r="H246" s="209"/>
      <c r="I246" s="168"/>
      <c r="J246" s="168"/>
      <c r="K246" s="168"/>
      <c r="L246" s="168"/>
      <c r="M246" s="209"/>
    </row>
    <row r="247" spans="2:13" ht="15">
      <c r="B247" s="168"/>
      <c r="C247" s="168"/>
      <c r="D247" s="168"/>
      <c r="E247" s="168"/>
      <c r="F247" s="168"/>
      <c r="G247" s="168"/>
      <c r="H247" s="209"/>
      <c r="I247" s="168"/>
      <c r="J247" s="168"/>
      <c r="K247" s="168"/>
      <c r="L247" s="168"/>
      <c r="M247" s="209"/>
    </row>
    <row r="248" spans="2:13" ht="15">
      <c r="B248" s="168"/>
      <c r="C248" s="168"/>
      <c r="D248" s="168"/>
      <c r="E248" s="168"/>
      <c r="F248" s="168"/>
      <c r="G248" s="168"/>
      <c r="H248" s="209"/>
      <c r="I248" s="168"/>
      <c r="J248" s="168"/>
      <c r="K248" s="168"/>
      <c r="L248" s="168"/>
      <c r="M248" s="209"/>
    </row>
    <row r="249" spans="2:13" ht="15">
      <c r="B249" s="168"/>
      <c r="C249" s="168"/>
      <c r="D249" s="168"/>
      <c r="E249" s="168"/>
      <c r="F249" s="168"/>
      <c r="G249" s="168"/>
      <c r="H249" s="209"/>
      <c r="I249" s="168"/>
      <c r="J249" s="168"/>
      <c r="K249" s="168"/>
      <c r="L249" s="168"/>
      <c r="M249" s="209"/>
    </row>
    <row r="250" spans="2:13" ht="15">
      <c r="B250" s="168"/>
      <c r="C250" s="168"/>
      <c r="D250" s="168"/>
      <c r="E250" s="168"/>
      <c r="F250" s="168"/>
      <c r="G250" s="168"/>
      <c r="H250" s="209"/>
      <c r="I250" s="168"/>
      <c r="J250" s="168"/>
      <c r="K250" s="168"/>
      <c r="L250" s="168"/>
      <c r="M250" s="209"/>
    </row>
    <row r="251" spans="2:13" ht="15">
      <c r="B251" s="168"/>
      <c r="C251" s="168"/>
      <c r="D251" s="168"/>
      <c r="E251" s="168"/>
      <c r="F251" s="168"/>
      <c r="G251" s="168"/>
      <c r="H251" s="209"/>
      <c r="I251" s="168"/>
      <c r="J251" s="168"/>
      <c r="K251" s="168"/>
      <c r="L251" s="168"/>
      <c r="M251" s="209"/>
    </row>
    <row r="252" spans="2:13" ht="15">
      <c r="B252" s="168"/>
      <c r="C252" s="168"/>
      <c r="D252" s="168"/>
      <c r="E252" s="168"/>
      <c r="F252" s="168"/>
      <c r="G252" s="168"/>
      <c r="H252" s="209"/>
      <c r="I252" s="168"/>
      <c r="J252" s="168"/>
      <c r="K252" s="168"/>
      <c r="L252" s="168"/>
      <c r="M252" s="209"/>
    </row>
    <row r="253" spans="2:13" ht="15">
      <c r="B253" s="168"/>
      <c r="C253" s="168"/>
      <c r="D253" s="168"/>
      <c r="E253" s="168"/>
      <c r="F253" s="168"/>
      <c r="G253" s="168"/>
      <c r="H253" s="209"/>
      <c r="I253" s="168"/>
      <c r="J253" s="168"/>
      <c r="K253" s="168"/>
      <c r="L253" s="168"/>
      <c r="M253" s="209"/>
    </row>
    <row r="254" spans="2:13" ht="15">
      <c r="B254" s="168"/>
      <c r="C254" s="168"/>
      <c r="D254" s="168"/>
      <c r="E254" s="168"/>
      <c r="F254" s="168"/>
      <c r="G254" s="168"/>
      <c r="H254" s="209"/>
      <c r="I254" s="168"/>
      <c r="J254" s="168"/>
      <c r="K254" s="168"/>
      <c r="L254" s="168"/>
      <c r="M254" s="209"/>
    </row>
    <row r="255" spans="2:13" ht="15">
      <c r="B255" s="168"/>
      <c r="C255" s="168"/>
      <c r="D255" s="168"/>
      <c r="E255" s="168"/>
      <c r="F255" s="168"/>
      <c r="G255" s="168"/>
      <c r="H255" s="209"/>
      <c r="I255" s="168"/>
      <c r="J255" s="168"/>
      <c r="K255" s="168"/>
      <c r="L255" s="168"/>
      <c r="M255" s="209"/>
    </row>
    <row r="256" spans="2:13" ht="15">
      <c r="B256" s="168"/>
      <c r="C256" s="168"/>
      <c r="D256" s="168"/>
      <c r="E256" s="168"/>
      <c r="F256" s="168"/>
      <c r="G256" s="168"/>
      <c r="H256" s="209"/>
      <c r="I256" s="168"/>
      <c r="J256" s="168"/>
      <c r="K256" s="168"/>
      <c r="L256" s="168"/>
      <c r="M256" s="209"/>
    </row>
    <row r="257" spans="2:13" ht="15">
      <c r="B257" s="168"/>
      <c r="C257" s="168"/>
      <c r="D257" s="168"/>
      <c r="E257" s="168"/>
      <c r="F257" s="168"/>
      <c r="G257" s="168"/>
      <c r="H257" s="209"/>
      <c r="I257" s="168"/>
      <c r="J257" s="168"/>
      <c r="K257" s="168"/>
      <c r="L257" s="168"/>
      <c r="M257" s="209"/>
    </row>
    <row r="258" spans="2:13" ht="15">
      <c r="B258" s="168"/>
      <c r="C258" s="168"/>
      <c r="D258" s="168"/>
      <c r="E258" s="168"/>
      <c r="F258" s="168"/>
      <c r="G258" s="168"/>
      <c r="H258" s="209"/>
      <c r="I258" s="168"/>
      <c r="J258" s="168"/>
      <c r="K258" s="168"/>
      <c r="L258" s="168"/>
      <c r="M258" s="209"/>
    </row>
    <row r="259" spans="2:13" ht="15">
      <c r="B259" s="168"/>
      <c r="C259" s="168"/>
      <c r="D259" s="168"/>
      <c r="E259" s="168"/>
      <c r="F259" s="168"/>
      <c r="G259" s="168"/>
      <c r="H259" s="209"/>
      <c r="I259" s="168"/>
      <c r="J259" s="168"/>
      <c r="K259" s="168"/>
      <c r="L259" s="168"/>
      <c r="M259" s="209"/>
    </row>
    <row r="260" spans="2:13" ht="15">
      <c r="B260" s="168"/>
      <c r="C260" s="168"/>
      <c r="D260" s="168"/>
      <c r="E260" s="168"/>
      <c r="F260" s="168"/>
      <c r="G260" s="168"/>
      <c r="H260" s="209"/>
      <c r="I260" s="168"/>
      <c r="J260" s="168"/>
      <c r="K260" s="168"/>
      <c r="L260" s="168"/>
      <c r="M260" s="209"/>
    </row>
    <row r="261" spans="2:13" ht="15">
      <c r="B261" s="168"/>
      <c r="C261" s="168"/>
      <c r="D261" s="168"/>
      <c r="E261" s="168"/>
      <c r="F261" s="168"/>
      <c r="G261" s="168"/>
      <c r="H261" s="209"/>
      <c r="I261" s="168"/>
      <c r="J261" s="168"/>
      <c r="K261" s="168"/>
      <c r="L261" s="168"/>
      <c r="M261" s="209"/>
    </row>
    <row r="262" spans="2:13" ht="15">
      <c r="B262" s="168"/>
      <c r="C262" s="168"/>
      <c r="D262" s="168"/>
      <c r="E262" s="168"/>
      <c r="F262" s="168"/>
      <c r="G262" s="168"/>
      <c r="H262" s="209"/>
      <c r="I262" s="168"/>
      <c r="J262" s="168"/>
      <c r="K262" s="168"/>
      <c r="L262" s="168"/>
      <c r="M262" s="209"/>
    </row>
    <row r="263" spans="2:13" ht="15">
      <c r="B263" s="168"/>
      <c r="C263" s="168"/>
      <c r="D263" s="168"/>
      <c r="E263" s="168"/>
      <c r="F263" s="168"/>
      <c r="G263" s="168"/>
      <c r="H263" s="209"/>
      <c r="I263" s="168"/>
      <c r="J263" s="168"/>
      <c r="K263" s="168"/>
      <c r="L263" s="168"/>
      <c r="M263" s="209"/>
    </row>
    <row r="264" spans="2:13" ht="15">
      <c r="B264" s="168"/>
      <c r="C264" s="168"/>
      <c r="D264" s="168"/>
      <c r="E264" s="168"/>
      <c r="F264" s="168"/>
      <c r="G264" s="168"/>
      <c r="H264" s="209"/>
      <c r="I264" s="168"/>
      <c r="J264" s="168"/>
      <c r="K264" s="168"/>
      <c r="L264" s="168"/>
      <c r="M264" s="209"/>
    </row>
    <row r="265" spans="2:13" ht="15">
      <c r="B265" s="168"/>
      <c r="C265" s="168"/>
      <c r="D265" s="168"/>
      <c r="E265" s="168"/>
      <c r="F265" s="168"/>
      <c r="G265" s="168"/>
      <c r="H265" s="209"/>
      <c r="I265" s="168"/>
      <c r="J265" s="168"/>
      <c r="K265" s="168"/>
      <c r="L265" s="168"/>
      <c r="M265" s="209"/>
    </row>
    <row r="266" spans="2:13" ht="15">
      <c r="B266" s="168"/>
      <c r="C266" s="168"/>
      <c r="D266" s="168"/>
      <c r="E266" s="168"/>
      <c r="F266" s="168"/>
      <c r="G266" s="168"/>
      <c r="H266" s="209"/>
      <c r="I266" s="168"/>
      <c r="J266" s="168"/>
      <c r="K266" s="168"/>
      <c r="L266" s="168"/>
      <c r="M266" s="209"/>
    </row>
    <row r="267" spans="2:13" ht="15">
      <c r="B267" s="168"/>
      <c r="C267" s="168"/>
      <c r="D267" s="168"/>
      <c r="E267" s="168"/>
      <c r="F267" s="168"/>
      <c r="G267" s="168"/>
      <c r="H267" s="209"/>
      <c r="I267" s="168"/>
      <c r="J267" s="168"/>
      <c r="K267" s="168"/>
      <c r="L267" s="168"/>
      <c r="M267" s="209"/>
    </row>
    <row r="268" spans="2:13" ht="15">
      <c r="B268" s="168"/>
      <c r="C268" s="168"/>
      <c r="D268" s="168"/>
      <c r="E268" s="168"/>
      <c r="F268" s="168"/>
      <c r="G268" s="168"/>
      <c r="H268" s="209"/>
      <c r="I268" s="168"/>
      <c r="J268" s="168"/>
      <c r="K268" s="168"/>
      <c r="L268" s="168"/>
      <c r="M268" s="209"/>
    </row>
    <row r="269" spans="2:13" ht="15">
      <c r="B269" s="168"/>
      <c r="C269" s="168"/>
      <c r="D269" s="168"/>
      <c r="E269" s="168"/>
      <c r="F269" s="168"/>
      <c r="G269" s="168"/>
      <c r="H269" s="209"/>
      <c r="I269" s="168"/>
      <c r="J269" s="168"/>
      <c r="K269" s="168"/>
      <c r="L269" s="168"/>
      <c r="M269" s="209"/>
    </row>
    <row r="270" spans="2:13" ht="15">
      <c r="B270" s="168"/>
      <c r="C270" s="168"/>
      <c r="D270" s="168"/>
      <c r="E270" s="168"/>
      <c r="F270" s="168"/>
      <c r="G270" s="168"/>
      <c r="H270" s="209"/>
      <c r="I270" s="168"/>
      <c r="J270" s="168"/>
      <c r="K270" s="168"/>
      <c r="L270" s="168"/>
      <c r="M270" s="209"/>
    </row>
    <row r="271" spans="2:13" ht="15">
      <c r="B271" s="168"/>
      <c r="C271" s="168"/>
      <c r="D271" s="168"/>
      <c r="E271" s="168"/>
      <c r="F271" s="168"/>
      <c r="G271" s="168"/>
      <c r="H271" s="209"/>
      <c r="I271" s="168"/>
      <c r="J271" s="168"/>
      <c r="K271" s="168"/>
      <c r="L271" s="168"/>
      <c r="M271" s="209"/>
    </row>
    <row r="272" spans="2:13" ht="15">
      <c r="B272" s="168"/>
      <c r="C272" s="168"/>
      <c r="D272" s="168"/>
      <c r="E272" s="168"/>
      <c r="F272" s="168"/>
      <c r="G272" s="168"/>
      <c r="H272" s="209"/>
      <c r="I272" s="168"/>
      <c r="J272" s="168"/>
      <c r="K272" s="168"/>
      <c r="L272" s="168"/>
      <c r="M272" s="209"/>
    </row>
    <row r="273" spans="2:13" ht="15">
      <c r="B273" s="168"/>
      <c r="C273" s="168"/>
      <c r="D273" s="168"/>
      <c r="E273" s="168"/>
      <c r="F273" s="168"/>
      <c r="G273" s="168"/>
      <c r="H273" s="209"/>
      <c r="I273" s="168"/>
      <c r="J273" s="168"/>
      <c r="K273" s="168"/>
      <c r="L273" s="168"/>
      <c r="M273" s="209"/>
    </row>
    <row r="274" spans="2:13" ht="15">
      <c r="B274" s="168"/>
      <c r="C274" s="168"/>
      <c r="D274" s="168"/>
      <c r="E274" s="168"/>
      <c r="F274" s="168"/>
      <c r="G274" s="168"/>
      <c r="H274" s="209"/>
      <c r="I274" s="168"/>
      <c r="J274" s="168"/>
      <c r="K274" s="168"/>
      <c r="L274" s="168"/>
      <c r="M274" s="209"/>
    </row>
    <row r="275" spans="2:13" ht="15">
      <c r="B275" s="168"/>
      <c r="C275" s="168"/>
      <c r="D275" s="168"/>
      <c r="E275" s="168"/>
      <c r="F275" s="168"/>
      <c r="G275" s="168"/>
      <c r="H275" s="209"/>
      <c r="I275" s="168"/>
      <c r="J275" s="168"/>
      <c r="K275" s="168"/>
      <c r="L275" s="168"/>
      <c r="M275" s="209"/>
    </row>
    <row r="276" spans="2:13" ht="15">
      <c r="B276" s="168"/>
      <c r="C276" s="168"/>
      <c r="D276" s="168"/>
      <c r="E276" s="168"/>
      <c r="F276" s="168"/>
      <c r="G276" s="168"/>
      <c r="H276" s="209"/>
      <c r="I276" s="168"/>
      <c r="J276" s="168"/>
      <c r="K276" s="168"/>
      <c r="L276" s="168"/>
      <c r="M276" s="209"/>
    </row>
    <row r="277" spans="2:13" ht="15">
      <c r="B277" s="168"/>
      <c r="C277" s="168"/>
      <c r="D277" s="168"/>
      <c r="E277" s="168"/>
      <c r="F277" s="168"/>
      <c r="G277" s="168"/>
      <c r="H277" s="209"/>
      <c r="I277" s="168"/>
      <c r="J277" s="168"/>
      <c r="K277" s="168"/>
      <c r="L277" s="168"/>
      <c r="M277" s="209"/>
    </row>
    <row r="278" spans="2:13" ht="15">
      <c r="B278" s="168"/>
      <c r="C278" s="168"/>
      <c r="D278" s="168"/>
      <c r="E278" s="168"/>
      <c r="F278" s="168"/>
      <c r="G278" s="168"/>
      <c r="H278" s="209"/>
      <c r="I278" s="168"/>
      <c r="J278" s="168"/>
      <c r="K278" s="168"/>
      <c r="L278" s="168"/>
      <c r="M278" s="209"/>
    </row>
    <row r="279" spans="2:13" ht="15">
      <c r="B279" s="168"/>
      <c r="C279" s="168"/>
      <c r="D279" s="168"/>
      <c r="E279" s="168"/>
      <c r="F279" s="168"/>
      <c r="G279" s="168"/>
      <c r="H279" s="209"/>
      <c r="I279" s="168"/>
      <c r="J279" s="168"/>
      <c r="K279" s="168"/>
      <c r="L279" s="168"/>
      <c r="M279" s="209"/>
    </row>
    <row r="280" spans="2:13" ht="15">
      <c r="B280" s="168"/>
      <c r="C280" s="168"/>
      <c r="D280" s="168"/>
      <c r="E280" s="168"/>
      <c r="F280" s="168"/>
      <c r="G280" s="168"/>
      <c r="H280" s="209"/>
      <c r="I280" s="168"/>
      <c r="J280" s="168"/>
      <c r="K280" s="168"/>
      <c r="L280" s="168"/>
      <c r="M280" s="209"/>
    </row>
    <row r="281" spans="2:13" ht="15">
      <c r="B281" s="168"/>
      <c r="C281" s="168"/>
      <c r="D281" s="168"/>
      <c r="E281" s="168"/>
      <c r="F281" s="168"/>
      <c r="G281" s="168"/>
      <c r="H281" s="209"/>
      <c r="I281" s="168"/>
      <c r="J281" s="168"/>
      <c r="K281" s="168"/>
      <c r="L281" s="168"/>
      <c r="M281" s="209"/>
    </row>
    <row r="282" spans="2:13" ht="15">
      <c r="B282" s="168"/>
      <c r="C282" s="168"/>
      <c r="D282" s="168"/>
      <c r="E282" s="168"/>
      <c r="F282" s="168"/>
      <c r="G282" s="168"/>
      <c r="H282" s="209"/>
      <c r="I282" s="168"/>
      <c r="J282" s="168"/>
      <c r="K282" s="168"/>
      <c r="L282" s="168"/>
      <c r="M282" s="209"/>
    </row>
    <row r="283" spans="2:13" ht="15">
      <c r="B283" s="168"/>
      <c r="C283" s="168"/>
      <c r="D283" s="168"/>
      <c r="E283" s="168"/>
      <c r="F283" s="168"/>
      <c r="G283" s="168"/>
      <c r="H283" s="209"/>
      <c r="I283" s="168"/>
      <c r="J283" s="168"/>
      <c r="K283" s="168"/>
      <c r="L283" s="168"/>
      <c r="M283" s="209"/>
    </row>
    <row r="284" spans="2:13" ht="15">
      <c r="B284" s="168"/>
      <c r="C284" s="168"/>
      <c r="D284" s="168"/>
      <c r="E284" s="168"/>
      <c r="F284" s="168"/>
      <c r="G284" s="168"/>
      <c r="H284" s="209"/>
      <c r="I284" s="168"/>
      <c r="J284" s="168"/>
      <c r="K284" s="168"/>
      <c r="L284" s="168"/>
      <c r="M284" s="209"/>
    </row>
    <row r="285" spans="2:13" ht="15">
      <c r="B285" s="168"/>
      <c r="C285" s="168"/>
      <c r="D285" s="168"/>
      <c r="E285" s="168"/>
      <c r="F285" s="168"/>
      <c r="G285" s="168"/>
      <c r="H285" s="209"/>
      <c r="I285" s="168"/>
      <c r="J285" s="168"/>
      <c r="K285" s="168"/>
      <c r="L285" s="168"/>
      <c r="M285" s="209"/>
    </row>
    <row r="286" spans="2:13" ht="15">
      <c r="B286" s="168"/>
      <c r="C286" s="168"/>
      <c r="D286" s="168"/>
      <c r="E286" s="168"/>
      <c r="F286" s="168"/>
      <c r="G286" s="168"/>
      <c r="H286" s="209"/>
      <c r="I286" s="168"/>
      <c r="J286" s="168"/>
      <c r="K286" s="168"/>
      <c r="L286" s="168"/>
      <c r="M286" s="209"/>
    </row>
    <row r="287" spans="2:13" ht="15">
      <c r="B287" s="168"/>
      <c r="C287" s="168"/>
      <c r="D287" s="168"/>
      <c r="E287" s="168"/>
      <c r="F287" s="168"/>
      <c r="G287" s="168"/>
      <c r="H287" s="209"/>
      <c r="I287" s="168"/>
      <c r="J287" s="168"/>
      <c r="K287" s="168"/>
      <c r="L287" s="168"/>
      <c r="M287" s="209"/>
    </row>
    <row r="288" spans="2:13" ht="15">
      <c r="B288" s="168"/>
      <c r="C288" s="168"/>
      <c r="D288" s="168"/>
      <c r="E288" s="168"/>
      <c r="F288" s="168"/>
      <c r="G288" s="168"/>
      <c r="H288" s="209"/>
      <c r="I288" s="168"/>
      <c r="J288" s="168"/>
      <c r="K288" s="168"/>
      <c r="L288" s="168"/>
      <c r="M288" s="209"/>
    </row>
    <row r="289" spans="2:13" ht="15">
      <c r="B289" s="168"/>
      <c r="C289" s="168"/>
      <c r="D289" s="168"/>
      <c r="E289" s="168"/>
      <c r="F289" s="168"/>
      <c r="G289" s="168"/>
      <c r="H289" s="209"/>
      <c r="I289" s="168"/>
      <c r="J289" s="168"/>
      <c r="K289" s="168"/>
      <c r="L289" s="168"/>
      <c r="M289" s="209"/>
    </row>
    <row r="290" spans="2:13" ht="15">
      <c r="B290" s="168"/>
      <c r="C290" s="168"/>
      <c r="D290" s="168"/>
      <c r="E290" s="168"/>
      <c r="F290" s="168"/>
      <c r="G290" s="168"/>
      <c r="H290" s="209"/>
      <c r="I290" s="168"/>
      <c r="J290" s="168"/>
      <c r="K290" s="168"/>
      <c r="L290" s="168"/>
      <c r="M290" s="209"/>
    </row>
    <row r="291" spans="2:13" ht="15">
      <c r="B291" s="168"/>
      <c r="C291" s="168"/>
      <c r="D291" s="168"/>
      <c r="E291" s="168"/>
      <c r="F291" s="168"/>
      <c r="G291" s="168"/>
      <c r="H291" s="209"/>
      <c r="I291" s="168"/>
      <c r="J291" s="168"/>
      <c r="K291" s="168"/>
      <c r="L291" s="168"/>
      <c r="M291" s="209"/>
    </row>
    <row r="292" spans="2:13" ht="15">
      <c r="B292" s="168"/>
      <c r="C292" s="168"/>
      <c r="D292" s="168"/>
      <c r="E292" s="168"/>
      <c r="F292" s="168"/>
      <c r="G292" s="168"/>
      <c r="H292" s="209"/>
      <c r="I292" s="168"/>
      <c r="J292" s="168"/>
      <c r="K292" s="168"/>
      <c r="L292" s="168"/>
      <c r="M292" s="209"/>
    </row>
    <row r="293" spans="2:13" ht="15">
      <c r="B293" s="168"/>
      <c r="C293" s="168"/>
      <c r="D293" s="168"/>
      <c r="E293" s="168"/>
      <c r="F293" s="168"/>
      <c r="G293" s="168"/>
      <c r="H293" s="209"/>
      <c r="I293" s="168"/>
      <c r="J293" s="168"/>
      <c r="K293" s="168"/>
      <c r="L293" s="168"/>
      <c r="M293" s="209"/>
    </row>
    <row r="294" spans="2:13" ht="15">
      <c r="B294" s="168"/>
      <c r="C294" s="168"/>
      <c r="D294" s="168"/>
      <c r="E294" s="168"/>
      <c r="F294" s="168"/>
      <c r="G294" s="168"/>
      <c r="H294" s="209"/>
      <c r="I294" s="168"/>
      <c r="J294" s="168"/>
      <c r="K294" s="168"/>
      <c r="L294" s="168"/>
      <c r="M294" s="209"/>
    </row>
    <row r="295" spans="2:13" ht="15">
      <c r="B295" s="168"/>
      <c r="C295" s="168"/>
      <c r="D295" s="168"/>
      <c r="E295" s="168"/>
      <c r="F295" s="168"/>
      <c r="G295" s="168"/>
      <c r="H295" s="209"/>
      <c r="I295" s="168"/>
      <c r="J295" s="168"/>
      <c r="K295" s="168"/>
      <c r="L295" s="168"/>
      <c r="M295" s="209"/>
    </row>
    <row r="296" spans="2:13" ht="15">
      <c r="B296" s="168"/>
      <c r="C296" s="168"/>
      <c r="D296" s="168"/>
      <c r="E296" s="168"/>
      <c r="F296" s="168"/>
      <c r="G296" s="168"/>
      <c r="H296" s="209"/>
      <c r="I296" s="168"/>
      <c r="J296" s="168"/>
      <c r="K296" s="168"/>
      <c r="L296" s="168"/>
      <c r="M296" s="209"/>
    </row>
    <row r="297" spans="2:13" ht="15">
      <c r="B297" s="168"/>
      <c r="C297" s="168"/>
      <c r="D297" s="168"/>
      <c r="E297" s="168"/>
      <c r="F297" s="168"/>
      <c r="G297" s="168"/>
      <c r="H297" s="209"/>
      <c r="I297" s="168"/>
      <c r="J297" s="168"/>
      <c r="K297" s="168"/>
      <c r="L297" s="168"/>
      <c r="M297" s="209"/>
    </row>
    <row r="298" spans="2:13" ht="15">
      <c r="B298" s="168"/>
      <c r="C298" s="168"/>
      <c r="D298" s="168"/>
      <c r="E298" s="168"/>
      <c r="F298" s="168"/>
      <c r="G298" s="168"/>
      <c r="H298" s="209"/>
      <c r="I298" s="168"/>
      <c r="J298" s="168"/>
      <c r="K298" s="168"/>
      <c r="L298" s="168"/>
      <c r="M298" s="209"/>
    </row>
    <row r="299" spans="2:13" ht="15">
      <c r="B299" s="168"/>
      <c r="C299" s="168"/>
      <c r="D299" s="168"/>
      <c r="E299" s="168"/>
      <c r="F299" s="168"/>
      <c r="G299" s="168"/>
      <c r="H299" s="209"/>
      <c r="I299" s="168"/>
      <c r="J299" s="168"/>
      <c r="K299" s="168"/>
      <c r="L299" s="168"/>
      <c r="M299" s="209"/>
    </row>
    <row r="300" spans="2:13" ht="15">
      <c r="B300" s="168"/>
      <c r="C300" s="168"/>
      <c r="D300" s="168"/>
      <c r="E300" s="168"/>
      <c r="F300" s="168"/>
      <c r="G300" s="168"/>
      <c r="H300" s="209"/>
      <c r="I300" s="168"/>
      <c r="J300" s="168"/>
      <c r="K300" s="168"/>
      <c r="L300" s="168"/>
      <c r="M300" s="209"/>
    </row>
    <row r="301" spans="2:13" ht="15">
      <c r="B301" s="168"/>
      <c r="C301" s="168"/>
      <c r="D301" s="168"/>
      <c r="E301" s="168"/>
      <c r="F301" s="168"/>
      <c r="G301" s="168"/>
      <c r="H301" s="209"/>
      <c r="I301" s="168"/>
      <c r="J301" s="168"/>
      <c r="K301" s="168"/>
      <c r="L301" s="168"/>
      <c r="M301" s="209"/>
    </row>
    <row r="302" spans="2:13" ht="15">
      <c r="B302" s="168"/>
      <c r="C302" s="168"/>
      <c r="D302" s="168"/>
      <c r="E302" s="168"/>
      <c r="F302" s="168"/>
      <c r="G302" s="168"/>
      <c r="H302" s="209"/>
      <c r="I302" s="168"/>
      <c r="J302" s="168"/>
      <c r="K302" s="168"/>
      <c r="L302" s="168"/>
      <c r="M302" s="209"/>
    </row>
    <row r="303" spans="2:13" ht="15">
      <c r="B303" s="168"/>
      <c r="C303" s="168"/>
      <c r="D303" s="168"/>
      <c r="E303" s="168"/>
      <c r="F303" s="168"/>
      <c r="G303" s="168"/>
      <c r="H303" s="209"/>
      <c r="I303" s="168"/>
      <c r="J303" s="168"/>
      <c r="K303" s="168"/>
      <c r="L303" s="168"/>
      <c r="M303" s="209"/>
    </row>
    <row r="304" spans="2:13" ht="15">
      <c r="B304" s="168"/>
      <c r="C304" s="168"/>
      <c r="D304" s="168"/>
      <c r="E304" s="168"/>
      <c r="F304" s="168"/>
      <c r="G304" s="168"/>
      <c r="H304" s="209"/>
      <c r="I304" s="168"/>
      <c r="J304" s="168"/>
      <c r="K304" s="168"/>
      <c r="L304" s="168"/>
      <c r="M304" s="209"/>
    </row>
    <row r="305" spans="2:13" ht="15">
      <c r="B305" s="168"/>
      <c r="C305" s="168"/>
      <c r="D305" s="168"/>
      <c r="E305" s="168"/>
      <c r="F305" s="168"/>
      <c r="G305" s="168"/>
      <c r="H305" s="209"/>
      <c r="I305" s="168"/>
      <c r="J305" s="168"/>
      <c r="K305" s="168"/>
      <c r="L305" s="168"/>
      <c r="M305" s="209"/>
    </row>
    <row r="306" spans="2:13" ht="15">
      <c r="B306" s="168"/>
      <c r="C306" s="168"/>
      <c r="D306" s="168"/>
      <c r="E306" s="168"/>
      <c r="F306" s="168"/>
      <c r="G306" s="168"/>
      <c r="H306" s="209"/>
      <c r="I306" s="168"/>
      <c r="J306" s="168"/>
      <c r="K306" s="168"/>
      <c r="L306" s="168"/>
      <c r="M306" s="209"/>
    </row>
    <row r="307" spans="2:13" ht="15">
      <c r="B307" s="168"/>
      <c r="C307" s="168"/>
      <c r="D307" s="168"/>
      <c r="E307" s="168"/>
      <c r="F307" s="168"/>
      <c r="G307" s="168"/>
      <c r="H307" s="209"/>
      <c r="I307" s="168"/>
      <c r="J307" s="168"/>
      <c r="K307" s="168"/>
      <c r="L307" s="168"/>
      <c r="M307" s="209"/>
    </row>
    <row r="308" spans="2:13" ht="15">
      <c r="B308" s="168"/>
      <c r="C308" s="168"/>
      <c r="D308" s="168"/>
      <c r="E308" s="168"/>
      <c r="F308" s="168"/>
      <c r="G308" s="168"/>
      <c r="H308" s="209"/>
      <c r="I308" s="168"/>
      <c r="J308" s="168"/>
      <c r="K308" s="168"/>
      <c r="L308" s="168"/>
      <c r="M308" s="209"/>
    </row>
    <row r="309" spans="2:13" ht="15">
      <c r="B309" s="168"/>
      <c r="C309" s="168"/>
      <c r="D309" s="168"/>
      <c r="E309" s="168"/>
      <c r="F309" s="168"/>
      <c r="G309" s="168"/>
      <c r="H309" s="209"/>
      <c r="I309" s="168"/>
      <c r="J309" s="168"/>
      <c r="K309" s="168"/>
      <c r="L309" s="168"/>
      <c r="M309" s="209"/>
    </row>
    <row r="310" spans="2:13" ht="15">
      <c r="B310" s="168"/>
      <c r="C310" s="168"/>
      <c r="D310" s="168"/>
      <c r="E310" s="168"/>
      <c r="F310" s="168"/>
      <c r="G310" s="168"/>
      <c r="H310" s="209"/>
      <c r="I310" s="168"/>
      <c r="J310" s="168"/>
      <c r="K310" s="168"/>
      <c r="L310" s="168"/>
      <c r="M310" s="209"/>
    </row>
    <row r="311" spans="2:13" ht="15">
      <c r="B311" s="168"/>
      <c r="C311" s="168"/>
      <c r="D311" s="168"/>
      <c r="E311" s="168"/>
      <c r="F311" s="168"/>
      <c r="G311" s="168"/>
      <c r="H311" s="209"/>
      <c r="I311" s="168"/>
      <c r="J311" s="168"/>
      <c r="K311" s="168"/>
      <c r="L311" s="168"/>
      <c r="M311" s="209"/>
    </row>
    <row r="312" spans="2:13" ht="15">
      <c r="B312" s="168"/>
      <c r="C312" s="168"/>
      <c r="D312" s="168"/>
      <c r="E312" s="168"/>
      <c r="F312" s="168"/>
      <c r="G312" s="168"/>
      <c r="H312" s="209"/>
      <c r="I312" s="168"/>
      <c r="J312" s="168"/>
      <c r="K312" s="168"/>
      <c r="L312" s="168"/>
      <c r="M312" s="209"/>
    </row>
    <row r="313" spans="2:13" ht="15">
      <c r="B313" s="168"/>
      <c r="C313" s="168"/>
      <c r="D313" s="168"/>
      <c r="E313" s="168"/>
      <c r="F313" s="168"/>
      <c r="G313" s="168"/>
      <c r="H313" s="209"/>
      <c r="I313" s="168"/>
      <c r="J313" s="168"/>
      <c r="K313" s="168"/>
      <c r="L313" s="168"/>
      <c r="M313" s="209"/>
    </row>
    <row r="314" spans="2:13" ht="15">
      <c r="B314" s="168"/>
      <c r="C314" s="168"/>
      <c r="D314" s="168"/>
      <c r="E314" s="168"/>
      <c r="F314" s="168"/>
      <c r="G314" s="168"/>
      <c r="H314" s="209"/>
      <c r="I314" s="168"/>
      <c r="J314" s="168"/>
      <c r="K314" s="168"/>
      <c r="L314" s="168"/>
      <c r="M314" s="209"/>
    </row>
    <row r="315" spans="2:13" ht="15">
      <c r="B315" s="168"/>
      <c r="C315" s="168"/>
      <c r="D315" s="168"/>
      <c r="E315" s="168"/>
      <c r="F315" s="168"/>
      <c r="G315" s="168"/>
      <c r="H315" s="209"/>
      <c r="I315" s="168"/>
      <c r="J315" s="168"/>
      <c r="K315" s="168"/>
      <c r="L315" s="168"/>
      <c r="M315" s="209"/>
    </row>
    <row r="316" spans="2:13" ht="15">
      <c r="B316" s="168"/>
      <c r="C316" s="168"/>
      <c r="D316" s="168"/>
      <c r="E316" s="168"/>
      <c r="F316" s="168"/>
      <c r="G316" s="168"/>
      <c r="H316" s="209"/>
      <c r="I316" s="168"/>
      <c r="J316" s="168"/>
      <c r="K316" s="168"/>
      <c r="L316" s="168"/>
      <c r="M316" s="209"/>
    </row>
    <row r="317" spans="2:13" ht="15">
      <c r="B317" s="168"/>
      <c r="C317" s="168"/>
      <c r="D317" s="168"/>
      <c r="E317" s="168"/>
      <c r="F317" s="168"/>
      <c r="G317" s="168"/>
      <c r="H317" s="209"/>
      <c r="I317" s="168"/>
      <c r="J317" s="168"/>
      <c r="K317" s="168"/>
      <c r="L317" s="168"/>
      <c r="M317" s="209"/>
    </row>
    <row r="318" spans="2:13" ht="15">
      <c r="B318" s="168"/>
      <c r="C318" s="168"/>
      <c r="D318" s="168"/>
      <c r="E318" s="168"/>
      <c r="F318" s="168"/>
      <c r="G318" s="168"/>
      <c r="H318" s="209"/>
      <c r="I318" s="168"/>
      <c r="J318" s="168"/>
      <c r="K318" s="168"/>
      <c r="L318" s="168"/>
      <c r="M318" s="209"/>
    </row>
    <row r="319" spans="2:13" ht="15">
      <c r="B319" s="168"/>
      <c r="C319" s="168"/>
      <c r="D319" s="168"/>
      <c r="E319" s="168"/>
      <c r="F319" s="168"/>
      <c r="G319" s="168"/>
      <c r="H319" s="209"/>
      <c r="I319" s="168"/>
      <c r="J319" s="168"/>
      <c r="K319" s="168"/>
      <c r="L319" s="168"/>
      <c r="M319" s="209"/>
    </row>
    <row r="320" spans="2:13" ht="15">
      <c r="B320" s="168"/>
      <c r="C320" s="168"/>
      <c r="D320" s="168"/>
      <c r="E320" s="168"/>
      <c r="F320" s="168"/>
      <c r="G320" s="168"/>
      <c r="H320" s="209"/>
      <c r="I320" s="168"/>
      <c r="J320" s="168"/>
      <c r="K320" s="168"/>
      <c r="L320" s="168"/>
      <c r="M320" s="209"/>
    </row>
    <row r="321" spans="2:13" ht="15">
      <c r="B321" s="168"/>
      <c r="C321" s="168"/>
      <c r="D321" s="168"/>
      <c r="E321" s="168"/>
      <c r="F321" s="168"/>
      <c r="G321" s="168"/>
      <c r="H321" s="209"/>
      <c r="I321" s="168"/>
      <c r="J321" s="168"/>
      <c r="K321" s="168"/>
      <c r="L321" s="168"/>
      <c r="M321" s="209"/>
    </row>
    <row r="322" spans="2:13" ht="15">
      <c r="B322" s="168"/>
      <c r="C322" s="168"/>
      <c r="D322" s="168"/>
      <c r="E322" s="168"/>
      <c r="F322" s="168"/>
      <c r="G322" s="168"/>
      <c r="H322" s="209"/>
      <c r="I322" s="168"/>
      <c r="J322" s="168"/>
      <c r="K322" s="168"/>
      <c r="L322" s="168"/>
      <c r="M322" s="209"/>
    </row>
    <row r="323" spans="2:13" ht="15">
      <c r="B323" s="168"/>
      <c r="C323" s="168"/>
      <c r="D323" s="168"/>
      <c r="E323" s="168"/>
      <c r="F323" s="168"/>
      <c r="G323" s="168"/>
      <c r="H323" s="209"/>
      <c r="I323" s="168"/>
      <c r="J323" s="168"/>
      <c r="K323" s="168"/>
      <c r="L323" s="168"/>
      <c r="M323" s="209"/>
    </row>
    <row r="324" spans="2:13" ht="15">
      <c r="B324" s="168"/>
      <c r="C324" s="168"/>
      <c r="D324" s="168"/>
      <c r="E324" s="168"/>
      <c r="F324" s="168"/>
      <c r="G324" s="168"/>
      <c r="H324" s="209"/>
      <c r="I324" s="168"/>
      <c r="J324" s="168"/>
      <c r="K324" s="168"/>
      <c r="L324" s="168"/>
      <c r="M324" s="209"/>
    </row>
    <row r="325" spans="2:13" ht="15">
      <c r="B325" s="168"/>
      <c r="C325" s="168"/>
      <c r="D325" s="168"/>
      <c r="E325" s="168"/>
      <c r="F325" s="168"/>
      <c r="G325" s="168"/>
      <c r="H325" s="209"/>
      <c r="I325" s="168"/>
      <c r="J325" s="168"/>
      <c r="K325" s="168"/>
      <c r="L325" s="168"/>
      <c r="M325" s="209"/>
    </row>
    <row r="326" spans="2:13" ht="15">
      <c r="B326" s="168"/>
      <c r="C326" s="168"/>
      <c r="D326" s="168"/>
      <c r="E326" s="168"/>
      <c r="F326" s="168"/>
      <c r="G326" s="168"/>
      <c r="H326" s="209"/>
      <c r="I326" s="168"/>
      <c r="J326" s="168"/>
      <c r="K326" s="168"/>
      <c r="L326" s="168"/>
      <c r="M326" s="209"/>
    </row>
    <row r="327" spans="2:13" ht="15">
      <c r="B327" s="168"/>
      <c r="C327" s="168"/>
      <c r="D327" s="168"/>
      <c r="E327" s="168"/>
      <c r="F327" s="168"/>
      <c r="G327" s="168"/>
      <c r="H327" s="209"/>
      <c r="I327" s="168"/>
      <c r="J327" s="168"/>
      <c r="K327" s="168"/>
      <c r="L327" s="168"/>
      <c r="M327" s="209"/>
    </row>
    <row r="328" spans="2:13" ht="15">
      <c r="B328" s="168"/>
      <c r="C328" s="168"/>
      <c r="D328" s="168"/>
      <c r="E328" s="168"/>
      <c r="F328" s="168"/>
      <c r="G328" s="168"/>
      <c r="H328" s="209"/>
      <c r="I328" s="168"/>
      <c r="J328" s="168"/>
      <c r="K328" s="168"/>
      <c r="L328" s="168"/>
      <c r="M328" s="209"/>
    </row>
    <row r="329" spans="2:13" ht="15">
      <c r="B329" s="168"/>
      <c r="C329" s="168"/>
      <c r="D329" s="168"/>
      <c r="E329" s="168"/>
      <c r="F329" s="168"/>
      <c r="G329" s="168"/>
      <c r="H329" s="209"/>
      <c r="I329" s="168"/>
      <c r="J329" s="168"/>
      <c r="K329" s="168"/>
      <c r="L329" s="168"/>
      <c r="M329" s="209"/>
    </row>
    <row r="330" spans="2:13" ht="15">
      <c r="B330" s="168"/>
      <c r="C330" s="168"/>
      <c r="D330" s="168"/>
      <c r="E330" s="168"/>
      <c r="F330" s="168"/>
      <c r="G330" s="168"/>
      <c r="H330" s="209"/>
      <c r="I330" s="168"/>
      <c r="J330" s="168"/>
      <c r="K330" s="168"/>
      <c r="L330" s="168"/>
      <c r="M330" s="209"/>
    </row>
    <row r="331" spans="2:13" ht="15">
      <c r="B331" s="168"/>
      <c r="C331" s="168"/>
      <c r="D331" s="168"/>
      <c r="E331" s="168"/>
      <c r="F331" s="168"/>
      <c r="G331" s="168"/>
      <c r="H331" s="209"/>
      <c r="I331" s="168"/>
      <c r="J331" s="168"/>
      <c r="K331" s="168"/>
      <c r="L331" s="168"/>
      <c r="M331" s="209"/>
    </row>
    <row r="332" spans="2:13" ht="15">
      <c r="B332" s="168"/>
      <c r="C332" s="168"/>
      <c r="D332" s="168"/>
      <c r="E332" s="168"/>
      <c r="F332" s="168"/>
      <c r="G332" s="168"/>
      <c r="H332" s="209"/>
      <c r="I332" s="168"/>
      <c r="J332" s="168"/>
      <c r="K332" s="168"/>
      <c r="L332" s="168"/>
      <c r="M332" s="209"/>
    </row>
    <row r="333" spans="2:13" ht="15">
      <c r="B333" s="168"/>
      <c r="C333" s="168"/>
      <c r="D333" s="168"/>
      <c r="E333" s="168"/>
      <c r="F333" s="168"/>
      <c r="G333" s="168"/>
      <c r="H333" s="209"/>
      <c r="I333" s="168"/>
      <c r="J333" s="168"/>
      <c r="K333" s="168"/>
      <c r="L333" s="168"/>
      <c r="M333" s="209"/>
    </row>
    <row r="334" spans="2:13" ht="15">
      <c r="B334" s="168"/>
      <c r="C334" s="168"/>
      <c r="D334" s="168"/>
      <c r="E334" s="168"/>
      <c r="F334" s="168"/>
      <c r="G334" s="168"/>
      <c r="H334" s="209"/>
      <c r="I334" s="168"/>
      <c r="J334" s="168"/>
      <c r="K334" s="168"/>
      <c r="L334" s="168"/>
      <c r="M334" s="209"/>
    </row>
    <row r="335" spans="2:13" ht="15">
      <c r="B335" s="168"/>
      <c r="C335" s="168"/>
      <c r="D335" s="168"/>
      <c r="E335" s="168"/>
      <c r="F335" s="168"/>
      <c r="G335" s="168"/>
      <c r="H335" s="209"/>
      <c r="I335" s="168"/>
      <c r="J335" s="168"/>
      <c r="K335" s="168"/>
      <c r="L335" s="168"/>
      <c r="M335" s="209"/>
    </row>
    <row r="336" spans="2:13" ht="15">
      <c r="B336" s="168"/>
      <c r="C336" s="168"/>
      <c r="D336" s="168"/>
      <c r="E336" s="168"/>
      <c r="F336" s="168"/>
      <c r="G336" s="168"/>
      <c r="H336" s="209"/>
      <c r="I336" s="168"/>
      <c r="J336" s="168"/>
      <c r="K336" s="168"/>
      <c r="L336" s="168"/>
      <c r="M336" s="209"/>
    </row>
    <row r="337" spans="2:13" ht="15">
      <c r="B337" s="168"/>
      <c r="C337" s="168"/>
      <c r="D337" s="168"/>
      <c r="E337" s="168"/>
      <c r="F337" s="168"/>
      <c r="G337" s="168"/>
      <c r="H337" s="209"/>
      <c r="I337" s="168"/>
      <c r="J337" s="168"/>
      <c r="K337" s="168"/>
      <c r="L337" s="168"/>
      <c r="M337" s="209"/>
    </row>
    <row r="338" spans="2:13" ht="15">
      <c r="B338" s="168"/>
      <c r="C338" s="168"/>
      <c r="D338" s="168"/>
      <c r="E338" s="168"/>
      <c r="F338" s="168"/>
      <c r="G338" s="168"/>
      <c r="H338" s="209"/>
      <c r="I338" s="168"/>
      <c r="J338" s="168"/>
      <c r="K338" s="168"/>
      <c r="L338" s="168"/>
      <c r="M338" s="209"/>
    </row>
    <row r="339" spans="2:13" ht="15">
      <c r="B339" s="168"/>
      <c r="C339" s="168"/>
      <c r="D339" s="168"/>
      <c r="E339" s="168"/>
      <c r="F339" s="168"/>
      <c r="G339" s="168"/>
      <c r="H339" s="209"/>
      <c r="I339" s="168"/>
      <c r="J339" s="168"/>
      <c r="K339" s="168"/>
      <c r="L339" s="168"/>
      <c r="M339" s="209"/>
    </row>
    <row r="340" spans="2:13" ht="15">
      <c r="B340" s="168"/>
      <c r="C340" s="168"/>
      <c r="D340" s="168"/>
      <c r="E340" s="168"/>
      <c r="F340" s="168"/>
      <c r="G340" s="168"/>
      <c r="H340" s="209"/>
      <c r="I340" s="168"/>
      <c r="J340" s="168"/>
      <c r="K340" s="168"/>
      <c r="L340" s="168"/>
      <c r="M340" s="209"/>
    </row>
    <row r="341" spans="2:13" ht="15">
      <c r="B341" s="168"/>
      <c r="C341" s="168"/>
      <c r="D341" s="168"/>
      <c r="E341" s="168"/>
      <c r="F341" s="168"/>
      <c r="G341" s="168"/>
      <c r="H341" s="209"/>
      <c r="I341" s="168"/>
      <c r="J341" s="168"/>
      <c r="K341" s="168"/>
      <c r="L341" s="168"/>
      <c r="M341" s="209"/>
    </row>
    <row r="342" spans="2:13" ht="15">
      <c r="B342" s="168"/>
      <c r="C342" s="168"/>
      <c r="D342" s="168"/>
      <c r="E342" s="168"/>
      <c r="F342" s="168"/>
      <c r="G342" s="168"/>
      <c r="H342" s="209"/>
      <c r="I342" s="168"/>
      <c r="J342" s="168"/>
      <c r="K342" s="168"/>
      <c r="L342" s="168"/>
      <c r="M342" s="209"/>
    </row>
    <row r="343" spans="2:13" ht="15">
      <c r="B343" s="168"/>
      <c r="C343" s="168"/>
      <c r="D343" s="168"/>
      <c r="E343" s="168"/>
      <c r="F343" s="168"/>
      <c r="G343" s="168"/>
      <c r="H343" s="209"/>
      <c r="I343" s="168"/>
      <c r="J343" s="168"/>
      <c r="K343" s="168"/>
      <c r="L343" s="168"/>
      <c r="M343" s="209"/>
    </row>
    <row r="344" spans="2:13" ht="15">
      <c r="B344" s="168"/>
      <c r="C344" s="168"/>
      <c r="D344" s="168"/>
      <c r="E344" s="168"/>
      <c r="F344" s="168"/>
      <c r="G344" s="168"/>
      <c r="H344" s="209"/>
      <c r="I344" s="168"/>
      <c r="J344" s="168"/>
      <c r="K344" s="168"/>
      <c r="L344" s="168"/>
      <c r="M344" s="209"/>
    </row>
    <row r="345" spans="2:13" ht="15">
      <c r="B345" s="168"/>
      <c r="C345" s="168"/>
      <c r="D345" s="168"/>
      <c r="E345" s="168"/>
      <c r="F345" s="168"/>
      <c r="G345" s="168"/>
      <c r="H345" s="209"/>
      <c r="I345" s="168"/>
      <c r="J345" s="168"/>
      <c r="K345" s="168"/>
      <c r="L345" s="168"/>
      <c r="M345" s="209"/>
    </row>
    <row r="346" spans="2:13" ht="15">
      <c r="B346" s="168"/>
      <c r="C346" s="168"/>
      <c r="D346" s="168"/>
      <c r="E346" s="168"/>
      <c r="F346" s="168"/>
      <c r="G346" s="168"/>
      <c r="H346" s="209"/>
      <c r="I346" s="168"/>
      <c r="J346" s="168"/>
      <c r="K346" s="168"/>
      <c r="L346" s="168"/>
      <c r="M346" s="209"/>
    </row>
    <row r="347" spans="2:13" ht="15">
      <c r="B347" s="168"/>
      <c r="C347" s="168"/>
      <c r="D347" s="168"/>
      <c r="E347" s="168"/>
      <c r="F347" s="168"/>
      <c r="G347" s="168"/>
      <c r="H347" s="209"/>
      <c r="I347" s="168"/>
      <c r="J347" s="168"/>
      <c r="K347" s="168"/>
      <c r="L347" s="168"/>
      <c r="M347" s="209"/>
    </row>
    <row r="348" spans="2:13" ht="15">
      <c r="B348" s="168"/>
      <c r="C348" s="168"/>
      <c r="D348" s="168"/>
      <c r="E348" s="168"/>
      <c r="F348" s="168"/>
      <c r="G348" s="168"/>
      <c r="H348" s="209"/>
      <c r="I348" s="168"/>
      <c r="J348" s="168"/>
      <c r="K348" s="168"/>
      <c r="L348" s="168"/>
      <c r="M348" s="209"/>
    </row>
    <row r="349" spans="2:13" ht="15">
      <c r="B349" s="168"/>
      <c r="C349" s="168"/>
      <c r="D349" s="168"/>
      <c r="E349" s="168"/>
      <c r="F349" s="168"/>
      <c r="G349" s="168"/>
      <c r="H349" s="209"/>
      <c r="I349" s="168"/>
      <c r="J349" s="168"/>
      <c r="K349" s="168"/>
      <c r="L349" s="168"/>
      <c r="M349" s="209"/>
    </row>
    <row r="350" spans="2:13" ht="15">
      <c r="B350" s="168"/>
      <c r="C350" s="168"/>
      <c r="D350" s="168"/>
      <c r="E350" s="168"/>
      <c r="F350" s="168"/>
      <c r="G350" s="168"/>
      <c r="H350" s="209"/>
      <c r="I350" s="168"/>
      <c r="J350" s="168"/>
      <c r="K350" s="168"/>
      <c r="L350" s="168"/>
      <c r="M350" s="209"/>
    </row>
    <row r="351" spans="2:13" ht="15">
      <c r="B351" s="168"/>
      <c r="C351" s="168"/>
      <c r="D351" s="168"/>
      <c r="E351" s="168"/>
      <c r="F351" s="168"/>
      <c r="G351" s="168"/>
      <c r="H351" s="209"/>
      <c r="I351" s="168"/>
      <c r="J351" s="168"/>
      <c r="K351" s="168"/>
      <c r="L351" s="168"/>
      <c r="M351" s="209"/>
    </row>
    <row r="352" spans="2:13" ht="15">
      <c r="B352" s="168"/>
      <c r="C352" s="168"/>
      <c r="D352" s="168"/>
      <c r="E352" s="168"/>
      <c r="F352" s="168"/>
      <c r="G352" s="168"/>
      <c r="H352" s="209"/>
      <c r="I352" s="168"/>
      <c r="J352" s="168"/>
      <c r="K352" s="168"/>
      <c r="L352" s="168"/>
      <c r="M352" s="209"/>
    </row>
    <row r="353" spans="2:13" ht="15">
      <c r="B353" s="168"/>
      <c r="C353" s="168"/>
      <c r="D353" s="168"/>
      <c r="E353" s="168"/>
      <c r="F353" s="168"/>
      <c r="G353" s="168"/>
      <c r="H353" s="209"/>
      <c r="I353" s="168"/>
      <c r="J353" s="168"/>
      <c r="K353" s="168"/>
      <c r="L353" s="168"/>
      <c r="M353" s="209"/>
    </row>
    <row r="354" spans="2:13" ht="15">
      <c r="B354" s="168"/>
      <c r="C354" s="168"/>
      <c r="D354" s="168"/>
      <c r="E354" s="168"/>
      <c r="F354" s="168"/>
      <c r="G354" s="168"/>
      <c r="H354" s="209"/>
      <c r="I354" s="168"/>
      <c r="J354" s="168"/>
      <c r="K354" s="168"/>
      <c r="L354" s="168"/>
      <c r="M354" s="209"/>
    </row>
    <row r="355" spans="2:13" ht="15">
      <c r="B355" s="168"/>
      <c r="C355" s="168"/>
      <c r="D355" s="168"/>
      <c r="E355" s="168"/>
      <c r="F355" s="168"/>
      <c r="G355" s="168"/>
      <c r="H355" s="209"/>
      <c r="I355" s="168"/>
      <c r="J355" s="168"/>
      <c r="K355" s="168"/>
      <c r="L355" s="168"/>
      <c r="M355" s="209"/>
    </row>
    <row r="356" spans="2:13" ht="15">
      <c r="B356" s="168"/>
      <c r="C356" s="168"/>
      <c r="D356" s="168"/>
      <c r="E356" s="168"/>
      <c r="F356" s="168"/>
      <c r="G356" s="168"/>
      <c r="H356" s="209"/>
      <c r="I356" s="168"/>
      <c r="J356" s="168"/>
      <c r="K356" s="168"/>
      <c r="L356" s="168"/>
      <c r="M356" s="209"/>
    </row>
    <row r="357" spans="2:13" ht="15">
      <c r="B357" s="168"/>
      <c r="C357" s="168"/>
      <c r="D357" s="168"/>
      <c r="E357" s="168"/>
      <c r="F357" s="168"/>
      <c r="G357" s="168"/>
      <c r="H357" s="209"/>
      <c r="I357" s="168"/>
      <c r="J357" s="168"/>
      <c r="K357" s="168"/>
      <c r="L357" s="168"/>
      <c r="M357" s="209"/>
    </row>
    <row r="358" spans="2:13" ht="15">
      <c r="B358" s="168"/>
      <c r="C358" s="168"/>
      <c r="D358" s="168"/>
      <c r="E358" s="168"/>
      <c r="F358" s="168"/>
      <c r="G358" s="168"/>
      <c r="H358" s="209"/>
      <c r="I358" s="168"/>
      <c r="J358" s="168"/>
      <c r="K358" s="168"/>
      <c r="L358" s="168"/>
      <c r="M358" s="209"/>
    </row>
    <row r="359" spans="2:13" ht="15">
      <c r="B359" s="168"/>
      <c r="C359" s="168"/>
      <c r="D359" s="168"/>
      <c r="E359" s="168"/>
      <c r="F359" s="168"/>
      <c r="G359" s="168"/>
      <c r="H359" s="209"/>
      <c r="I359" s="168"/>
      <c r="J359" s="168"/>
      <c r="K359" s="168"/>
      <c r="L359" s="168"/>
      <c r="M359" s="209"/>
    </row>
    <row r="360" spans="2:13" ht="15">
      <c r="B360" s="168"/>
      <c r="C360" s="168"/>
      <c r="D360" s="168"/>
      <c r="E360" s="168"/>
      <c r="F360" s="168"/>
      <c r="G360" s="168"/>
      <c r="H360" s="209"/>
      <c r="I360" s="168"/>
      <c r="J360" s="168"/>
      <c r="K360" s="168"/>
      <c r="L360" s="168"/>
      <c r="M360" s="209"/>
    </row>
    <row r="361" spans="2:13" ht="15">
      <c r="B361" s="168"/>
      <c r="C361" s="168"/>
      <c r="D361" s="168"/>
      <c r="E361" s="168"/>
      <c r="F361" s="168"/>
      <c r="G361" s="168"/>
      <c r="H361" s="209"/>
      <c r="I361" s="168"/>
      <c r="J361" s="168"/>
      <c r="K361" s="168"/>
      <c r="L361" s="168"/>
      <c r="M361" s="209"/>
    </row>
    <row r="362" spans="2:13" ht="15">
      <c r="B362" s="168"/>
      <c r="C362" s="168"/>
      <c r="D362" s="168"/>
      <c r="E362" s="168"/>
      <c r="F362" s="168"/>
      <c r="G362" s="168"/>
      <c r="H362" s="209"/>
      <c r="I362" s="168"/>
      <c r="J362" s="168"/>
      <c r="K362" s="168"/>
      <c r="L362" s="168"/>
      <c r="M362" s="209"/>
    </row>
    <row r="363" spans="2:13" ht="15">
      <c r="B363" s="168"/>
      <c r="C363" s="168"/>
      <c r="D363" s="168"/>
      <c r="E363" s="168"/>
      <c r="F363" s="168"/>
      <c r="G363" s="168"/>
      <c r="H363" s="209"/>
      <c r="I363" s="168"/>
      <c r="J363" s="168"/>
      <c r="K363" s="168"/>
      <c r="L363" s="168"/>
      <c r="M363" s="209"/>
    </row>
    <row r="364" spans="2:13" ht="15">
      <c r="B364" s="168"/>
      <c r="C364" s="168"/>
      <c r="D364" s="168"/>
      <c r="E364" s="168"/>
      <c r="F364" s="168"/>
      <c r="G364" s="168"/>
      <c r="H364" s="209"/>
      <c r="I364" s="168"/>
      <c r="J364" s="168"/>
      <c r="K364" s="168"/>
      <c r="L364" s="168"/>
      <c r="M364" s="209"/>
    </row>
    <row r="365" spans="2:13" ht="15">
      <c r="B365" s="168"/>
      <c r="C365" s="168"/>
      <c r="D365" s="168"/>
      <c r="E365" s="168"/>
      <c r="F365" s="168"/>
      <c r="G365" s="168"/>
      <c r="H365" s="209"/>
      <c r="I365" s="168"/>
      <c r="J365" s="168"/>
      <c r="K365" s="168"/>
      <c r="L365" s="168"/>
      <c r="M365" s="209"/>
    </row>
    <row r="366" spans="2:13" ht="15">
      <c r="B366" s="168"/>
      <c r="C366" s="168"/>
      <c r="D366" s="168"/>
      <c r="E366" s="168"/>
      <c r="F366" s="168"/>
      <c r="G366" s="168"/>
      <c r="H366" s="209"/>
      <c r="I366" s="168"/>
      <c r="J366" s="168"/>
      <c r="K366" s="168"/>
      <c r="L366" s="168"/>
      <c r="M366" s="209"/>
    </row>
    <row r="367" spans="2:13" ht="15">
      <c r="B367" s="168"/>
      <c r="C367" s="168"/>
      <c r="D367" s="168"/>
      <c r="E367" s="168"/>
      <c r="F367" s="168"/>
      <c r="G367" s="168"/>
      <c r="H367" s="209"/>
      <c r="I367" s="168"/>
      <c r="J367" s="168"/>
      <c r="K367" s="168"/>
      <c r="L367" s="168"/>
      <c r="M367" s="209"/>
    </row>
    <row r="368" spans="2:13" ht="15">
      <c r="B368" s="168"/>
      <c r="C368" s="168"/>
      <c r="D368" s="168"/>
      <c r="E368" s="168"/>
      <c r="F368" s="168"/>
      <c r="G368" s="168"/>
      <c r="H368" s="209"/>
      <c r="I368" s="168"/>
      <c r="J368" s="168"/>
      <c r="K368" s="168"/>
      <c r="L368" s="168"/>
      <c r="M368" s="209"/>
    </row>
    <row r="369" spans="2:13" ht="15">
      <c r="B369" s="168"/>
      <c r="C369" s="168"/>
      <c r="D369" s="168"/>
      <c r="E369" s="168"/>
      <c r="F369" s="168"/>
      <c r="G369" s="168"/>
      <c r="H369" s="209"/>
      <c r="I369" s="168"/>
      <c r="J369" s="168"/>
      <c r="K369" s="168"/>
      <c r="L369" s="168"/>
      <c r="M369" s="209"/>
    </row>
    <row r="370" spans="2:13" ht="15">
      <c r="B370" s="168"/>
      <c r="C370" s="168"/>
      <c r="D370" s="168"/>
      <c r="E370" s="168"/>
      <c r="F370" s="168"/>
      <c r="G370" s="168"/>
      <c r="H370" s="209"/>
      <c r="I370" s="168"/>
      <c r="J370" s="168"/>
      <c r="K370" s="168"/>
      <c r="L370" s="168"/>
      <c r="M370" s="209"/>
    </row>
    <row r="371" spans="2:13" ht="15">
      <c r="B371" s="168"/>
      <c r="C371" s="168"/>
      <c r="D371" s="168"/>
      <c r="E371" s="168"/>
      <c r="F371" s="168"/>
      <c r="G371" s="168"/>
      <c r="H371" s="209"/>
      <c r="I371" s="168"/>
      <c r="J371" s="168"/>
      <c r="K371" s="168"/>
      <c r="L371" s="168"/>
      <c r="M371" s="209"/>
    </row>
    <row r="372" spans="2:13" ht="15">
      <c r="B372" s="168"/>
      <c r="C372" s="168"/>
      <c r="D372" s="168"/>
      <c r="E372" s="168"/>
      <c r="F372" s="168"/>
      <c r="G372" s="168"/>
      <c r="H372" s="209"/>
      <c r="I372" s="168"/>
      <c r="J372" s="168"/>
      <c r="K372" s="168"/>
      <c r="L372" s="168"/>
      <c r="M372" s="209"/>
    </row>
    <row r="373" spans="2:13" ht="15">
      <c r="B373" s="168"/>
      <c r="C373" s="168"/>
      <c r="D373" s="168"/>
      <c r="E373" s="168"/>
      <c r="F373" s="168"/>
      <c r="G373" s="168"/>
      <c r="H373" s="209"/>
      <c r="I373" s="168"/>
      <c r="J373" s="168"/>
      <c r="K373" s="168"/>
      <c r="L373" s="168"/>
      <c r="M373" s="209"/>
    </row>
    <row r="374" spans="2:13" ht="15">
      <c r="B374" s="168"/>
      <c r="C374" s="168"/>
      <c r="D374" s="168"/>
      <c r="E374" s="168"/>
      <c r="F374" s="168"/>
      <c r="G374" s="168"/>
      <c r="H374" s="209"/>
      <c r="I374" s="168"/>
      <c r="J374" s="168"/>
      <c r="K374" s="168"/>
      <c r="L374" s="168"/>
      <c r="M374" s="209"/>
    </row>
    <row r="375" spans="2:13" ht="15">
      <c r="B375" s="168"/>
      <c r="C375" s="168"/>
      <c r="D375" s="168"/>
      <c r="E375" s="168"/>
      <c r="F375" s="168"/>
      <c r="G375" s="168"/>
      <c r="H375" s="209"/>
      <c r="I375" s="168"/>
      <c r="J375" s="168"/>
      <c r="K375" s="168"/>
      <c r="L375" s="168"/>
      <c r="M375" s="209"/>
    </row>
    <row r="376" spans="2:13" ht="15">
      <c r="B376" s="168"/>
      <c r="C376" s="168"/>
      <c r="D376" s="168"/>
      <c r="E376" s="168"/>
      <c r="F376" s="168"/>
      <c r="G376" s="168"/>
      <c r="H376" s="209"/>
      <c r="I376" s="168"/>
      <c r="J376" s="168"/>
      <c r="K376" s="168"/>
      <c r="L376" s="168"/>
      <c r="M376" s="209"/>
    </row>
    <row r="377" spans="2:13" ht="15">
      <c r="B377" s="168"/>
      <c r="C377" s="168"/>
      <c r="D377" s="168"/>
      <c r="E377" s="168"/>
      <c r="F377" s="168"/>
      <c r="G377" s="168"/>
      <c r="H377" s="209"/>
      <c r="I377" s="168"/>
      <c r="J377" s="168"/>
      <c r="K377" s="168"/>
      <c r="L377" s="168"/>
      <c r="M377" s="209"/>
    </row>
    <row r="378" spans="2:13" ht="15">
      <c r="B378" s="168"/>
      <c r="C378" s="168"/>
      <c r="D378" s="168"/>
      <c r="E378" s="168"/>
      <c r="F378" s="168"/>
      <c r="G378" s="168"/>
      <c r="H378" s="209"/>
      <c r="I378" s="168"/>
      <c r="J378" s="168"/>
      <c r="K378" s="168"/>
      <c r="L378" s="168"/>
      <c r="M378" s="209"/>
    </row>
    <row r="379" spans="2:13" ht="15">
      <c r="B379" s="168"/>
      <c r="C379" s="168"/>
      <c r="D379" s="168"/>
      <c r="E379" s="168"/>
      <c r="F379" s="168"/>
      <c r="G379" s="168"/>
      <c r="H379" s="209"/>
      <c r="I379" s="168"/>
      <c r="J379" s="168"/>
      <c r="K379" s="168"/>
      <c r="L379" s="168"/>
      <c r="M379" s="209"/>
    </row>
    <row r="380" spans="2:13" ht="15">
      <c r="B380" s="168"/>
      <c r="C380" s="168"/>
      <c r="D380" s="168"/>
      <c r="E380" s="168"/>
      <c r="F380" s="168"/>
      <c r="G380" s="168"/>
      <c r="H380" s="209"/>
      <c r="I380" s="168"/>
      <c r="J380" s="168"/>
      <c r="K380" s="168"/>
      <c r="L380" s="168"/>
      <c r="M380" s="209"/>
    </row>
    <row r="381" spans="2:13" ht="15">
      <c r="B381" s="168"/>
      <c r="C381" s="168"/>
      <c r="D381" s="168"/>
      <c r="E381" s="168"/>
      <c r="F381" s="168"/>
      <c r="G381" s="168"/>
      <c r="H381" s="209"/>
      <c r="I381" s="168"/>
      <c r="J381" s="168"/>
      <c r="K381" s="168"/>
      <c r="L381" s="168"/>
      <c r="M381" s="209"/>
    </row>
    <row r="382" spans="2:13" ht="15">
      <c r="B382" s="168"/>
      <c r="C382" s="168"/>
      <c r="D382" s="168"/>
      <c r="E382" s="168"/>
      <c r="F382" s="168"/>
      <c r="G382" s="168"/>
      <c r="H382" s="209"/>
      <c r="I382" s="168"/>
      <c r="J382" s="168"/>
      <c r="K382" s="168"/>
      <c r="L382" s="168"/>
      <c r="M382" s="209"/>
    </row>
    <row r="383" spans="2:13" ht="15">
      <c r="B383" s="168"/>
      <c r="C383" s="168"/>
      <c r="D383" s="168"/>
      <c r="E383" s="168"/>
      <c r="F383" s="168"/>
      <c r="G383" s="168"/>
      <c r="H383" s="209"/>
      <c r="I383" s="168"/>
      <c r="J383" s="168"/>
      <c r="K383" s="168"/>
      <c r="L383" s="168"/>
      <c r="M383" s="209"/>
    </row>
    <row r="384" spans="2:13" ht="15">
      <c r="B384" s="168"/>
      <c r="C384" s="168"/>
      <c r="D384" s="168"/>
      <c r="E384" s="168"/>
      <c r="F384" s="168"/>
      <c r="G384" s="168"/>
      <c r="H384" s="209"/>
      <c r="I384" s="168"/>
      <c r="J384" s="168"/>
      <c r="K384" s="168"/>
      <c r="L384" s="168"/>
      <c r="M384" s="209"/>
    </row>
    <row r="385" spans="2:13" ht="15">
      <c r="B385" s="168"/>
      <c r="C385" s="168"/>
      <c r="D385" s="168"/>
      <c r="E385" s="168"/>
      <c r="F385" s="168"/>
      <c r="G385" s="168"/>
      <c r="H385" s="209"/>
      <c r="I385" s="168"/>
      <c r="J385" s="168"/>
      <c r="K385" s="168"/>
      <c r="L385" s="168"/>
      <c r="M385" s="209"/>
    </row>
    <row r="386" spans="2:13" ht="15">
      <c r="B386" s="168"/>
      <c r="C386" s="168"/>
      <c r="D386" s="168"/>
      <c r="E386" s="168"/>
      <c r="F386" s="168"/>
      <c r="G386" s="168"/>
      <c r="H386" s="209"/>
      <c r="I386" s="168"/>
      <c r="J386" s="168"/>
      <c r="K386" s="168"/>
      <c r="L386" s="168"/>
      <c r="M386" s="209"/>
    </row>
    <row r="387" spans="2:13" ht="15">
      <c r="B387" s="168"/>
      <c r="C387" s="168"/>
      <c r="D387" s="168"/>
      <c r="E387" s="168"/>
      <c r="F387" s="168"/>
      <c r="G387" s="168"/>
      <c r="H387" s="209"/>
      <c r="I387" s="168"/>
      <c r="J387" s="168"/>
      <c r="K387" s="168"/>
      <c r="L387" s="168"/>
      <c r="M387" s="209"/>
    </row>
    <row r="388" spans="2:13" ht="15">
      <c r="B388" s="168"/>
      <c r="C388" s="168"/>
      <c r="D388" s="168"/>
      <c r="E388" s="168"/>
      <c r="F388" s="168"/>
      <c r="G388" s="168"/>
      <c r="H388" s="209"/>
      <c r="I388" s="168"/>
      <c r="J388" s="168"/>
      <c r="K388" s="168"/>
      <c r="L388" s="168"/>
      <c r="M388" s="209"/>
    </row>
    <row r="389" spans="2:13" ht="15">
      <c r="B389" s="168"/>
      <c r="C389" s="168"/>
      <c r="D389" s="168"/>
      <c r="E389" s="168"/>
      <c r="F389" s="168"/>
      <c r="G389" s="168"/>
      <c r="H389" s="209"/>
      <c r="I389" s="168"/>
      <c r="J389" s="168"/>
      <c r="K389" s="168"/>
      <c r="L389" s="168"/>
      <c r="M389" s="209"/>
    </row>
    <row r="390" spans="2:13" ht="15">
      <c r="B390" s="168"/>
      <c r="C390" s="168"/>
      <c r="D390" s="168"/>
      <c r="E390" s="168"/>
      <c r="F390" s="168"/>
      <c r="G390" s="168"/>
      <c r="H390" s="209"/>
      <c r="I390" s="168"/>
      <c r="J390" s="168"/>
      <c r="K390" s="168"/>
      <c r="L390" s="168"/>
      <c r="M390" s="209"/>
    </row>
    <row r="391" spans="2:13" ht="15">
      <c r="B391" s="168"/>
      <c r="C391" s="168"/>
      <c r="D391" s="168"/>
      <c r="E391" s="168"/>
      <c r="F391" s="168"/>
      <c r="G391" s="168"/>
      <c r="H391" s="209"/>
      <c r="I391" s="168"/>
      <c r="J391" s="168"/>
      <c r="K391" s="168"/>
      <c r="L391" s="168"/>
      <c r="M391" s="209"/>
    </row>
    <row r="392" spans="2:13" ht="15">
      <c r="B392" s="168"/>
      <c r="C392" s="168"/>
      <c r="D392" s="168"/>
      <c r="E392" s="168"/>
      <c r="F392" s="168"/>
      <c r="G392" s="168"/>
      <c r="H392" s="209"/>
      <c r="I392" s="168"/>
      <c r="J392" s="168"/>
      <c r="K392" s="168"/>
      <c r="L392" s="168"/>
      <c r="M392" s="209"/>
    </row>
    <row r="393" spans="2:13" ht="15">
      <c r="B393" s="168"/>
      <c r="C393" s="168"/>
      <c r="D393" s="168"/>
      <c r="E393" s="168"/>
      <c r="F393" s="168"/>
      <c r="G393" s="168"/>
      <c r="H393" s="209"/>
      <c r="I393" s="168"/>
      <c r="J393" s="168"/>
      <c r="K393" s="168"/>
      <c r="L393" s="168"/>
      <c r="M393" s="209"/>
    </row>
    <row r="394" spans="2:13" ht="15">
      <c r="B394" s="168"/>
      <c r="C394" s="168"/>
      <c r="D394" s="168"/>
      <c r="E394" s="168"/>
      <c r="F394" s="168"/>
      <c r="G394" s="168"/>
      <c r="H394" s="209"/>
      <c r="I394" s="168"/>
      <c r="J394" s="168"/>
      <c r="K394" s="168"/>
      <c r="L394" s="168"/>
      <c r="M394" s="209"/>
    </row>
    <row r="395" spans="2:13" ht="15">
      <c r="B395" s="168"/>
      <c r="C395" s="168"/>
      <c r="D395" s="168"/>
      <c r="E395" s="168"/>
      <c r="F395" s="168"/>
      <c r="G395" s="168"/>
      <c r="H395" s="209"/>
      <c r="I395" s="168"/>
      <c r="J395" s="168"/>
      <c r="K395" s="168"/>
      <c r="L395" s="168"/>
      <c r="M395" s="209"/>
    </row>
    <row r="396" spans="2:13" ht="15">
      <c r="B396" s="168"/>
      <c r="C396" s="168"/>
      <c r="D396" s="168"/>
      <c r="E396" s="168"/>
      <c r="F396" s="168"/>
      <c r="G396" s="168"/>
      <c r="H396" s="209"/>
      <c r="I396" s="168"/>
      <c r="J396" s="168"/>
      <c r="K396" s="168"/>
      <c r="L396" s="168"/>
      <c r="M396" s="209"/>
    </row>
    <row r="397" spans="2:13" ht="15">
      <c r="B397" s="168"/>
      <c r="C397" s="168"/>
      <c r="D397" s="168"/>
      <c r="E397" s="168"/>
      <c r="F397" s="168"/>
      <c r="G397" s="168"/>
      <c r="H397" s="209"/>
      <c r="I397" s="168"/>
      <c r="J397" s="168"/>
      <c r="K397" s="168"/>
      <c r="L397" s="168"/>
      <c r="M397" s="209"/>
    </row>
    <row r="398" spans="2:13" ht="15">
      <c r="B398" s="168"/>
      <c r="C398" s="168"/>
      <c r="D398" s="168"/>
      <c r="E398" s="168"/>
      <c r="F398" s="168"/>
      <c r="G398" s="168"/>
      <c r="H398" s="209"/>
      <c r="I398" s="168"/>
      <c r="J398" s="168"/>
      <c r="K398" s="168"/>
      <c r="L398" s="168"/>
      <c r="M398" s="209"/>
    </row>
    <row r="399" spans="2:13" ht="15">
      <c r="B399" s="168"/>
      <c r="C399" s="168"/>
      <c r="D399" s="168"/>
      <c r="E399" s="168"/>
      <c r="F399" s="168"/>
      <c r="G399" s="168"/>
      <c r="H399" s="209"/>
      <c r="I399" s="168"/>
      <c r="J399" s="168"/>
      <c r="K399" s="168"/>
      <c r="L399" s="168"/>
      <c r="M399" s="209"/>
    </row>
    <row r="400" spans="2:13" ht="15">
      <c r="B400" s="168"/>
      <c r="C400" s="168"/>
      <c r="D400" s="168"/>
      <c r="E400" s="168"/>
      <c r="F400" s="168"/>
      <c r="G400" s="168"/>
      <c r="H400" s="209"/>
      <c r="I400" s="168"/>
      <c r="J400" s="168"/>
      <c r="K400" s="168"/>
      <c r="L400" s="168"/>
      <c r="M400" s="209"/>
    </row>
    <row r="401" spans="2:13" ht="15">
      <c r="B401" s="168"/>
      <c r="C401" s="168"/>
      <c r="D401" s="168"/>
      <c r="E401" s="168"/>
      <c r="F401" s="168"/>
      <c r="G401" s="168"/>
      <c r="H401" s="209"/>
      <c r="I401" s="168"/>
      <c r="J401" s="168"/>
      <c r="K401" s="168"/>
      <c r="L401" s="168"/>
      <c r="M401" s="209"/>
    </row>
    <row r="402" spans="2:13" ht="15">
      <c r="B402" s="168"/>
      <c r="C402" s="168"/>
      <c r="D402" s="168"/>
      <c r="E402" s="168"/>
      <c r="F402" s="168"/>
      <c r="G402" s="168"/>
      <c r="H402" s="209"/>
      <c r="I402" s="168"/>
      <c r="J402" s="168"/>
      <c r="K402" s="168"/>
      <c r="L402" s="168"/>
      <c r="M402" s="209"/>
    </row>
    <row r="403" spans="2:13" ht="15">
      <c r="B403" s="168"/>
      <c r="C403" s="168"/>
      <c r="D403" s="168"/>
      <c r="E403" s="168"/>
      <c r="F403" s="168"/>
      <c r="G403" s="168"/>
      <c r="H403" s="209"/>
      <c r="I403" s="168"/>
      <c r="J403" s="168"/>
      <c r="K403" s="168"/>
      <c r="L403" s="168"/>
      <c r="M403" s="209"/>
    </row>
    <row r="404" spans="2:13" ht="15">
      <c r="B404" s="168"/>
      <c r="C404" s="168"/>
      <c r="D404" s="168"/>
      <c r="E404" s="168"/>
      <c r="F404" s="168"/>
      <c r="G404" s="168"/>
      <c r="H404" s="209"/>
      <c r="I404" s="168"/>
      <c r="J404" s="168"/>
      <c r="K404" s="168"/>
      <c r="L404" s="168"/>
      <c r="M404" s="209"/>
    </row>
    <row r="405" spans="2:13" ht="15">
      <c r="B405" s="168"/>
      <c r="C405" s="168"/>
      <c r="D405" s="168"/>
      <c r="E405" s="168"/>
      <c r="F405" s="168"/>
      <c r="G405" s="168"/>
      <c r="H405" s="209"/>
      <c r="I405" s="168"/>
      <c r="J405" s="168"/>
      <c r="K405" s="168"/>
      <c r="L405" s="168"/>
      <c r="M405" s="209"/>
    </row>
    <row r="406" spans="2:13" ht="15">
      <c r="B406" s="168"/>
      <c r="C406" s="168"/>
      <c r="D406" s="168"/>
      <c r="E406" s="168"/>
      <c r="F406" s="168"/>
      <c r="G406" s="168"/>
      <c r="H406" s="209"/>
      <c r="I406" s="168"/>
      <c r="J406" s="168"/>
      <c r="K406" s="168"/>
      <c r="L406" s="168"/>
      <c r="M406" s="209"/>
    </row>
    <row r="407" spans="2:13" ht="15">
      <c r="B407" s="168"/>
      <c r="C407" s="168"/>
      <c r="D407" s="168"/>
      <c r="E407" s="168"/>
      <c r="F407" s="168"/>
      <c r="G407" s="168"/>
      <c r="H407" s="209"/>
      <c r="I407" s="168"/>
      <c r="J407" s="168"/>
      <c r="K407" s="168"/>
      <c r="L407" s="168"/>
      <c r="M407" s="209"/>
    </row>
    <row r="408" spans="2:13" ht="15">
      <c r="B408" s="168"/>
      <c r="C408" s="168"/>
      <c r="D408" s="168"/>
      <c r="E408" s="168"/>
      <c r="F408" s="168"/>
      <c r="G408" s="168"/>
      <c r="H408" s="209"/>
      <c r="I408" s="168"/>
      <c r="J408" s="168"/>
      <c r="K408" s="168"/>
      <c r="L408" s="168"/>
      <c r="M408" s="209"/>
    </row>
    <row r="409" spans="2:13" ht="15">
      <c r="B409" s="168"/>
      <c r="C409" s="168"/>
      <c r="D409" s="168"/>
      <c r="E409" s="168"/>
      <c r="F409" s="168"/>
      <c r="G409" s="168"/>
      <c r="H409" s="209"/>
      <c r="I409" s="168"/>
      <c r="J409" s="168"/>
      <c r="K409" s="168"/>
      <c r="L409" s="168"/>
      <c r="M409" s="209"/>
    </row>
    <row r="410" spans="2:13" ht="15">
      <c r="B410" s="168"/>
      <c r="C410" s="168"/>
      <c r="D410" s="168"/>
      <c r="E410" s="168"/>
      <c r="F410" s="168"/>
      <c r="G410" s="168"/>
      <c r="H410" s="209"/>
      <c r="I410" s="168"/>
      <c r="J410" s="168"/>
      <c r="K410" s="168"/>
      <c r="L410" s="168"/>
      <c r="M410" s="209"/>
    </row>
    <row r="411" spans="2:13" ht="15">
      <c r="B411" s="168"/>
      <c r="C411" s="168"/>
      <c r="D411" s="168"/>
      <c r="E411" s="168"/>
      <c r="F411" s="168"/>
      <c r="G411" s="168"/>
      <c r="H411" s="209"/>
      <c r="I411" s="168"/>
      <c r="J411" s="168"/>
      <c r="K411" s="168"/>
      <c r="L411" s="168"/>
      <c r="M411" s="209"/>
    </row>
    <row r="412" spans="2:13" ht="15">
      <c r="B412" s="168"/>
      <c r="C412" s="168"/>
      <c r="D412" s="168"/>
      <c r="E412" s="168"/>
      <c r="F412" s="168"/>
      <c r="G412" s="168"/>
      <c r="H412" s="209"/>
      <c r="I412" s="168"/>
      <c r="J412" s="168"/>
      <c r="K412" s="168"/>
      <c r="L412" s="168"/>
      <c r="M412" s="209"/>
    </row>
    <row r="413" spans="2:13" ht="15">
      <c r="B413" s="168"/>
      <c r="C413" s="168"/>
      <c r="D413" s="168"/>
      <c r="E413" s="168"/>
      <c r="F413" s="168"/>
      <c r="G413" s="168"/>
      <c r="H413" s="209"/>
      <c r="I413" s="168"/>
      <c r="J413" s="168"/>
      <c r="K413" s="168"/>
      <c r="L413" s="168"/>
      <c r="M413" s="209"/>
    </row>
    <row r="414" spans="2:13" ht="15">
      <c r="B414" s="168"/>
      <c r="C414" s="168"/>
      <c r="D414" s="168"/>
      <c r="E414" s="168"/>
      <c r="F414" s="168"/>
      <c r="G414" s="168"/>
      <c r="H414" s="209"/>
      <c r="I414" s="168"/>
      <c r="J414" s="168"/>
      <c r="K414" s="168"/>
      <c r="L414" s="168"/>
      <c r="M414" s="209"/>
    </row>
    <row r="415" spans="2:13" ht="15">
      <c r="B415" s="168"/>
      <c r="C415" s="168"/>
      <c r="D415" s="168"/>
      <c r="E415" s="168"/>
      <c r="F415" s="168"/>
      <c r="G415" s="168"/>
      <c r="H415" s="209"/>
      <c r="I415" s="168"/>
      <c r="J415" s="168"/>
      <c r="K415" s="168"/>
      <c r="L415" s="168"/>
      <c r="M415" s="209"/>
    </row>
    <row r="416" spans="2:13" ht="15">
      <c r="B416" s="168"/>
      <c r="C416" s="168"/>
      <c r="D416" s="168"/>
      <c r="E416" s="168"/>
      <c r="F416" s="168"/>
      <c r="G416" s="168"/>
      <c r="H416" s="209"/>
      <c r="I416" s="168"/>
      <c r="J416" s="168"/>
      <c r="K416" s="168"/>
      <c r="L416" s="168"/>
      <c r="M416" s="209"/>
    </row>
    <row r="417" spans="2:13" ht="15">
      <c r="B417" s="168"/>
      <c r="C417" s="168"/>
      <c r="D417" s="168"/>
      <c r="E417" s="168"/>
      <c r="F417" s="168"/>
      <c r="G417" s="168"/>
      <c r="H417" s="209"/>
      <c r="I417" s="168"/>
      <c r="J417" s="168"/>
      <c r="K417" s="168"/>
      <c r="L417" s="168"/>
      <c r="M417" s="209"/>
    </row>
    <row r="418" spans="2:13" ht="15">
      <c r="B418" s="168"/>
      <c r="C418" s="168"/>
      <c r="D418" s="168"/>
      <c r="E418" s="168"/>
      <c r="F418" s="168"/>
      <c r="G418" s="168"/>
      <c r="H418" s="209"/>
      <c r="I418" s="168"/>
      <c r="J418" s="168"/>
      <c r="K418" s="168"/>
      <c r="L418" s="168"/>
      <c r="M418" s="209"/>
    </row>
    <row r="419" spans="2:13" ht="15">
      <c r="B419" s="168"/>
      <c r="C419" s="168"/>
      <c r="D419" s="168"/>
      <c r="E419" s="168"/>
      <c r="F419" s="168"/>
      <c r="G419" s="168"/>
      <c r="H419" s="209"/>
      <c r="I419" s="168"/>
      <c r="J419" s="168"/>
      <c r="K419" s="168"/>
      <c r="L419" s="168"/>
      <c r="M419" s="209"/>
    </row>
    <row r="420" spans="2:13" ht="15">
      <c r="B420" s="168"/>
      <c r="C420" s="168"/>
      <c r="D420" s="168"/>
      <c r="E420" s="168"/>
      <c r="F420" s="168"/>
      <c r="G420" s="168"/>
      <c r="H420" s="209"/>
      <c r="I420" s="168"/>
      <c r="J420" s="168"/>
      <c r="K420" s="168"/>
      <c r="L420" s="168"/>
      <c r="M420" s="209"/>
    </row>
    <row r="421" spans="2:13" ht="15">
      <c r="B421" s="168"/>
      <c r="C421" s="168"/>
      <c r="D421" s="168"/>
      <c r="E421" s="168"/>
      <c r="F421" s="168"/>
      <c r="G421" s="168"/>
      <c r="H421" s="209"/>
      <c r="I421" s="168"/>
      <c r="J421" s="168"/>
      <c r="K421" s="168"/>
      <c r="L421" s="168"/>
      <c r="M421" s="209"/>
    </row>
    <row r="422" spans="2:13" ht="15">
      <c r="B422" s="168"/>
      <c r="C422" s="168"/>
      <c r="D422" s="168"/>
      <c r="E422" s="168"/>
      <c r="F422" s="168"/>
      <c r="G422" s="168"/>
      <c r="H422" s="209"/>
      <c r="I422" s="168"/>
      <c r="J422" s="168"/>
      <c r="K422" s="168"/>
      <c r="L422" s="168"/>
      <c r="M422" s="209"/>
    </row>
    <row r="423" spans="2:13" ht="15">
      <c r="B423" s="168"/>
      <c r="C423" s="168"/>
      <c r="D423" s="168"/>
      <c r="E423" s="168"/>
      <c r="F423" s="168"/>
      <c r="G423" s="168"/>
      <c r="H423" s="209"/>
      <c r="I423" s="168"/>
      <c r="J423" s="168"/>
      <c r="K423" s="168"/>
      <c r="L423" s="168"/>
      <c r="M423" s="209"/>
    </row>
    <row r="424" spans="2:13" ht="15">
      <c r="B424" s="168"/>
      <c r="C424" s="168"/>
      <c r="D424" s="168"/>
      <c r="E424" s="168"/>
      <c r="F424" s="168"/>
      <c r="G424" s="168"/>
      <c r="H424" s="209"/>
      <c r="I424" s="168"/>
      <c r="J424" s="168"/>
      <c r="K424" s="168"/>
      <c r="L424" s="168"/>
      <c r="M424" s="209"/>
    </row>
    <row r="425" spans="2:13" ht="15">
      <c r="B425" s="168"/>
      <c r="C425" s="168"/>
      <c r="D425" s="168"/>
      <c r="E425" s="168"/>
      <c r="F425" s="168"/>
      <c r="G425" s="168"/>
      <c r="H425" s="209"/>
      <c r="I425" s="168"/>
      <c r="J425" s="168"/>
      <c r="K425" s="168"/>
      <c r="L425" s="168"/>
      <c r="M425" s="209"/>
    </row>
    <row r="426" spans="2:13" ht="15">
      <c r="B426" s="168"/>
      <c r="C426" s="168"/>
      <c r="D426" s="168"/>
      <c r="E426" s="168"/>
      <c r="F426" s="168"/>
      <c r="G426" s="168"/>
      <c r="H426" s="209"/>
      <c r="I426" s="168"/>
      <c r="J426" s="168"/>
      <c r="K426" s="168"/>
      <c r="L426" s="168"/>
      <c r="M426" s="209"/>
    </row>
    <row r="427" spans="2:13" ht="15">
      <c r="B427" s="168"/>
      <c r="C427" s="168"/>
      <c r="D427" s="168"/>
      <c r="E427" s="168"/>
      <c r="F427" s="168"/>
      <c r="G427" s="168"/>
      <c r="H427" s="209"/>
      <c r="I427" s="168"/>
      <c r="J427" s="168"/>
      <c r="K427" s="168"/>
      <c r="L427" s="168"/>
      <c r="M427" s="209"/>
    </row>
    <row r="428" spans="2:13" ht="15">
      <c r="B428" s="168"/>
      <c r="C428" s="168"/>
      <c r="D428" s="168"/>
      <c r="E428" s="168"/>
      <c r="F428" s="168"/>
      <c r="G428" s="168"/>
      <c r="H428" s="209"/>
      <c r="I428" s="168"/>
      <c r="J428" s="168"/>
      <c r="K428" s="168"/>
      <c r="L428" s="168"/>
      <c r="M428" s="209"/>
    </row>
    <row r="429" spans="2:13" ht="15">
      <c r="B429" s="168"/>
      <c r="C429" s="168"/>
      <c r="D429" s="168"/>
      <c r="E429" s="168"/>
      <c r="F429" s="168"/>
      <c r="G429" s="168"/>
      <c r="H429" s="209"/>
      <c r="I429" s="168"/>
      <c r="J429" s="168"/>
      <c r="K429" s="168"/>
      <c r="L429" s="168"/>
      <c r="M429" s="209"/>
    </row>
    <row r="430" spans="2:13" ht="15">
      <c r="B430" s="168"/>
      <c r="C430" s="168"/>
      <c r="D430" s="168"/>
      <c r="E430" s="168"/>
      <c r="F430" s="168"/>
      <c r="G430" s="168"/>
      <c r="H430" s="209"/>
      <c r="I430" s="168"/>
      <c r="J430" s="168"/>
      <c r="K430" s="168"/>
      <c r="L430" s="168"/>
      <c r="M430" s="209"/>
    </row>
    <row r="431" spans="2:13" ht="15">
      <c r="B431" s="168"/>
      <c r="C431" s="168"/>
      <c r="D431" s="168"/>
      <c r="E431" s="168"/>
      <c r="F431" s="168"/>
      <c r="G431" s="168"/>
      <c r="H431" s="209"/>
      <c r="I431" s="168"/>
      <c r="J431" s="168"/>
      <c r="K431" s="168"/>
      <c r="L431" s="168"/>
      <c r="M431" s="209"/>
    </row>
    <row r="432" spans="2:13" ht="15">
      <c r="B432" s="168"/>
      <c r="C432" s="168"/>
      <c r="D432" s="168"/>
      <c r="E432" s="168"/>
      <c r="F432" s="168"/>
      <c r="G432" s="168"/>
      <c r="H432" s="209"/>
      <c r="I432" s="168"/>
      <c r="J432" s="168"/>
      <c r="K432" s="168"/>
      <c r="L432" s="168"/>
      <c r="M432" s="209"/>
    </row>
    <row r="433" spans="2:13" ht="15">
      <c r="B433" s="168"/>
      <c r="C433" s="168"/>
      <c r="D433" s="168"/>
      <c r="E433" s="168"/>
      <c r="F433" s="168"/>
      <c r="G433" s="168"/>
      <c r="H433" s="209"/>
      <c r="I433" s="168"/>
      <c r="J433" s="168"/>
      <c r="K433" s="168"/>
      <c r="L433" s="168"/>
      <c r="M433" s="209"/>
    </row>
    <row r="434" spans="2:13" ht="15">
      <c r="B434" s="168"/>
      <c r="C434" s="168"/>
      <c r="D434" s="168"/>
      <c r="E434" s="168"/>
      <c r="F434" s="168"/>
      <c r="G434" s="168"/>
      <c r="H434" s="209"/>
      <c r="I434" s="168"/>
      <c r="J434" s="168"/>
      <c r="K434" s="168"/>
      <c r="L434" s="168"/>
      <c r="M434" s="209"/>
    </row>
    <row r="435" spans="2:13" ht="15">
      <c r="B435" s="168"/>
      <c r="C435" s="168"/>
      <c r="D435" s="168"/>
      <c r="E435" s="168"/>
      <c r="F435" s="168"/>
      <c r="G435" s="168"/>
      <c r="H435" s="209"/>
      <c r="I435" s="168"/>
      <c r="J435" s="168"/>
      <c r="K435" s="168"/>
      <c r="L435" s="168"/>
      <c r="M435" s="209"/>
    </row>
    <row r="436" spans="2:13" ht="15">
      <c r="B436" s="168"/>
      <c r="C436" s="168"/>
      <c r="D436" s="168"/>
      <c r="E436" s="168"/>
      <c r="F436" s="168"/>
      <c r="G436" s="168"/>
      <c r="H436" s="209"/>
      <c r="I436" s="168"/>
      <c r="J436" s="168"/>
      <c r="K436" s="168"/>
      <c r="L436" s="168"/>
      <c r="M436" s="209"/>
    </row>
    <row r="437" spans="2:13" ht="15">
      <c r="B437" s="168"/>
      <c r="C437" s="168"/>
      <c r="D437" s="168"/>
      <c r="E437" s="168"/>
      <c r="F437" s="168"/>
      <c r="G437" s="168"/>
      <c r="H437" s="209"/>
      <c r="I437" s="168"/>
      <c r="J437" s="168"/>
      <c r="K437" s="168"/>
      <c r="L437" s="168"/>
      <c r="M437" s="209"/>
    </row>
    <row r="438" spans="2:13" ht="15">
      <c r="B438" s="168"/>
      <c r="C438" s="168"/>
      <c r="D438" s="168"/>
      <c r="E438" s="168"/>
      <c r="F438" s="168"/>
      <c r="G438" s="168"/>
      <c r="H438" s="209"/>
      <c r="I438" s="168"/>
      <c r="J438" s="168"/>
      <c r="K438" s="168"/>
      <c r="L438" s="168"/>
      <c r="M438" s="209"/>
    </row>
    <row r="439" spans="2:13" ht="15">
      <c r="B439" s="168"/>
      <c r="C439" s="168"/>
      <c r="D439" s="168"/>
      <c r="E439" s="168"/>
      <c r="F439" s="168"/>
      <c r="G439" s="168"/>
      <c r="H439" s="209"/>
      <c r="I439" s="168"/>
      <c r="J439" s="168"/>
      <c r="K439" s="168"/>
      <c r="L439" s="168"/>
      <c r="M439" s="209"/>
    </row>
    <row r="440" spans="2:13" ht="15">
      <c r="B440" s="168"/>
      <c r="C440" s="168"/>
      <c r="D440" s="168"/>
      <c r="E440" s="168"/>
      <c r="F440" s="168"/>
      <c r="G440" s="168"/>
      <c r="H440" s="209"/>
      <c r="I440" s="168"/>
      <c r="J440" s="168"/>
      <c r="K440" s="168"/>
      <c r="L440" s="168"/>
      <c r="M440" s="209"/>
    </row>
    <row r="441" spans="2:13" ht="15">
      <c r="B441" s="168"/>
      <c r="C441" s="168"/>
      <c r="D441" s="168"/>
      <c r="E441" s="168"/>
      <c r="F441" s="168"/>
      <c r="G441" s="168"/>
      <c r="H441" s="209"/>
      <c r="I441" s="168"/>
      <c r="J441" s="168"/>
      <c r="K441" s="168"/>
      <c r="L441" s="168"/>
      <c r="M441" s="209"/>
    </row>
    <row r="442" spans="2:13" ht="15">
      <c r="B442" s="168"/>
      <c r="C442" s="168"/>
      <c r="D442" s="168"/>
      <c r="E442" s="168"/>
      <c r="F442" s="168"/>
      <c r="G442" s="168"/>
      <c r="H442" s="209"/>
      <c r="I442" s="168"/>
      <c r="J442" s="168"/>
      <c r="K442" s="168"/>
      <c r="L442" s="168"/>
      <c r="M442" s="209"/>
    </row>
    <row r="443" spans="2:13" ht="15">
      <c r="B443" s="168"/>
      <c r="C443" s="168"/>
      <c r="D443" s="168"/>
      <c r="E443" s="168"/>
      <c r="F443" s="168"/>
      <c r="G443" s="168"/>
      <c r="H443" s="209"/>
      <c r="I443" s="168"/>
      <c r="J443" s="168"/>
      <c r="K443" s="168"/>
      <c r="L443" s="168"/>
      <c r="M443" s="209"/>
    </row>
    <row r="444" spans="2:13" ht="15">
      <c r="B444" s="168"/>
      <c r="C444" s="168"/>
      <c r="D444" s="168"/>
      <c r="E444" s="168"/>
      <c r="F444" s="168"/>
      <c r="G444" s="168"/>
      <c r="H444" s="209"/>
      <c r="I444" s="168"/>
      <c r="J444" s="168"/>
      <c r="K444" s="168"/>
      <c r="L444" s="168"/>
      <c r="M444" s="209"/>
    </row>
    <row r="445" spans="2:13" ht="15">
      <c r="B445" s="168"/>
      <c r="C445" s="168"/>
      <c r="D445" s="168"/>
      <c r="E445" s="168"/>
      <c r="F445" s="168"/>
      <c r="G445" s="168"/>
      <c r="H445" s="209"/>
      <c r="I445" s="168"/>
      <c r="J445" s="168"/>
      <c r="K445" s="168"/>
      <c r="L445" s="168"/>
      <c r="M445" s="209"/>
    </row>
    <row r="446" spans="2:13" ht="15">
      <c r="B446" s="168"/>
      <c r="C446" s="168"/>
      <c r="D446" s="168"/>
      <c r="E446" s="168"/>
      <c r="F446" s="168"/>
      <c r="G446" s="168"/>
      <c r="H446" s="209"/>
      <c r="I446" s="168"/>
      <c r="J446" s="168"/>
      <c r="K446" s="168"/>
      <c r="L446" s="168"/>
      <c r="M446" s="209"/>
    </row>
    <row r="447" spans="2:13" ht="15">
      <c r="B447" s="168"/>
      <c r="C447" s="168"/>
      <c r="D447" s="168"/>
      <c r="E447" s="168"/>
      <c r="F447" s="168"/>
      <c r="G447" s="168"/>
      <c r="H447" s="209"/>
      <c r="I447" s="168"/>
      <c r="J447" s="168"/>
      <c r="K447" s="168"/>
      <c r="L447" s="168"/>
      <c r="M447" s="209"/>
    </row>
    <row r="448" spans="2:13" ht="15">
      <c r="B448" s="168"/>
      <c r="C448" s="168"/>
      <c r="D448" s="168"/>
      <c r="E448" s="168"/>
      <c r="F448" s="168"/>
      <c r="G448" s="168"/>
      <c r="H448" s="209"/>
      <c r="I448" s="168"/>
      <c r="J448" s="168"/>
      <c r="K448" s="168"/>
      <c r="L448" s="168"/>
      <c r="M448" s="209"/>
    </row>
    <row r="449" spans="2:13" ht="15">
      <c r="B449" s="168"/>
      <c r="C449" s="168"/>
      <c r="D449" s="168"/>
      <c r="E449" s="168"/>
      <c r="F449" s="168"/>
      <c r="G449" s="168"/>
      <c r="H449" s="209"/>
      <c r="I449" s="168"/>
      <c r="J449" s="168"/>
      <c r="K449" s="168"/>
      <c r="L449" s="168"/>
      <c r="M449" s="209"/>
    </row>
    <row r="450" spans="2:13" ht="15">
      <c r="B450" s="168"/>
      <c r="C450" s="168"/>
      <c r="D450" s="168"/>
      <c r="E450" s="168"/>
      <c r="F450" s="168"/>
      <c r="G450" s="168"/>
      <c r="H450" s="209"/>
      <c r="I450" s="168"/>
      <c r="J450" s="168"/>
      <c r="K450" s="168"/>
      <c r="L450" s="168"/>
      <c r="M450" s="209"/>
    </row>
    <row r="451" spans="2:13" ht="15">
      <c r="B451" s="168"/>
      <c r="C451" s="168"/>
      <c r="D451" s="168"/>
      <c r="E451" s="168"/>
      <c r="F451" s="168"/>
      <c r="G451" s="168"/>
      <c r="H451" s="209"/>
      <c r="I451" s="168"/>
      <c r="J451" s="168"/>
      <c r="K451" s="168"/>
      <c r="L451" s="168"/>
      <c r="M451" s="209"/>
    </row>
    <row r="452" spans="2:13" ht="15">
      <c r="B452" s="168"/>
      <c r="C452" s="168"/>
      <c r="D452" s="168"/>
      <c r="E452" s="168"/>
      <c r="F452" s="168"/>
      <c r="G452" s="168"/>
      <c r="H452" s="209"/>
      <c r="I452" s="168"/>
      <c r="J452" s="168"/>
      <c r="K452" s="168"/>
      <c r="L452" s="168"/>
      <c r="M452" s="209"/>
    </row>
    <row r="453" spans="2:13" ht="15">
      <c r="B453" s="168"/>
      <c r="C453" s="168"/>
      <c r="D453" s="168"/>
      <c r="E453" s="168"/>
      <c r="F453" s="168"/>
      <c r="G453" s="168"/>
      <c r="H453" s="209"/>
      <c r="I453" s="168"/>
      <c r="J453" s="168"/>
      <c r="K453" s="168"/>
      <c r="L453" s="168"/>
      <c r="M453" s="209"/>
    </row>
    <row r="454" spans="2:13" ht="15">
      <c r="B454" s="168"/>
      <c r="C454" s="168"/>
      <c r="D454" s="168"/>
      <c r="E454" s="168"/>
      <c r="F454" s="168"/>
      <c r="G454" s="168"/>
      <c r="H454" s="209"/>
      <c r="I454" s="168"/>
      <c r="J454" s="168"/>
      <c r="K454" s="168"/>
      <c r="L454" s="168"/>
      <c r="M454" s="209"/>
    </row>
    <row r="455" spans="2:13" ht="15">
      <c r="B455" s="168"/>
      <c r="C455" s="168"/>
      <c r="D455" s="168"/>
      <c r="E455" s="168"/>
      <c r="F455" s="168"/>
      <c r="G455" s="168"/>
      <c r="H455" s="209"/>
      <c r="I455" s="168"/>
      <c r="J455" s="168"/>
      <c r="K455" s="168"/>
      <c r="L455" s="168"/>
      <c r="M455" s="209"/>
    </row>
    <row r="456" spans="2:13" ht="15">
      <c r="B456" s="168"/>
      <c r="C456" s="168"/>
      <c r="D456" s="168"/>
      <c r="E456" s="168"/>
      <c r="F456" s="168"/>
      <c r="G456" s="168"/>
      <c r="H456" s="209"/>
      <c r="I456" s="168"/>
      <c r="J456" s="168"/>
      <c r="K456" s="168"/>
      <c r="L456" s="168"/>
      <c r="M456" s="209"/>
    </row>
    <row r="457" spans="2:13" ht="15">
      <c r="B457" s="168"/>
      <c r="C457" s="168"/>
      <c r="D457" s="168"/>
      <c r="E457" s="168"/>
      <c r="F457" s="168"/>
      <c r="G457" s="168"/>
      <c r="H457" s="209"/>
      <c r="I457" s="168"/>
      <c r="J457" s="168"/>
      <c r="K457" s="168"/>
      <c r="L457" s="168"/>
      <c r="M457" s="209"/>
    </row>
    <row r="458" spans="2:13" ht="15">
      <c r="B458" s="168"/>
      <c r="C458" s="168"/>
      <c r="D458" s="168"/>
      <c r="E458" s="168"/>
      <c r="F458" s="168"/>
      <c r="G458" s="168"/>
      <c r="H458" s="209"/>
      <c r="I458" s="168"/>
      <c r="J458" s="168"/>
      <c r="K458" s="168"/>
      <c r="L458" s="168"/>
      <c r="M458" s="209"/>
    </row>
    <row r="459" spans="2:13" ht="15">
      <c r="B459" s="168"/>
      <c r="C459" s="168"/>
      <c r="D459" s="168"/>
      <c r="E459" s="168"/>
      <c r="F459" s="168"/>
      <c r="G459" s="168"/>
      <c r="H459" s="209"/>
      <c r="I459" s="168"/>
      <c r="J459" s="168"/>
      <c r="K459" s="168"/>
      <c r="L459" s="168"/>
      <c r="M459" s="209"/>
    </row>
    <row r="460" spans="2:13" ht="15">
      <c r="B460" s="168"/>
      <c r="C460" s="168"/>
      <c r="D460" s="168"/>
      <c r="E460" s="168"/>
      <c r="F460" s="168"/>
      <c r="G460" s="168"/>
      <c r="H460" s="209"/>
      <c r="I460" s="168"/>
      <c r="J460" s="168"/>
      <c r="K460" s="168"/>
      <c r="L460" s="168"/>
      <c r="M460" s="209"/>
    </row>
    <row r="461" spans="2:13" ht="15">
      <c r="B461" s="168"/>
      <c r="C461" s="168"/>
      <c r="D461" s="168"/>
      <c r="E461" s="168"/>
      <c r="F461" s="168"/>
      <c r="G461" s="168"/>
      <c r="H461" s="209"/>
      <c r="I461" s="168"/>
      <c r="J461" s="168"/>
      <c r="K461" s="168"/>
      <c r="L461" s="168"/>
      <c r="M461" s="209"/>
    </row>
    <row r="462" spans="2:13" ht="15">
      <c r="B462" s="168"/>
      <c r="C462" s="168"/>
      <c r="D462" s="168"/>
      <c r="E462" s="168"/>
      <c r="F462" s="168"/>
      <c r="G462" s="168"/>
      <c r="H462" s="209"/>
      <c r="I462" s="168"/>
      <c r="J462" s="168"/>
      <c r="K462" s="168"/>
      <c r="L462" s="168"/>
      <c r="M462" s="209"/>
    </row>
    <row r="463" spans="2:13" ht="15">
      <c r="B463" s="168"/>
      <c r="C463" s="168"/>
      <c r="D463" s="168"/>
      <c r="E463" s="168"/>
      <c r="F463" s="168"/>
      <c r="G463" s="168"/>
      <c r="H463" s="209"/>
      <c r="I463" s="168"/>
      <c r="J463" s="168"/>
      <c r="K463" s="168"/>
      <c r="L463" s="168"/>
      <c r="M463" s="209"/>
    </row>
    <row r="464" spans="2:13" ht="15">
      <c r="B464" s="168"/>
      <c r="C464" s="168"/>
      <c r="D464" s="168"/>
      <c r="E464" s="168"/>
      <c r="F464" s="168"/>
      <c r="G464" s="168"/>
      <c r="H464" s="209"/>
      <c r="I464" s="168"/>
      <c r="J464" s="168"/>
      <c r="K464" s="168"/>
      <c r="L464" s="168"/>
      <c r="M464" s="209"/>
    </row>
    <row r="465" spans="2:13" ht="15">
      <c r="B465" s="168"/>
      <c r="C465" s="168"/>
      <c r="D465" s="168"/>
      <c r="E465" s="168"/>
      <c r="F465" s="168"/>
      <c r="G465" s="168"/>
      <c r="H465" s="209"/>
      <c r="I465" s="168"/>
      <c r="J465" s="168"/>
      <c r="K465" s="168"/>
      <c r="L465" s="168"/>
      <c r="M465" s="209"/>
    </row>
    <row r="466" spans="2:13" ht="15">
      <c r="B466" s="168"/>
      <c r="C466" s="168"/>
      <c r="D466" s="168"/>
      <c r="E466" s="168"/>
      <c r="F466" s="168"/>
      <c r="G466" s="168"/>
      <c r="H466" s="209"/>
      <c r="I466" s="168"/>
      <c r="J466" s="168"/>
      <c r="K466" s="168"/>
      <c r="L466" s="168"/>
      <c r="M466" s="209"/>
    </row>
    <row r="467" spans="2:13" ht="15">
      <c r="B467" s="168"/>
      <c r="C467" s="168"/>
      <c r="D467" s="168"/>
      <c r="E467" s="168"/>
      <c r="F467" s="168"/>
      <c r="G467" s="168"/>
      <c r="H467" s="209"/>
      <c r="I467" s="168"/>
      <c r="J467" s="168"/>
      <c r="K467" s="168"/>
      <c r="L467" s="168"/>
      <c r="M467" s="209"/>
    </row>
    <row r="468" spans="2:13" ht="15">
      <c r="B468" s="168"/>
      <c r="C468" s="168"/>
      <c r="D468" s="168"/>
      <c r="E468" s="168"/>
      <c r="F468" s="168"/>
      <c r="G468" s="168"/>
      <c r="H468" s="209"/>
      <c r="I468" s="168"/>
      <c r="J468" s="168"/>
      <c r="K468" s="168"/>
      <c r="L468" s="168"/>
      <c r="M468" s="209"/>
    </row>
    <row r="469" spans="2:13" ht="15">
      <c r="B469" s="168"/>
      <c r="C469" s="168"/>
      <c r="D469" s="168"/>
      <c r="E469" s="168"/>
      <c r="F469" s="168"/>
      <c r="G469" s="168"/>
      <c r="H469" s="209"/>
      <c r="I469" s="168"/>
      <c r="J469" s="168"/>
      <c r="K469" s="168"/>
      <c r="L469" s="168"/>
      <c r="M469" s="209"/>
    </row>
    <row r="470" spans="2:13" ht="15">
      <c r="B470" s="168"/>
      <c r="C470" s="168"/>
      <c r="D470" s="168"/>
      <c r="E470" s="168"/>
      <c r="F470" s="168"/>
      <c r="G470" s="168"/>
      <c r="H470" s="209"/>
      <c r="I470" s="168"/>
      <c r="J470" s="168"/>
      <c r="K470" s="168"/>
      <c r="L470" s="168"/>
      <c r="M470" s="209"/>
    </row>
    <row r="471" spans="2:13" ht="15">
      <c r="B471" s="168"/>
      <c r="C471" s="168"/>
      <c r="D471" s="168"/>
      <c r="E471" s="168"/>
      <c r="F471" s="168"/>
      <c r="G471" s="168"/>
      <c r="H471" s="209"/>
      <c r="I471" s="168"/>
      <c r="J471" s="168"/>
      <c r="K471" s="168"/>
      <c r="L471" s="168"/>
      <c r="M471" s="209"/>
    </row>
    <row r="472" spans="2:13" ht="15">
      <c r="B472" s="168"/>
      <c r="C472" s="168"/>
      <c r="D472" s="168"/>
      <c r="E472" s="168"/>
      <c r="F472" s="168"/>
      <c r="G472" s="168"/>
      <c r="H472" s="209"/>
      <c r="I472" s="168"/>
      <c r="J472" s="168"/>
      <c r="K472" s="168"/>
      <c r="L472" s="168"/>
      <c r="M472" s="209"/>
    </row>
    <row r="473" spans="2:13" ht="15">
      <c r="B473" s="168"/>
      <c r="C473" s="168"/>
      <c r="D473" s="168"/>
      <c r="E473" s="168"/>
      <c r="F473" s="168"/>
      <c r="G473" s="168"/>
      <c r="H473" s="209"/>
      <c r="I473" s="168"/>
      <c r="J473" s="168"/>
      <c r="K473" s="168"/>
      <c r="L473" s="168"/>
      <c r="M473" s="209"/>
    </row>
    <row r="474" spans="2:13" ht="15">
      <c r="B474" s="168"/>
      <c r="C474" s="168"/>
      <c r="D474" s="168"/>
      <c r="E474" s="168"/>
      <c r="F474" s="168"/>
      <c r="G474" s="168"/>
      <c r="H474" s="209"/>
      <c r="I474" s="168"/>
      <c r="J474" s="168"/>
      <c r="K474" s="168"/>
      <c r="L474" s="168"/>
      <c r="M474" s="209"/>
    </row>
    <row r="475" spans="2:13" ht="15">
      <c r="B475" s="168"/>
      <c r="C475" s="168"/>
      <c r="D475" s="168"/>
      <c r="E475" s="168"/>
      <c r="F475" s="168"/>
      <c r="G475" s="168"/>
      <c r="H475" s="209"/>
      <c r="I475" s="168"/>
      <c r="J475" s="168"/>
      <c r="K475" s="168"/>
      <c r="L475" s="168"/>
      <c r="M475" s="209"/>
    </row>
    <row r="476" spans="2:13" ht="15">
      <c r="B476" s="168"/>
      <c r="C476" s="168"/>
      <c r="D476" s="168"/>
      <c r="E476" s="168"/>
      <c r="F476" s="168"/>
      <c r="G476" s="168"/>
      <c r="H476" s="209"/>
      <c r="I476" s="168"/>
      <c r="J476" s="168"/>
      <c r="K476" s="168"/>
      <c r="L476" s="168"/>
      <c r="M476" s="209"/>
    </row>
    <row r="477" spans="2:13" ht="15">
      <c r="B477" s="168"/>
      <c r="C477" s="168"/>
      <c r="D477" s="168"/>
      <c r="E477" s="168"/>
      <c r="F477" s="168"/>
      <c r="G477" s="168"/>
      <c r="H477" s="209"/>
      <c r="I477" s="168"/>
      <c r="J477" s="168"/>
      <c r="K477" s="168"/>
      <c r="L477" s="168"/>
      <c r="M477" s="209"/>
    </row>
    <row r="478" spans="2:13" ht="15">
      <c r="B478" s="168"/>
      <c r="C478" s="168"/>
      <c r="D478" s="168"/>
      <c r="E478" s="168"/>
      <c r="F478" s="168"/>
      <c r="G478" s="168"/>
      <c r="H478" s="209"/>
      <c r="I478" s="168"/>
      <c r="J478" s="168"/>
      <c r="K478" s="168"/>
      <c r="L478" s="168"/>
      <c r="M478" s="209"/>
    </row>
    <row r="479" spans="2:13" ht="15">
      <c r="B479" s="168"/>
      <c r="C479" s="168"/>
      <c r="D479" s="168"/>
      <c r="E479" s="168"/>
      <c r="F479" s="168"/>
      <c r="G479" s="168"/>
      <c r="H479" s="209"/>
      <c r="I479" s="168"/>
      <c r="J479" s="168"/>
      <c r="K479" s="168"/>
      <c r="L479" s="168"/>
      <c r="M479" s="209"/>
    </row>
    <row r="480" spans="2:13" ht="15">
      <c r="B480" s="168"/>
      <c r="C480" s="168"/>
      <c r="D480" s="168"/>
      <c r="E480" s="168"/>
      <c r="F480" s="168"/>
      <c r="G480" s="168"/>
      <c r="H480" s="209"/>
      <c r="I480" s="168"/>
      <c r="J480" s="168"/>
      <c r="K480" s="168"/>
      <c r="L480" s="168"/>
      <c r="M480" s="209"/>
    </row>
    <row r="481" spans="2:13" ht="15">
      <c r="B481" s="168"/>
      <c r="C481" s="168"/>
      <c r="D481" s="168"/>
      <c r="E481" s="168"/>
      <c r="F481" s="168"/>
      <c r="G481" s="168"/>
      <c r="H481" s="209"/>
      <c r="I481" s="168"/>
      <c r="J481" s="168"/>
      <c r="K481" s="168"/>
      <c r="L481" s="168"/>
      <c r="M481" s="209"/>
    </row>
    <row r="482" spans="2:13" ht="15">
      <c r="B482" s="168"/>
      <c r="C482" s="168"/>
      <c r="D482" s="168"/>
      <c r="E482" s="168"/>
      <c r="F482" s="168"/>
      <c r="G482" s="168"/>
      <c r="H482" s="209"/>
      <c r="I482" s="168"/>
      <c r="J482" s="168"/>
      <c r="K482" s="168"/>
      <c r="L482" s="168"/>
      <c r="M482" s="209"/>
    </row>
    <row r="483" spans="2:13" ht="15">
      <c r="B483" s="168"/>
      <c r="C483" s="168"/>
      <c r="D483" s="168"/>
      <c r="E483" s="168"/>
      <c r="F483" s="168"/>
      <c r="G483" s="168"/>
      <c r="H483" s="209"/>
      <c r="I483" s="168"/>
      <c r="J483" s="168"/>
      <c r="K483" s="168"/>
      <c r="L483" s="168"/>
      <c r="M483" s="209"/>
    </row>
    <row r="484" spans="2:13" ht="15">
      <c r="B484" s="168"/>
      <c r="C484" s="168"/>
      <c r="D484" s="168"/>
      <c r="E484" s="168"/>
      <c r="F484" s="168"/>
      <c r="G484" s="168"/>
      <c r="H484" s="209"/>
      <c r="I484" s="168"/>
      <c r="J484" s="168"/>
      <c r="K484" s="168"/>
      <c r="L484" s="168"/>
      <c r="M484" s="209"/>
    </row>
    <row r="485" spans="2:13" ht="15">
      <c r="B485" s="168"/>
      <c r="C485" s="168"/>
      <c r="D485" s="168"/>
      <c r="E485" s="168"/>
      <c r="F485" s="168"/>
      <c r="G485" s="168"/>
      <c r="H485" s="209"/>
      <c r="I485" s="168"/>
      <c r="J485" s="168"/>
      <c r="K485" s="168"/>
      <c r="L485" s="168"/>
      <c r="M485" s="209"/>
    </row>
    <row r="486" spans="2:13" ht="15">
      <c r="B486" s="168"/>
      <c r="C486" s="168"/>
      <c r="D486" s="168"/>
      <c r="E486" s="168"/>
      <c r="F486" s="168"/>
      <c r="G486" s="168"/>
      <c r="H486" s="209"/>
      <c r="I486" s="168"/>
      <c r="J486" s="168"/>
      <c r="K486" s="168"/>
      <c r="L486" s="168"/>
      <c r="M486" s="209"/>
    </row>
    <row r="487" spans="2:13" ht="15">
      <c r="B487" s="168"/>
      <c r="C487" s="168"/>
      <c r="D487" s="168"/>
      <c r="E487" s="168"/>
      <c r="F487" s="168"/>
      <c r="G487" s="168"/>
      <c r="H487" s="209"/>
      <c r="I487" s="168"/>
      <c r="J487" s="168"/>
      <c r="K487" s="168"/>
      <c r="L487" s="168"/>
      <c r="M487" s="209"/>
    </row>
    <row r="488" spans="2:13" ht="15">
      <c r="B488" s="168"/>
      <c r="C488" s="168"/>
      <c r="D488" s="168"/>
      <c r="E488" s="168"/>
      <c r="F488" s="168"/>
      <c r="G488" s="168"/>
      <c r="H488" s="209"/>
      <c r="I488" s="168"/>
      <c r="J488" s="168"/>
      <c r="K488" s="168"/>
      <c r="L488" s="168"/>
      <c r="M488" s="209"/>
    </row>
    <row r="489" spans="2:13" ht="15">
      <c r="B489" s="168"/>
      <c r="C489" s="168"/>
      <c r="D489" s="168"/>
      <c r="E489" s="168"/>
      <c r="F489" s="168"/>
      <c r="G489" s="168"/>
      <c r="H489" s="209"/>
      <c r="I489" s="168"/>
      <c r="J489" s="168"/>
      <c r="K489" s="168"/>
      <c r="L489" s="168"/>
      <c r="M489" s="209"/>
    </row>
    <row r="490" spans="2:13" ht="15">
      <c r="B490" s="168"/>
      <c r="C490" s="168"/>
      <c r="D490" s="168"/>
      <c r="E490" s="168"/>
      <c r="F490" s="168"/>
      <c r="G490" s="168"/>
      <c r="H490" s="209"/>
      <c r="I490" s="168"/>
      <c r="J490" s="168"/>
      <c r="K490" s="168"/>
      <c r="L490" s="168"/>
      <c r="M490" s="209"/>
    </row>
    <row r="491" spans="2:13" ht="15">
      <c r="B491" s="168"/>
      <c r="C491" s="168"/>
      <c r="D491" s="168"/>
      <c r="E491" s="168"/>
      <c r="F491" s="168"/>
      <c r="G491" s="168"/>
      <c r="H491" s="209"/>
      <c r="I491" s="168"/>
      <c r="J491" s="168"/>
      <c r="K491" s="168"/>
      <c r="L491" s="168"/>
      <c r="M491" s="209"/>
    </row>
    <row r="492" spans="2:13" ht="15">
      <c r="B492" s="168"/>
      <c r="C492" s="168"/>
      <c r="D492" s="168"/>
      <c r="E492" s="168"/>
      <c r="F492" s="168"/>
      <c r="G492" s="168"/>
      <c r="H492" s="209"/>
      <c r="I492" s="168"/>
      <c r="J492" s="168"/>
      <c r="K492" s="168"/>
      <c r="L492" s="168"/>
      <c r="M492" s="209"/>
    </row>
    <row r="493" spans="2:13" ht="15">
      <c r="B493" s="168"/>
      <c r="C493" s="168"/>
      <c r="D493" s="168"/>
      <c r="E493" s="168"/>
      <c r="F493" s="168"/>
      <c r="G493" s="168"/>
      <c r="H493" s="209"/>
      <c r="I493" s="168"/>
      <c r="J493" s="168"/>
      <c r="K493" s="168"/>
      <c r="L493" s="168"/>
      <c r="M493" s="209"/>
    </row>
    <row r="494" spans="2:13" ht="15">
      <c r="B494" s="168"/>
      <c r="C494" s="168"/>
      <c r="D494" s="168"/>
      <c r="E494" s="168"/>
      <c r="F494" s="168"/>
      <c r="G494" s="168"/>
      <c r="H494" s="209"/>
      <c r="I494" s="168"/>
      <c r="J494" s="168"/>
      <c r="K494" s="168"/>
      <c r="L494" s="168"/>
      <c r="M494" s="209"/>
    </row>
    <row r="495" spans="2:13" ht="15">
      <c r="B495" s="168"/>
      <c r="C495" s="168"/>
      <c r="D495" s="168"/>
      <c r="E495" s="168"/>
      <c r="F495" s="168"/>
      <c r="G495" s="168"/>
      <c r="H495" s="209"/>
      <c r="I495" s="168"/>
      <c r="J495" s="168"/>
      <c r="K495" s="168"/>
      <c r="L495" s="168"/>
      <c r="M495" s="209"/>
    </row>
    <row r="496" spans="2:13" ht="15">
      <c r="B496" s="168"/>
      <c r="C496" s="168"/>
      <c r="D496" s="168"/>
      <c r="E496" s="168"/>
      <c r="F496" s="168"/>
      <c r="G496" s="168"/>
      <c r="H496" s="209"/>
      <c r="I496" s="168"/>
      <c r="J496" s="168"/>
      <c r="K496" s="168"/>
      <c r="L496" s="168"/>
      <c r="M496" s="209"/>
    </row>
    <row r="497" spans="2:13" ht="15">
      <c r="B497" s="168"/>
      <c r="C497" s="168"/>
      <c r="D497" s="168"/>
      <c r="E497" s="168"/>
      <c r="F497" s="168"/>
      <c r="G497" s="168"/>
      <c r="H497" s="209"/>
      <c r="I497" s="168"/>
      <c r="J497" s="168"/>
      <c r="K497" s="168"/>
      <c r="L497" s="168"/>
      <c r="M497" s="209"/>
    </row>
    <row r="498" spans="2:13" ht="15">
      <c r="B498" s="168"/>
      <c r="C498" s="168"/>
      <c r="D498" s="168"/>
      <c r="E498" s="168"/>
      <c r="F498" s="168"/>
      <c r="G498" s="168"/>
      <c r="H498" s="209"/>
      <c r="I498" s="168"/>
      <c r="J498" s="168"/>
      <c r="K498" s="168"/>
      <c r="L498" s="168"/>
      <c r="M498" s="209"/>
    </row>
    <row r="499" spans="2:13" ht="15">
      <c r="B499" s="168"/>
      <c r="C499" s="168"/>
      <c r="D499" s="168"/>
      <c r="E499" s="168"/>
      <c r="F499" s="168"/>
      <c r="G499" s="168"/>
      <c r="H499" s="209"/>
      <c r="I499" s="168"/>
      <c r="J499" s="168"/>
      <c r="K499" s="168"/>
      <c r="L499" s="168"/>
      <c r="M499" s="209"/>
    </row>
    <row r="500" spans="2:13" ht="15">
      <c r="B500" s="168"/>
      <c r="C500" s="168"/>
      <c r="D500" s="168"/>
      <c r="E500" s="168"/>
      <c r="F500" s="168"/>
      <c r="G500" s="168"/>
      <c r="H500" s="209"/>
      <c r="I500" s="168"/>
      <c r="J500" s="168"/>
      <c r="K500" s="168"/>
      <c r="L500" s="168"/>
      <c r="M500" s="209"/>
    </row>
    <row r="501" spans="2:13" ht="15">
      <c r="B501" s="168"/>
      <c r="C501" s="168"/>
      <c r="D501" s="168"/>
      <c r="E501" s="168"/>
      <c r="F501" s="168"/>
      <c r="G501" s="168"/>
      <c r="H501" s="209"/>
      <c r="I501" s="168"/>
      <c r="J501" s="168"/>
      <c r="K501" s="168"/>
      <c r="L501" s="168"/>
      <c r="M501" s="209"/>
    </row>
    <row r="502" spans="2:13" ht="15">
      <c r="B502" s="168"/>
      <c r="C502" s="168"/>
      <c r="D502" s="168"/>
      <c r="E502" s="168"/>
      <c r="F502" s="168"/>
      <c r="G502" s="168"/>
      <c r="H502" s="209"/>
      <c r="I502" s="168"/>
      <c r="J502" s="168"/>
      <c r="K502" s="168"/>
      <c r="L502" s="168"/>
      <c r="M502" s="209"/>
    </row>
    <row r="503" spans="2:13" ht="15">
      <c r="B503" s="168"/>
      <c r="C503" s="168"/>
      <c r="D503" s="168"/>
      <c r="E503" s="168"/>
      <c r="F503" s="168"/>
      <c r="G503" s="168"/>
      <c r="H503" s="209"/>
      <c r="I503" s="168"/>
      <c r="J503" s="168"/>
      <c r="K503" s="168"/>
      <c r="L503" s="168"/>
      <c r="M503" s="209"/>
    </row>
    <row r="504" spans="2:13" ht="15">
      <c r="B504" s="168"/>
      <c r="C504" s="168"/>
      <c r="D504" s="168"/>
      <c r="E504" s="168"/>
      <c r="F504" s="168"/>
      <c r="G504" s="168"/>
      <c r="H504" s="209"/>
      <c r="I504" s="168"/>
      <c r="J504" s="168"/>
      <c r="K504" s="168"/>
      <c r="L504" s="168"/>
      <c r="M504" s="209"/>
    </row>
    <row r="505" spans="2:13" ht="15">
      <c r="B505" s="168"/>
      <c r="C505" s="168"/>
      <c r="D505" s="168"/>
      <c r="E505" s="168"/>
      <c r="F505" s="168"/>
      <c r="G505" s="168"/>
      <c r="H505" s="209"/>
      <c r="I505" s="168"/>
      <c r="J505" s="168"/>
      <c r="K505" s="168"/>
      <c r="L505" s="168"/>
      <c r="M505" s="209"/>
    </row>
    <row r="506" spans="2:13" ht="15">
      <c r="B506" s="168"/>
      <c r="C506" s="168"/>
      <c r="D506" s="168"/>
      <c r="E506" s="168"/>
      <c r="F506" s="168"/>
      <c r="G506" s="168"/>
      <c r="H506" s="209"/>
      <c r="I506" s="168"/>
      <c r="J506" s="168"/>
      <c r="K506" s="168"/>
      <c r="L506" s="168"/>
      <c r="M506" s="209"/>
    </row>
    <row r="507" spans="2:13" ht="15">
      <c r="B507" s="168"/>
      <c r="C507" s="168"/>
      <c r="D507" s="168"/>
      <c r="E507" s="168"/>
      <c r="F507" s="168"/>
      <c r="G507" s="168"/>
      <c r="H507" s="209"/>
      <c r="I507" s="168"/>
      <c r="J507" s="168"/>
      <c r="K507" s="168"/>
      <c r="L507" s="168"/>
      <c r="M507" s="209"/>
    </row>
    <row r="508" spans="2:13" ht="15">
      <c r="B508" s="168"/>
      <c r="C508" s="168"/>
      <c r="D508" s="168"/>
      <c r="E508" s="168"/>
      <c r="F508" s="168"/>
      <c r="G508" s="168"/>
      <c r="H508" s="209"/>
      <c r="I508" s="168"/>
      <c r="J508" s="168"/>
      <c r="K508" s="168"/>
      <c r="L508" s="168"/>
      <c r="M508" s="209"/>
    </row>
    <row r="509" spans="2:13" ht="15">
      <c r="B509" s="168"/>
      <c r="C509" s="168"/>
      <c r="D509" s="168"/>
      <c r="E509" s="168"/>
      <c r="F509" s="168"/>
      <c r="G509" s="168"/>
      <c r="H509" s="209"/>
      <c r="I509" s="168"/>
      <c r="J509" s="168"/>
      <c r="K509" s="168"/>
      <c r="L509" s="168"/>
      <c r="M509" s="209"/>
    </row>
    <row r="510" spans="2:13" ht="15">
      <c r="B510" s="168"/>
      <c r="C510" s="168"/>
      <c r="D510" s="168"/>
      <c r="E510" s="168"/>
      <c r="F510" s="168"/>
      <c r="G510" s="168"/>
      <c r="H510" s="209"/>
      <c r="I510" s="168"/>
      <c r="J510" s="168"/>
      <c r="K510" s="168"/>
      <c r="L510" s="168"/>
      <c r="M510" s="209"/>
    </row>
    <row r="511" spans="2:13" ht="15">
      <c r="B511" s="168"/>
      <c r="C511" s="168"/>
      <c r="D511" s="168"/>
      <c r="E511" s="168"/>
      <c r="F511" s="168"/>
      <c r="G511" s="168"/>
      <c r="H511" s="209"/>
      <c r="I511" s="168"/>
      <c r="J511" s="168"/>
      <c r="K511" s="168"/>
      <c r="L511" s="168"/>
      <c r="M511" s="209"/>
    </row>
    <row r="512" spans="2:13" ht="15">
      <c r="B512" s="168"/>
      <c r="C512" s="168"/>
      <c r="D512" s="168"/>
      <c r="E512" s="168"/>
      <c r="F512" s="168"/>
      <c r="G512" s="168"/>
      <c r="H512" s="209"/>
      <c r="I512" s="168"/>
      <c r="J512" s="168"/>
      <c r="K512" s="168"/>
      <c r="L512" s="168"/>
      <c r="M512" s="209"/>
    </row>
    <row r="513" spans="2:13" ht="15">
      <c r="B513" s="168"/>
      <c r="C513" s="168"/>
      <c r="D513" s="168"/>
      <c r="E513" s="168"/>
      <c r="F513" s="168"/>
      <c r="G513" s="168"/>
      <c r="H513" s="209"/>
      <c r="I513" s="168"/>
      <c r="J513" s="168"/>
      <c r="K513" s="168"/>
      <c r="L513" s="168"/>
      <c r="M513" s="209"/>
    </row>
    <row r="514" spans="2:13" ht="15">
      <c r="B514" s="168"/>
      <c r="C514" s="168"/>
      <c r="D514" s="168"/>
      <c r="E514" s="168"/>
      <c r="F514" s="168"/>
      <c r="G514" s="168"/>
      <c r="H514" s="209"/>
      <c r="I514" s="168"/>
      <c r="J514" s="168"/>
      <c r="K514" s="168"/>
      <c r="L514" s="168"/>
      <c r="M514" s="209"/>
    </row>
    <row r="515" spans="2:13" ht="15">
      <c r="B515" s="168"/>
      <c r="C515" s="168"/>
      <c r="D515" s="168"/>
      <c r="E515" s="168"/>
      <c r="F515" s="168"/>
      <c r="G515" s="168"/>
      <c r="H515" s="209"/>
      <c r="I515" s="168"/>
      <c r="J515" s="168"/>
      <c r="K515" s="168"/>
      <c r="L515" s="168"/>
      <c r="M515" s="209"/>
    </row>
    <row r="516" spans="2:13" ht="15">
      <c r="B516" s="168"/>
      <c r="C516" s="168"/>
      <c r="D516" s="168"/>
      <c r="E516" s="168"/>
      <c r="F516" s="168"/>
      <c r="G516" s="168"/>
      <c r="H516" s="209"/>
      <c r="I516" s="168"/>
      <c r="J516" s="168"/>
      <c r="K516" s="168"/>
      <c r="L516" s="168"/>
      <c r="M516" s="209"/>
    </row>
    <row r="517" spans="2:13" ht="15">
      <c r="B517" s="168"/>
      <c r="C517" s="168"/>
      <c r="D517" s="168"/>
      <c r="E517" s="168"/>
      <c r="F517" s="168"/>
      <c r="G517" s="168"/>
      <c r="H517" s="209"/>
      <c r="I517" s="168"/>
      <c r="J517" s="168"/>
      <c r="K517" s="168"/>
      <c r="L517" s="168"/>
      <c r="M517" s="209"/>
    </row>
    <row r="518" spans="2:13" ht="15">
      <c r="B518" s="168"/>
      <c r="C518" s="168"/>
      <c r="D518" s="168"/>
      <c r="E518" s="168"/>
      <c r="F518" s="168"/>
      <c r="G518" s="168"/>
      <c r="H518" s="209"/>
      <c r="I518" s="168"/>
      <c r="J518" s="168"/>
      <c r="K518" s="168"/>
      <c r="L518" s="168"/>
      <c r="M518" s="209"/>
    </row>
    <row r="519" spans="2:13" ht="15">
      <c r="B519" s="168"/>
      <c r="C519" s="168"/>
      <c r="D519" s="168"/>
      <c r="E519" s="168"/>
      <c r="F519" s="168"/>
      <c r="G519" s="168"/>
      <c r="H519" s="209"/>
      <c r="I519" s="168"/>
      <c r="J519" s="168"/>
      <c r="K519" s="168"/>
      <c r="L519" s="168"/>
      <c r="M519" s="209"/>
    </row>
    <row r="520" spans="2:13" ht="15">
      <c r="B520" s="168"/>
      <c r="C520" s="168"/>
      <c r="D520" s="168"/>
      <c r="E520" s="168"/>
      <c r="F520" s="168"/>
      <c r="G520" s="168"/>
      <c r="H520" s="209"/>
      <c r="I520" s="168"/>
      <c r="J520" s="168"/>
      <c r="K520" s="168"/>
      <c r="L520" s="168"/>
      <c r="M520" s="209"/>
    </row>
    <row r="521" spans="2:13" ht="15">
      <c r="B521" s="168"/>
      <c r="C521" s="168"/>
      <c r="D521" s="168"/>
      <c r="E521" s="168"/>
      <c r="F521" s="168"/>
      <c r="G521" s="168"/>
      <c r="H521" s="209"/>
      <c r="I521" s="168"/>
      <c r="J521" s="168"/>
      <c r="K521" s="168"/>
      <c r="L521" s="168"/>
      <c r="M521" s="209"/>
    </row>
    <row r="522" spans="2:13" ht="15">
      <c r="B522" s="168"/>
      <c r="C522" s="168"/>
      <c r="D522" s="168"/>
      <c r="E522" s="168"/>
      <c r="F522" s="168"/>
      <c r="G522" s="168"/>
      <c r="H522" s="209"/>
      <c r="I522" s="168"/>
      <c r="J522" s="168"/>
      <c r="K522" s="168"/>
      <c r="L522" s="168"/>
      <c r="M522" s="209"/>
    </row>
    <row r="523" spans="2:13" ht="15">
      <c r="B523" s="168"/>
      <c r="C523" s="168"/>
      <c r="D523" s="168"/>
      <c r="E523" s="168"/>
      <c r="F523" s="168"/>
      <c r="G523" s="168"/>
      <c r="H523" s="209"/>
      <c r="I523" s="168"/>
      <c r="J523" s="168"/>
      <c r="K523" s="168"/>
      <c r="L523" s="168"/>
      <c r="M523" s="209"/>
    </row>
    <row r="524" spans="2:13" ht="15">
      <c r="B524" s="168"/>
      <c r="C524" s="168"/>
      <c r="D524" s="168"/>
      <c r="E524" s="168"/>
      <c r="F524" s="168"/>
      <c r="G524" s="168"/>
      <c r="H524" s="209"/>
      <c r="I524" s="168"/>
      <c r="J524" s="168"/>
      <c r="K524" s="168"/>
      <c r="L524" s="168"/>
      <c r="M524" s="209"/>
    </row>
    <row r="525" spans="2:13" ht="15">
      <c r="B525" s="168"/>
      <c r="C525" s="168"/>
      <c r="D525" s="168"/>
      <c r="E525" s="168"/>
      <c r="F525" s="168"/>
      <c r="G525" s="168"/>
      <c r="H525" s="209"/>
      <c r="I525" s="168"/>
      <c r="J525" s="168"/>
      <c r="K525" s="168"/>
      <c r="L525" s="168"/>
      <c r="M525" s="209"/>
    </row>
    <row r="526" spans="2:13" ht="15">
      <c r="B526" s="168"/>
      <c r="C526" s="168"/>
      <c r="D526" s="168"/>
      <c r="E526" s="168"/>
      <c r="F526" s="168"/>
      <c r="G526" s="168"/>
      <c r="H526" s="209"/>
      <c r="I526" s="168"/>
      <c r="J526" s="168"/>
      <c r="K526" s="168"/>
      <c r="L526" s="168"/>
      <c r="M526" s="209"/>
    </row>
    <row r="527" spans="2:13" ht="15">
      <c r="B527" s="168"/>
      <c r="C527" s="168"/>
      <c r="D527" s="168"/>
      <c r="E527" s="168"/>
      <c r="F527" s="168"/>
      <c r="G527" s="168"/>
      <c r="H527" s="209"/>
      <c r="I527" s="168"/>
      <c r="J527" s="168"/>
      <c r="K527" s="168"/>
      <c r="L527" s="168"/>
      <c r="M527" s="209"/>
    </row>
    <row r="528" spans="2:13" ht="15">
      <c r="B528" s="168"/>
      <c r="C528" s="168"/>
      <c r="D528" s="168"/>
      <c r="E528" s="168"/>
      <c r="F528" s="168"/>
      <c r="G528" s="168"/>
      <c r="H528" s="209"/>
      <c r="I528" s="168"/>
      <c r="J528" s="168"/>
      <c r="K528" s="168"/>
      <c r="L528" s="168"/>
      <c r="M528" s="209"/>
    </row>
    <row r="529" spans="2:13" ht="15">
      <c r="B529" s="168"/>
      <c r="C529" s="168"/>
      <c r="D529" s="168"/>
      <c r="E529" s="168"/>
      <c r="F529" s="168"/>
      <c r="G529" s="168"/>
      <c r="H529" s="209"/>
      <c r="I529" s="168"/>
      <c r="J529" s="168"/>
      <c r="K529" s="168"/>
      <c r="L529" s="168"/>
      <c r="M529" s="209"/>
    </row>
    <row r="530" spans="2:13" ht="15">
      <c r="B530" s="168"/>
      <c r="C530" s="168"/>
      <c r="D530" s="168"/>
      <c r="E530" s="168"/>
      <c r="F530" s="168"/>
      <c r="G530" s="168"/>
      <c r="H530" s="209"/>
      <c r="I530" s="168"/>
      <c r="J530" s="168"/>
      <c r="K530" s="168"/>
      <c r="L530" s="168"/>
      <c r="M530" s="209"/>
    </row>
    <row r="531" spans="2:13" ht="15">
      <c r="B531" s="168"/>
      <c r="C531" s="168"/>
      <c r="D531" s="168"/>
      <c r="E531" s="168"/>
      <c r="F531" s="168"/>
      <c r="G531" s="168"/>
      <c r="H531" s="209"/>
      <c r="I531" s="168"/>
      <c r="J531" s="168"/>
      <c r="K531" s="168"/>
      <c r="L531" s="168"/>
      <c r="M531" s="209"/>
    </row>
    <row r="532" spans="2:13" ht="15">
      <c r="B532" s="168"/>
      <c r="C532" s="168"/>
      <c r="D532" s="168"/>
      <c r="E532" s="168"/>
      <c r="F532" s="168"/>
      <c r="G532" s="168"/>
      <c r="H532" s="209"/>
      <c r="I532" s="168"/>
      <c r="J532" s="168"/>
      <c r="K532" s="168"/>
      <c r="L532" s="168"/>
      <c r="M532" s="209"/>
    </row>
    <row r="533" spans="2:13" ht="15">
      <c r="B533" s="168"/>
      <c r="C533" s="168"/>
      <c r="D533" s="168"/>
      <c r="E533" s="168"/>
      <c r="F533" s="168"/>
      <c r="G533" s="168"/>
      <c r="H533" s="209"/>
      <c r="I533" s="168"/>
      <c r="J533" s="168"/>
      <c r="K533" s="168"/>
      <c r="L533" s="168"/>
      <c r="M533" s="209"/>
    </row>
    <row r="534" spans="2:13" ht="15">
      <c r="B534" s="168"/>
      <c r="C534" s="168"/>
      <c r="D534" s="168"/>
      <c r="E534" s="168"/>
      <c r="F534" s="168"/>
      <c r="G534" s="168"/>
      <c r="H534" s="209"/>
      <c r="I534" s="168"/>
      <c r="J534" s="168"/>
      <c r="K534" s="168"/>
      <c r="L534" s="168"/>
      <c r="M534" s="209"/>
    </row>
    <row r="535" spans="2:13" ht="15">
      <c r="B535" s="168"/>
      <c r="C535" s="168"/>
      <c r="D535" s="168"/>
      <c r="E535" s="168"/>
      <c r="F535" s="168"/>
      <c r="G535" s="168"/>
      <c r="H535" s="209"/>
      <c r="I535" s="168"/>
      <c r="J535" s="168"/>
      <c r="K535" s="168"/>
      <c r="L535" s="168"/>
      <c r="M535" s="209"/>
    </row>
    <row r="536" spans="2:13" ht="15">
      <c r="B536" s="168"/>
      <c r="C536" s="168"/>
      <c r="D536" s="168"/>
      <c r="E536" s="168"/>
      <c r="F536" s="168"/>
      <c r="G536" s="168"/>
      <c r="H536" s="209"/>
      <c r="I536" s="168"/>
      <c r="J536" s="168"/>
      <c r="K536" s="168"/>
      <c r="L536" s="168"/>
      <c r="M536" s="209"/>
    </row>
    <row r="537" spans="2:13" ht="15">
      <c r="B537" s="168"/>
      <c r="C537" s="168"/>
      <c r="D537" s="168"/>
      <c r="E537" s="168"/>
      <c r="F537" s="168"/>
      <c r="G537" s="168"/>
      <c r="H537" s="209"/>
      <c r="I537" s="168"/>
      <c r="J537" s="168"/>
      <c r="K537" s="168"/>
      <c r="L537" s="168"/>
      <c r="M537" s="209"/>
    </row>
    <row r="538" spans="2:13" ht="15">
      <c r="B538" s="168"/>
      <c r="C538" s="168"/>
      <c r="D538" s="168"/>
      <c r="E538" s="168"/>
      <c r="F538" s="168"/>
      <c r="G538" s="168"/>
      <c r="H538" s="209"/>
      <c r="I538" s="168"/>
      <c r="J538" s="168"/>
      <c r="K538" s="168"/>
      <c r="L538" s="168"/>
      <c r="M538" s="209"/>
    </row>
    <row r="539" spans="2:13" ht="15">
      <c r="B539" s="168"/>
      <c r="C539" s="168"/>
      <c r="D539" s="168"/>
      <c r="E539" s="168"/>
      <c r="F539" s="168"/>
      <c r="G539" s="168"/>
      <c r="H539" s="209"/>
      <c r="I539" s="168"/>
      <c r="J539" s="168"/>
      <c r="K539" s="168"/>
      <c r="L539" s="168"/>
      <c r="M539" s="209"/>
    </row>
    <row r="540" spans="2:13" ht="15">
      <c r="B540" s="168"/>
      <c r="C540" s="168"/>
      <c r="D540" s="168"/>
      <c r="E540" s="168"/>
      <c r="F540" s="168"/>
      <c r="G540" s="168"/>
      <c r="H540" s="209"/>
      <c r="I540" s="168"/>
      <c r="J540" s="168"/>
      <c r="K540" s="168"/>
      <c r="L540" s="168"/>
      <c r="M540" s="209"/>
    </row>
    <row r="541" spans="2:13" ht="15">
      <c r="B541" s="168"/>
      <c r="C541" s="168"/>
      <c r="D541" s="168"/>
      <c r="E541" s="168"/>
      <c r="F541" s="168"/>
      <c r="G541" s="168"/>
      <c r="H541" s="209"/>
      <c r="I541" s="168"/>
      <c r="J541" s="168"/>
      <c r="K541" s="168"/>
      <c r="L541" s="168"/>
      <c r="M541" s="209"/>
    </row>
    <row r="542" spans="2:13" ht="15">
      <c r="B542" s="168"/>
      <c r="C542" s="168"/>
      <c r="D542" s="168"/>
      <c r="E542" s="168"/>
      <c r="F542" s="168"/>
      <c r="G542" s="168"/>
      <c r="H542" s="209"/>
      <c r="I542" s="168"/>
      <c r="J542" s="168"/>
      <c r="K542" s="168"/>
      <c r="L542" s="168"/>
      <c r="M542" s="209"/>
    </row>
    <row r="543" spans="2:13" ht="15">
      <c r="B543" s="168"/>
      <c r="C543" s="168"/>
      <c r="D543" s="168"/>
      <c r="E543" s="168"/>
      <c r="F543" s="168"/>
      <c r="G543" s="168"/>
      <c r="H543" s="209"/>
      <c r="I543" s="168"/>
      <c r="J543" s="168"/>
      <c r="K543" s="168"/>
      <c r="L543" s="168"/>
      <c r="M543" s="209"/>
    </row>
    <row r="544" spans="2:13" ht="15">
      <c r="B544" s="168"/>
      <c r="C544" s="168"/>
      <c r="D544" s="168"/>
      <c r="E544" s="168"/>
      <c r="F544" s="168"/>
      <c r="G544" s="168"/>
      <c r="H544" s="209"/>
      <c r="I544" s="168"/>
      <c r="J544" s="168"/>
      <c r="K544" s="168"/>
      <c r="L544" s="168"/>
      <c r="M544" s="209"/>
    </row>
    <row r="545" spans="2:13" ht="15">
      <c r="B545" s="168"/>
      <c r="C545" s="168"/>
      <c r="D545" s="168"/>
      <c r="E545" s="168"/>
      <c r="F545" s="168"/>
      <c r="G545" s="168"/>
      <c r="H545" s="209"/>
      <c r="I545" s="168"/>
      <c r="J545" s="168"/>
      <c r="K545" s="168"/>
      <c r="L545" s="168"/>
      <c r="M545" s="209"/>
    </row>
    <row r="546" spans="2:13" ht="15">
      <c r="B546" s="168"/>
      <c r="C546" s="168"/>
      <c r="D546" s="168"/>
      <c r="E546" s="168"/>
      <c r="F546" s="168"/>
      <c r="G546" s="168"/>
      <c r="H546" s="209"/>
      <c r="I546" s="168"/>
      <c r="J546" s="168"/>
      <c r="K546" s="168"/>
      <c r="L546" s="168"/>
      <c r="M546" s="209"/>
    </row>
    <row r="547" spans="2:13" ht="15">
      <c r="B547" s="168"/>
      <c r="C547" s="168"/>
      <c r="D547" s="168"/>
      <c r="E547" s="168"/>
      <c r="F547" s="168"/>
      <c r="G547" s="168"/>
      <c r="H547" s="209"/>
      <c r="I547" s="168"/>
      <c r="J547" s="168"/>
      <c r="K547" s="168"/>
      <c r="L547" s="168"/>
      <c r="M547" s="209"/>
    </row>
    <row r="548" spans="2:13" ht="15">
      <c r="B548" s="168"/>
      <c r="C548" s="168"/>
      <c r="D548" s="168"/>
      <c r="E548" s="168"/>
      <c r="F548" s="168"/>
      <c r="G548" s="168"/>
      <c r="H548" s="209"/>
      <c r="I548" s="168"/>
      <c r="J548" s="168"/>
      <c r="K548" s="168"/>
      <c r="L548" s="168"/>
      <c r="M548" s="209"/>
    </row>
    <row r="549" spans="2:13" ht="15">
      <c r="B549" s="168"/>
      <c r="C549" s="168"/>
      <c r="D549" s="168"/>
      <c r="E549" s="168"/>
      <c r="F549" s="168"/>
      <c r="G549" s="168"/>
      <c r="H549" s="209"/>
      <c r="I549" s="168"/>
      <c r="J549" s="168"/>
      <c r="K549" s="168"/>
      <c r="L549" s="168"/>
      <c r="M549" s="209"/>
    </row>
    <row r="550" spans="2:13" ht="15">
      <c r="B550" s="168"/>
      <c r="C550" s="168"/>
      <c r="D550" s="168"/>
      <c r="E550" s="168"/>
      <c r="F550" s="168"/>
      <c r="G550" s="168"/>
      <c r="H550" s="209"/>
      <c r="I550" s="168"/>
      <c r="J550" s="168"/>
      <c r="K550" s="168"/>
      <c r="L550" s="168"/>
      <c r="M550" s="209"/>
    </row>
    <row r="551" spans="2:13" ht="15">
      <c r="B551" s="168"/>
      <c r="C551" s="168"/>
      <c r="D551" s="168"/>
      <c r="E551" s="168"/>
      <c r="F551" s="168"/>
      <c r="G551" s="168"/>
      <c r="H551" s="209"/>
      <c r="I551" s="168"/>
      <c r="J551" s="168"/>
      <c r="K551" s="168"/>
      <c r="L551" s="168"/>
      <c r="M551" s="209"/>
    </row>
    <row r="552" spans="2:13" ht="15">
      <c r="B552" s="168"/>
      <c r="C552" s="168"/>
      <c r="D552" s="168"/>
      <c r="E552" s="168"/>
      <c r="F552" s="168"/>
      <c r="G552" s="168"/>
      <c r="H552" s="209"/>
      <c r="I552" s="168"/>
      <c r="J552" s="168"/>
      <c r="K552" s="168"/>
      <c r="L552" s="168"/>
      <c r="M552" s="209"/>
    </row>
    <row r="553" spans="2:13" ht="15">
      <c r="B553" s="168"/>
      <c r="C553" s="168"/>
      <c r="D553" s="168"/>
      <c r="E553" s="168"/>
      <c r="F553" s="168"/>
      <c r="G553" s="168"/>
      <c r="H553" s="209"/>
      <c r="I553" s="168"/>
      <c r="J553" s="168"/>
      <c r="K553" s="168"/>
      <c r="L553" s="168"/>
      <c r="M553" s="209"/>
    </row>
    <row r="554" spans="2:13" ht="15">
      <c r="B554" s="168"/>
      <c r="C554" s="168"/>
      <c r="D554" s="168"/>
      <c r="E554" s="168"/>
      <c r="F554" s="168"/>
      <c r="G554" s="168"/>
      <c r="H554" s="209"/>
      <c r="I554" s="168"/>
      <c r="J554" s="168"/>
      <c r="K554" s="168"/>
      <c r="L554" s="168"/>
      <c r="M554" s="209"/>
    </row>
    <row r="555" spans="2:13" ht="15">
      <c r="B555" s="168"/>
      <c r="C555" s="168"/>
      <c r="D555" s="168"/>
      <c r="E555" s="168"/>
      <c r="F555" s="168"/>
      <c r="G555" s="168"/>
      <c r="H555" s="209"/>
      <c r="I555" s="168"/>
      <c r="J555" s="168"/>
      <c r="K555" s="168"/>
      <c r="L555" s="168"/>
      <c r="M555" s="209"/>
    </row>
    <row r="556" spans="2:13" ht="15">
      <c r="B556" s="168"/>
      <c r="C556" s="168"/>
      <c r="D556" s="168"/>
      <c r="E556" s="168"/>
      <c r="F556" s="168"/>
      <c r="G556" s="168"/>
      <c r="H556" s="209"/>
      <c r="I556" s="168"/>
      <c r="J556" s="168"/>
      <c r="K556" s="168"/>
      <c r="L556" s="168"/>
      <c r="M556" s="209"/>
    </row>
    <row r="557" spans="2:13" ht="15">
      <c r="B557" s="168"/>
      <c r="C557" s="168"/>
      <c r="D557" s="168"/>
      <c r="E557" s="168"/>
      <c r="F557" s="168"/>
      <c r="G557" s="168"/>
      <c r="H557" s="209"/>
      <c r="I557" s="168"/>
      <c r="J557" s="168"/>
      <c r="K557" s="168"/>
      <c r="L557" s="168"/>
      <c r="M557" s="209"/>
    </row>
    <row r="558" spans="2:13" ht="15">
      <c r="B558" s="168"/>
      <c r="C558" s="168"/>
      <c r="D558" s="168"/>
      <c r="E558" s="168"/>
      <c r="F558" s="168"/>
      <c r="G558" s="168"/>
      <c r="H558" s="209"/>
      <c r="I558" s="168"/>
      <c r="J558" s="168"/>
      <c r="K558" s="168"/>
      <c r="L558" s="168"/>
      <c r="M558" s="209"/>
    </row>
    <row r="559" spans="2:13" ht="15">
      <c r="B559" s="168"/>
      <c r="C559" s="168"/>
      <c r="D559" s="168"/>
      <c r="E559" s="168"/>
      <c r="F559" s="168"/>
      <c r="G559" s="168"/>
      <c r="H559" s="209"/>
      <c r="I559" s="168"/>
      <c r="J559" s="168"/>
      <c r="K559" s="168"/>
      <c r="L559" s="168"/>
      <c r="M559" s="209"/>
    </row>
    <row r="560" spans="2:13" ht="15">
      <c r="B560" s="168"/>
      <c r="C560" s="168"/>
      <c r="D560" s="168"/>
      <c r="E560" s="168"/>
      <c r="F560" s="168"/>
      <c r="G560" s="168"/>
      <c r="H560" s="209"/>
      <c r="I560" s="168"/>
      <c r="J560" s="168"/>
      <c r="K560" s="168"/>
      <c r="L560" s="168"/>
      <c r="M560" s="209"/>
    </row>
    <row r="561" spans="2:13" ht="15">
      <c r="B561" s="168"/>
      <c r="C561" s="168"/>
      <c r="D561" s="168"/>
      <c r="E561" s="168"/>
      <c r="F561" s="168"/>
      <c r="G561" s="168"/>
      <c r="H561" s="209"/>
      <c r="I561" s="168"/>
      <c r="J561" s="168"/>
      <c r="K561" s="168"/>
      <c r="L561" s="168"/>
      <c r="M561" s="209"/>
    </row>
    <row r="562" spans="2:13" ht="15">
      <c r="B562" s="168"/>
      <c r="C562" s="168"/>
      <c r="D562" s="168"/>
      <c r="E562" s="168"/>
      <c r="F562" s="168"/>
      <c r="G562" s="168"/>
      <c r="H562" s="209"/>
      <c r="I562" s="168"/>
      <c r="J562" s="168"/>
      <c r="K562" s="168"/>
      <c r="L562" s="168"/>
      <c r="M562" s="209"/>
    </row>
    <row r="563" spans="2:13" ht="15">
      <c r="B563" s="168"/>
      <c r="C563" s="168"/>
      <c r="D563" s="168"/>
      <c r="E563" s="168"/>
      <c r="F563" s="168"/>
      <c r="G563" s="168"/>
      <c r="H563" s="209"/>
      <c r="I563" s="168"/>
      <c r="J563" s="168"/>
      <c r="K563" s="168"/>
      <c r="L563" s="168"/>
      <c r="M563" s="209"/>
    </row>
    <row r="564" spans="2:13" ht="15">
      <c r="B564" s="168"/>
      <c r="C564" s="168"/>
      <c r="D564" s="168"/>
      <c r="E564" s="168"/>
      <c r="F564" s="168"/>
      <c r="G564" s="168"/>
      <c r="H564" s="209"/>
      <c r="I564" s="168"/>
      <c r="J564" s="168"/>
      <c r="K564" s="168"/>
      <c r="L564" s="168"/>
      <c r="M564" s="209"/>
    </row>
    <row r="565" spans="2:13" ht="15">
      <c r="B565" s="168"/>
      <c r="C565" s="168"/>
      <c r="D565" s="168"/>
      <c r="E565" s="168"/>
      <c r="F565" s="168"/>
      <c r="G565" s="168"/>
      <c r="H565" s="209"/>
      <c r="I565" s="168"/>
      <c r="J565" s="168"/>
      <c r="K565" s="168"/>
      <c r="L565" s="168"/>
      <c r="M565" s="209"/>
    </row>
    <row r="566" spans="2:13" ht="15">
      <c r="B566" s="168"/>
      <c r="C566" s="168"/>
      <c r="D566" s="168"/>
      <c r="E566" s="168"/>
      <c r="F566" s="168"/>
      <c r="G566" s="168"/>
      <c r="H566" s="209"/>
      <c r="I566" s="168"/>
      <c r="J566" s="168"/>
      <c r="K566" s="168"/>
      <c r="L566" s="168"/>
      <c r="M566" s="209"/>
    </row>
    <row r="567" spans="2:13" ht="15">
      <c r="B567" s="168"/>
      <c r="C567" s="168"/>
      <c r="D567" s="168"/>
      <c r="E567" s="168"/>
      <c r="F567" s="168"/>
      <c r="G567" s="168"/>
      <c r="H567" s="209"/>
      <c r="I567" s="168"/>
      <c r="J567" s="168"/>
      <c r="K567" s="168"/>
      <c r="L567" s="168"/>
      <c r="M567" s="209"/>
    </row>
    <row r="568" spans="2:13" ht="15">
      <c r="B568" s="168"/>
      <c r="C568" s="168"/>
      <c r="D568" s="168"/>
      <c r="E568" s="168"/>
      <c r="F568" s="168"/>
      <c r="G568" s="168"/>
      <c r="H568" s="209"/>
      <c r="I568" s="168"/>
      <c r="J568" s="168"/>
      <c r="K568" s="168"/>
      <c r="L568" s="168"/>
      <c r="M568" s="209"/>
    </row>
    <row r="569" spans="2:13" ht="15">
      <c r="B569" s="168"/>
      <c r="C569" s="168"/>
      <c r="D569" s="168"/>
      <c r="E569" s="168"/>
      <c r="F569" s="168"/>
      <c r="G569" s="168"/>
      <c r="H569" s="209"/>
      <c r="I569" s="168"/>
      <c r="J569" s="168"/>
      <c r="K569" s="168"/>
      <c r="L569" s="168"/>
      <c r="M569" s="209"/>
    </row>
    <row r="570" spans="2:13" ht="15">
      <c r="B570" s="168"/>
      <c r="C570" s="168"/>
      <c r="D570" s="168"/>
      <c r="E570" s="168"/>
      <c r="F570" s="168"/>
      <c r="G570" s="168"/>
      <c r="H570" s="209"/>
      <c r="I570" s="168"/>
      <c r="J570" s="168"/>
      <c r="K570" s="168"/>
      <c r="L570" s="168"/>
      <c r="M570" s="209"/>
    </row>
    <row r="571" spans="2:13" ht="15">
      <c r="B571" s="168"/>
      <c r="C571" s="168"/>
      <c r="D571" s="168"/>
      <c r="E571" s="168"/>
      <c r="F571" s="168"/>
      <c r="G571" s="168"/>
      <c r="H571" s="209"/>
      <c r="I571" s="168"/>
      <c r="J571" s="168"/>
      <c r="K571" s="168"/>
      <c r="L571" s="168"/>
      <c r="M571" s="209"/>
    </row>
    <row r="572" spans="2:13" ht="15">
      <c r="B572" s="168"/>
      <c r="C572" s="168"/>
      <c r="D572" s="168"/>
      <c r="E572" s="168"/>
      <c r="F572" s="168"/>
      <c r="G572" s="168"/>
      <c r="H572" s="209"/>
      <c r="I572" s="168"/>
      <c r="J572" s="168"/>
      <c r="K572" s="168"/>
      <c r="L572" s="168"/>
      <c r="M572" s="209"/>
    </row>
    <row r="573" spans="2:13" ht="15">
      <c r="B573" s="168"/>
      <c r="C573" s="168"/>
      <c r="D573" s="168"/>
      <c r="E573" s="168"/>
      <c r="F573" s="168"/>
      <c r="G573" s="168"/>
      <c r="H573" s="209"/>
      <c r="I573" s="168"/>
      <c r="J573" s="168"/>
      <c r="K573" s="168"/>
      <c r="L573" s="168"/>
      <c r="M573" s="209"/>
    </row>
    <row r="574" spans="2:13" ht="15">
      <c r="B574" s="168"/>
      <c r="C574" s="168"/>
      <c r="D574" s="168"/>
      <c r="E574" s="168"/>
      <c r="F574" s="168"/>
      <c r="G574" s="168"/>
      <c r="H574" s="209"/>
      <c r="I574" s="168"/>
      <c r="J574" s="168"/>
      <c r="K574" s="168"/>
      <c r="L574" s="168"/>
      <c r="M574" s="209"/>
    </row>
    <row r="575" spans="2:13" ht="15">
      <c r="B575" s="168"/>
      <c r="C575" s="168"/>
      <c r="D575" s="168"/>
      <c r="E575" s="168"/>
      <c r="F575" s="168"/>
      <c r="G575" s="168"/>
      <c r="H575" s="209"/>
      <c r="I575" s="168"/>
      <c r="J575" s="168"/>
      <c r="K575" s="168"/>
      <c r="L575" s="168"/>
      <c r="M575" s="209"/>
    </row>
    <row r="576" spans="2:13" ht="15">
      <c r="B576" s="168"/>
      <c r="C576" s="168"/>
      <c r="D576" s="168"/>
      <c r="E576" s="168"/>
      <c r="F576" s="168"/>
      <c r="G576" s="168"/>
      <c r="H576" s="209"/>
      <c r="I576" s="168"/>
      <c r="J576" s="168"/>
      <c r="K576" s="168"/>
      <c r="L576" s="168"/>
      <c r="M576" s="209"/>
    </row>
    <row r="577" spans="2:13" ht="15">
      <c r="B577" s="168"/>
      <c r="C577" s="168"/>
      <c r="D577" s="168"/>
      <c r="E577" s="168"/>
      <c r="F577" s="168"/>
      <c r="G577" s="168"/>
      <c r="H577" s="209"/>
      <c r="I577" s="168"/>
      <c r="J577" s="168"/>
      <c r="K577" s="168"/>
      <c r="L577" s="168"/>
      <c r="M577" s="209"/>
    </row>
    <row r="578" spans="2:13" ht="15">
      <c r="B578" s="168"/>
      <c r="C578" s="168"/>
      <c r="D578" s="168"/>
      <c r="E578" s="168"/>
      <c r="F578" s="168"/>
      <c r="G578" s="168"/>
      <c r="H578" s="209"/>
      <c r="I578" s="168"/>
      <c r="J578" s="168"/>
      <c r="K578" s="168"/>
      <c r="L578" s="168"/>
      <c r="M578" s="209"/>
    </row>
    <row r="579" spans="2:13" ht="15">
      <c r="B579" s="168"/>
      <c r="C579" s="168"/>
      <c r="D579" s="168"/>
      <c r="E579" s="168"/>
      <c r="F579" s="168"/>
      <c r="G579" s="168"/>
      <c r="H579" s="209"/>
      <c r="I579" s="168"/>
      <c r="J579" s="168"/>
      <c r="K579" s="168"/>
      <c r="L579" s="168"/>
      <c r="M579" s="209"/>
    </row>
    <row r="580" spans="2:13" ht="15">
      <c r="B580" s="168"/>
      <c r="C580" s="168"/>
      <c r="D580" s="168"/>
      <c r="E580" s="168"/>
      <c r="F580" s="168"/>
      <c r="G580" s="168"/>
      <c r="H580" s="209"/>
      <c r="I580" s="168"/>
      <c r="J580" s="168"/>
      <c r="K580" s="168"/>
      <c r="L580" s="168"/>
      <c r="M580" s="209"/>
    </row>
    <row r="581" spans="2:13" ht="15">
      <c r="B581" s="168"/>
      <c r="C581" s="168"/>
      <c r="D581" s="168"/>
      <c r="E581" s="168"/>
      <c r="F581" s="168"/>
      <c r="G581" s="168"/>
      <c r="H581" s="209"/>
      <c r="I581" s="168"/>
      <c r="J581" s="168"/>
      <c r="K581" s="168"/>
      <c r="L581" s="168"/>
      <c r="M581" s="209"/>
    </row>
    <row r="582" spans="2:13" ht="15">
      <c r="B582" s="168"/>
      <c r="C582" s="168"/>
      <c r="D582" s="168"/>
      <c r="E582" s="168"/>
      <c r="F582" s="168"/>
      <c r="G582" s="168"/>
      <c r="H582" s="209"/>
      <c r="I582" s="168"/>
      <c r="J582" s="168"/>
      <c r="K582" s="168"/>
      <c r="L582" s="168"/>
      <c r="M582" s="209"/>
    </row>
    <row r="583" spans="2:13" ht="15">
      <c r="B583" s="168"/>
      <c r="C583" s="168"/>
      <c r="D583" s="168"/>
      <c r="E583" s="168"/>
      <c r="F583" s="168"/>
      <c r="G583" s="168"/>
      <c r="H583" s="209"/>
      <c r="I583" s="168"/>
      <c r="J583" s="168"/>
      <c r="K583" s="168"/>
      <c r="L583" s="168"/>
      <c r="M583" s="209"/>
    </row>
    <row r="584" spans="2:13" ht="15">
      <c r="B584" s="168"/>
      <c r="C584" s="168"/>
      <c r="D584" s="168"/>
      <c r="E584" s="168"/>
      <c r="F584" s="168"/>
      <c r="G584" s="168"/>
      <c r="H584" s="209"/>
      <c r="I584" s="168"/>
      <c r="J584" s="168"/>
      <c r="K584" s="168"/>
      <c r="L584" s="168"/>
      <c r="M584" s="209"/>
    </row>
    <row r="585" spans="2:13" ht="15">
      <c r="B585" s="168"/>
      <c r="C585" s="168"/>
      <c r="D585" s="168"/>
      <c r="E585" s="168"/>
      <c r="F585" s="168"/>
      <c r="G585" s="168"/>
      <c r="H585" s="209"/>
      <c r="I585" s="168"/>
      <c r="J585" s="168"/>
      <c r="K585" s="168"/>
      <c r="L585" s="168"/>
      <c r="M585" s="209"/>
    </row>
    <row r="586" spans="2:13" ht="15">
      <c r="B586" s="168"/>
      <c r="C586" s="168"/>
      <c r="D586" s="168"/>
      <c r="E586" s="168"/>
      <c r="F586" s="168"/>
      <c r="G586" s="168"/>
      <c r="H586" s="209"/>
      <c r="I586" s="168"/>
      <c r="J586" s="168"/>
      <c r="K586" s="168"/>
      <c r="L586" s="168"/>
      <c r="M586" s="209"/>
    </row>
    <row r="587" spans="2:13" ht="15">
      <c r="B587" s="168"/>
      <c r="C587" s="168"/>
      <c r="D587" s="168"/>
      <c r="E587" s="168"/>
      <c r="F587" s="168"/>
      <c r="G587" s="168"/>
      <c r="H587" s="209"/>
      <c r="I587" s="168"/>
      <c r="J587" s="168"/>
      <c r="K587" s="168"/>
      <c r="L587" s="168"/>
      <c r="M587" s="209"/>
    </row>
    <row r="588" spans="2:13" ht="15">
      <c r="B588" s="168"/>
      <c r="C588" s="168"/>
      <c r="D588" s="168"/>
      <c r="E588" s="168"/>
      <c r="F588" s="168"/>
      <c r="G588" s="168"/>
      <c r="H588" s="209"/>
      <c r="I588" s="168"/>
      <c r="J588" s="168"/>
      <c r="K588" s="168"/>
      <c r="L588" s="168"/>
      <c r="M588" s="209"/>
    </row>
    <row r="589" spans="2:13" ht="15">
      <c r="B589" s="168"/>
      <c r="C589" s="168"/>
      <c r="D589" s="168"/>
      <c r="E589" s="168"/>
      <c r="F589" s="168"/>
      <c r="G589" s="168"/>
      <c r="H589" s="209"/>
      <c r="I589" s="168"/>
      <c r="J589" s="168"/>
      <c r="K589" s="168"/>
      <c r="L589" s="168"/>
      <c r="M589" s="209"/>
    </row>
    <row r="590" spans="2:13" ht="15">
      <c r="B590" s="168"/>
      <c r="C590" s="168"/>
      <c r="D590" s="168"/>
      <c r="E590" s="168"/>
      <c r="F590" s="168"/>
      <c r="G590" s="168"/>
      <c r="H590" s="209"/>
      <c r="I590" s="168"/>
      <c r="J590" s="168"/>
      <c r="K590" s="168"/>
      <c r="L590" s="168"/>
      <c r="M590" s="209"/>
    </row>
    <row r="591" spans="2:13" ht="15">
      <c r="B591" s="168"/>
      <c r="C591" s="168"/>
      <c r="D591" s="168"/>
      <c r="E591" s="168"/>
      <c r="F591" s="168"/>
      <c r="G591" s="168"/>
      <c r="H591" s="209"/>
      <c r="I591" s="168"/>
      <c r="J591" s="168"/>
      <c r="K591" s="168"/>
      <c r="L591" s="168"/>
      <c r="M591" s="209"/>
    </row>
    <row r="592" spans="2:13" ht="15">
      <c r="B592" s="168"/>
      <c r="C592" s="168"/>
      <c r="D592" s="168"/>
      <c r="E592" s="168"/>
      <c r="F592" s="168"/>
      <c r="G592" s="168"/>
      <c r="H592" s="209"/>
      <c r="I592" s="168"/>
      <c r="J592" s="168"/>
      <c r="K592" s="168"/>
      <c r="L592" s="168"/>
      <c r="M592" s="209"/>
    </row>
    <row r="593" spans="2:13" ht="15">
      <c r="B593" s="168"/>
      <c r="C593" s="168"/>
      <c r="D593" s="168"/>
      <c r="E593" s="168"/>
      <c r="F593" s="168"/>
      <c r="G593" s="168"/>
      <c r="H593" s="209"/>
      <c r="I593" s="168"/>
      <c r="J593" s="168"/>
      <c r="K593" s="168"/>
      <c r="L593" s="168"/>
      <c r="M593" s="209"/>
    </row>
    <row r="594" spans="2:13" ht="15">
      <c r="B594" s="168"/>
      <c r="C594" s="168"/>
      <c r="D594" s="168"/>
      <c r="E594" s="168"/>
      <c r="F594" s="168"/>
      <c r="G594" s="168"/>
      <c r="H594" s="209"/>
      <c r="I594" s="168"/>
      <c r="J594" s="168"/>
      <c r="K594" s="168"/>
      <c r="L594" s="168"/>
      <c r="M594" s="209"/>
    </row>
    <row r="595" spans="2:13" ht="15">
      <c r="B595" s="168"/>
      <c r="C595" s="168"/>
      <c r="D595" s="168"/>
      <c r="E595" s="168"/>
      <c r="F595" s="168"/>
      <c r="G595" s="168"/>
      <c r="H595" s="209"/>
      <c r="I595" s="168"/>
      <c r="J595" s="168"/>
      <c r="K595" s="168"/>
      <c r="L595" s="168"/>
      <c r="M595" s="209"/>
    </row>
    <row r="596" spans="2:13" ht="15">
      <c r="B596" s="168"/>
      <c r="C596" s="168"/>
      <c r="D596" s="168"/>
      <c r="E596" s="168"/>
      <c r="F596" s="168"/>
      <c r="G596" s="168"/>
      <c r="H596" s="209"/>
      <c r="I596" s="168"/>
      <c r="J596" s="168"/>
      <c r="K596" s="168"/>
      <c r="L596" s="168"/>
      <c r="M596" s="209"/>
    </row>
    <row r="597" spans="2:13" ht="15">
      <c r="B597" s="168"/>
      <c r="C597" s="168"/>
      <c r="D597" s="168"/>
      <c r="E597" s="168"/>
      <c r="F597" s="168"/>
      <c r="G597" s="168"/>
      <c r="H597" s="209"/>
      <c r="I597" s="168"/>
      <c r="J597" s="168"/>
      <c r="K597" s="168"/>
      <c r="L597" s="168"/>
      <c r="M597" s="209"/>
    </row>
    <row r="598" spans="2:13" ht="15">
      <c r="B598" s="168"/>
      <c r="C598" s="168"/>
      <c r="D598" s="168"/>
      <c r="E598" s="168"/>
      <c r="F598" s="168"/>
      <c r="G598" s="168"/>
      <c r="H598" s="209"/>
      <c r="I598" s="168"/>
      <c r="J598" s="168"/>
      <c r="K598" s="168"/>
      <c r="L598" s="168"/>
      <c r="M598" s="209"/>
    </row>
    <row r="599" spans="2:13" ht="15">
      <c r="B599" s="168"/>
      <c r="C599" s="168"/>
      <c r="D599" s="168"/>
      <c r="E599" s="168"/>
      <c r="F599" s="168"/>
      <c r="G599" s="168"/>
      <c r="H599" s="209"/>
      <c r="I599" s="168"/>
      <c r="J599" s="168"/>
      <c r="K599" s="168"/>
      <c r="L599" s="168"/>
      <c r="M599" s="209"/>
    </row>
    <row r="600" spans="2:13" ht="15">
      <c r="B600" s="168"/>
      <c r="C600" s="168"/>
      <c r="D600" s="168"/>
      <c r="E600" s="168"/>
      <c r="F600" s="168"/>
      <c r="G600" s="168"/>
      <c r="H600" s="209"/>
      <c r="I600" s="168"/>
      <c r="J600" s="168"/>
      <c r="K600" s="168"/>
      <c r="L600" s="168"/>
      <c r="M600" s="209"/>
    </row>
    <row r="601" spans="2:13" ht="15">
      <c r="B601" s="168"/>
      <c r="C601" s="168"/>
      <c r="D601" s="168"/>
      <c r="E601" s="168"/>
      <c r="F601" s="168"/>
      <c r="G601" s="168"/>
      <c r="H601" s="209"/>
      <c r="I601" s="168"/>
      <c r="J601" s="168"/>
      <c r="K601" s="168"/>
      <c r="L601" s="168"/>
      <c r="M601" s="209"/>
    </row>
    <row r="602" spans="2:13" ht="15">
      <c r="B602" s="168"/>
      <c r="C602" s="168"/>
      <c r="D602" s="168"/>
      <c r="E602" s="168"/>
      <c r="F602" s="168"/>
      <c r="G602" s="168"/>
      <c r="H602" s="209"/>
      <c r="I602" s="168"/>
      <c r="J602" s="168"/>
      <c r="K602" s="168"/>
      <c r="L602" s="168"/>
      <c r="M602" s="209"/>
    </row>
    <row r="603" spans="2:13" ht="15">
      <c r="B603" s="168"/>
      <c r="C603" s="168"/>
      <c r="D603" s="168"/>
      <c r="E603" s="168"/>
      <c r="F603" s="168"/>
      <c r="G603" s="168"/>
      <c r="H603" s="209"/>
      <c r="I603" s="168"/>
      <c r="J603" s="168"/>
      <c r="K603" s="168"/>
      <c r="L603" s="168"/>
      <c r="M603" s="209"/>
    </row>
    <row r="604" spans="2:13" ht="15">
      <c r="B604" s="168"/>
      <c r="C604" s="168"/>
      <c r="D604" s="168"/>
      <c r="E604" s="168"/>
      <c r="F604" s="168"/>
      <c r="G604" s="168"/>
      <c r="H604" s="209"/>
      <c r="I604" s="168"/>
      <c r="J604" s="168"/>
      <c r="K604" s="168"/>
      <c r="L604" s="168"/>
      <c r="M604" s="209"/>
    </row>
    <row r="605" spans="2:13" ht="15">
      <c r="B605" s="168"/>
      <c r="C605" s="168"/>
      <c r="D605" s="168"/>
      <c r="E605" s="168"/>
      <c r="F605" s="168"/>
      <c r="G605" s="168"/>
      <c r="H605" s="209"/>
      <c r="I605" s="168"/>
      <c r="J605" s="168"/>
      <c r="K605" s="168"/>
      <c r="L605" s="168"/>
      <c r="M605" s="209"/>
    </row>
    <row r="606" spans="2:13" ht="15">
      <c r="B606" s="168"/>
      <c r="C606" s="168"/>
      <c r="D606" s="168"/>
      <c r="E606" s="168"/>
      <c r="F606" s="168"/>
      <c r="G606" s="168"/>
      <c r="H606" s="209"/>
      <c r="I606" s="168"/>
      <c r="J606" s="168"/>
      <c r="K606" s="168"/>
      <c r="L606" s="168"/>
      <c r="M606" s="209"/>
    </row>
    <row r="607" spans="2:13" ht="15">
      <c r="B607" s="168"/>
      <c r="C607" s="168"/>
      <c r="D607" s="168"/>
      <c r="E607" s="168"/>
      <c r="F607" s="168"/>
      <c r="G607" s="168"/>
      <c r="H607" s="209"/>
      <c r="I607" s="168"/>
      <c r="J607" s="168"/>
      <c r="K607" s="168"/>
      <c r="L607" s="168"/>
      <c r="M607" s="209"/>
    </row>
    <row r="608" spans="2:13" ht="15">
      <c r="B608" s="168"/>
      <c r="C608" s="168"/>
      <c r="D608" s="168"/>
      <c r="E608" s="168"/>
      <c r="F608" s="168"/>
      <c r="G608" s="168"/>
      <c r="H608" s="209"/>
      <c r="I608" s="168"/>
      <c r="J608" s="168"/>
      <c r="K608" s="168"/>
      <c r="L608" s="168"/>
      <c r="M608" s="209"/>
    </row>
    <row r="609" spans="2:13" ht="15">
      <c r="B609" s="168"/>
      <c r="C609" s="168"/>
      <c r="D609" s="168"/>
      <c r="E609" s="168"/>
      <c r="F609" s="168"/>
      <c r="G609" s="168"/>
      <c r="H609" s="209"/>
      <c r="I609" s="168"/>
      <c r="J609" s="168"/>
      <c r="K609" s="168"/>
      <c r="L609" s="168"/>
      <c r="M609" s="209"/>
    </row>
    <row r="610" spans="2:13" ht="15">
      <c r="B610" s="168"/>
      <c r="C610" s="168"/>
      <c r="D610" s="168"/>
      <c r="E610" s="168"/>
      <c r="F610" s="168"/>
      <c r="G610" s="168"/>
      <c r="H610" s="209"/>
      <c r="I610" s="168"/>
      <c r="J610" s="168"/>
      <c r="K610" s="168"/>
      <c r="L610" s="168"/>
      <c r="M610" s="209"/>
    </row>
    <row r="611" spans="2:13" ht="15">
      <c r="B611" s="168"/>
      <c r="C611" s="168"/>
      <c r="D611" s="168"/>
      <c r="E611" s="168"/>
      <c r="F611" s="168"/>
      <c r="G611" s="168"/>
      <c r="H611" s="209"/>
      <c r="I611" s="168"/>
      <c r="J611" s="168"/>
      <c r="K611" s="168"/>
      <c r="L611" s="168"/>
      <c r="M611" s="209"/>
    </row>
    <row r="612" spans="2:13" ht="15">
      <c r="B612" s="168"/>
      <c r="C612" s="168"/>
      <c r="D612" s="168"/>
      <c r="E612" s="168"/>
      <c r="F612" s="168"/>
      <c r="G612" s="168"/>
      <c r="H612" s="209"/>
      <c r="I612" s="168"/>
      <c r="J612" s="168"/>
      <c r="K612" s="168"/>
      <c r="L612" s="168"/>
      <c r="M612" s="209"/>
    </row>
    <row r="613" spans="2:13" ht="15">
      <c r="B613" s="168"/>
      <c r="C613" s="168"/>
      <c r="D613" s="168"/>
      <c r="E613" s="168"/>
      <c r="F613" s="168"/>
      <c r="G613" s="168"/>
      <c r="H613" s="209"/>
      <c r="I613" s="168"/>
      <c r="J613" s="168"/>
      <c r="K613" s="168"/>
      <c r="L613" s="168"/>
      <c r="M613" s="209"/>
    </row>
    <row r="614" spans="2:13" ht="15">
      <c r="B614" s="168"/>
      <c r="C614" s="168"/>
      <c r="D614" s="168"/>
      <c r="E614" s="168"/>
      <c r="F614" s="168"/>
      <c r="G614" s="168"/>
      <c r="H614" s="209"/>
      <c r="I614" s="168"/>
      <c r="J614" s="168"/>
      <c r="K614" s="168"/>
      <c r="L614" s="168"/>
      <c r="M614" s="209"/>
    </row>
    <row r="615" spans="2:13" ht="15">
      <c r="B615" s="168"/>
      <c r="C615" s="168"/>
      <c r="D615" s="168"/>
      <c r="E615" s="168"/>
      <c r="F615" s="168"/>
      <c r="G615" s="168"/>
      <c r="H615" s="209"/>
      <c r="I615" s="168"/>
      <c r="J615" s="168"/>
      <c r="K615" s="168"/>
      <c r="L615" s="168"/>
      <c r="M615" s="209"/>
    </row>
    <row r="616" spans="2:13" ht="15">
      <c r="B616" s="168"/>
      <c r="C616" s="168"/>
      <c r="D616" s="168"/>
      <c r="E616" s="168"/>
      <c r="F616" s="168"/>
      <c r="G616" s="168"/>
      <c r="H616" s="209"/>
      <c r="I616" s="168"/>
      <c r="J616" s="168"/>
      <c r="K616" s="168"/>
      <c r="L616" s="168"/>
      <c r="M616" s="209"/>
    </row>
    <row r="617" spans="2:13" ht="15">
      <c r="B617" s="168"/>
      <c r="C617" s="168"/>
      <c r="D617" s="168"/>
      <c r="E617" s="168"/>
      <c r="F617" s="168"/>
      <c r="G617" s="168"/>
      <c r="H617" s="209"/>
      <c r="I617" s="168"/>
      <c r="J617" s="168"/>
      <c r="K617" s="168"/>
      <c r="L617" s="168"/>
      <c r="M617" s="209"/>
    </row>
    <row r="618" spans="2:13" ht="15">
      <c r="B618" s="168"/>
      <c r="C618" s="168"/>
      <c r="D618" s="168"/>
      <c r="E618" s="168"/>
      <c r="F618" s="168"/>
      <c r="G618" s="168"/>
      <c r="H618" s="209"/>
      <c r="I618" s="168"/>
      <c r="J618" s="168"/>
      <c r="K618" s="168"/>
      <c r="L618" s="168"/>
      <c r="M618" s="209"/>
    </row>
    <row r="619" spans="2:13" ht="15">
      <c r="B619" s="168"/>
      <c r="C619" s="168"/>
      <c r="D619" s="168"/>
      <c r="E619" s="168"/>
      <c r="F619" s="168"/>
      <c r="G619" s="168"/>
      <c r="H619" s="209"/>
      <c r="I619" s="168"/>
      <c r="J619" s="168"/>
      <c r="K619" s="168"/>
      <c r="L619" s="168"/>
      <c r="M619" s="209"/>
    </row>
    <row r="620" spans="2:13" ht="15">
      <c r="B620" s="168"/>
      <c r="C620" s="168"/>
      <c r="D620" s="168"/>
      <c r="E620" s="168"/>
      <c r="F620" s="168"/>
      <c r="G620" s="168"/>
      <c r="H620" s="209"/>
      <c r="I620" s="168"/>
      <c r="J620" s="168"/>
      <c r="K620" s="168"/>
      <c r="L620" s="168"/>
      <c r="M620" s="209"/>
    </row>
    <row r="621" spans="2:13" ht="15">
      <c r="B621" s="168"/>
      <c r="C621" s="168"/>
      <c r="D621" s="168"/>
      <c r="E621" s="168"/>
      <c r="F621" s="168"/>
      <c r="G621" s="168"/>
      <c r="H621" s="209"/>
      <c r="I621" s="168"/>
      <c r="J621" s="168"/>
      <c r="K621" s="168"/>
      <c r="L621" s="168"/>
      <c r="M621" s="209"/>
    </row>
    <row r="622" spans="2:13" ht="15">
      <c r="B622" s="168"/>
      <c r="C622" s="168"/>
      <c r="D622" s="168"/>
      <c r="E622" s="168"/>
      <c r="F622" s="168"/>
      <c r="G622" s="168"/>
      <c r="H622" s="209"/>
      <c r="I622" s="168"/>
      <c r="J622" s="168"/>
      <c r="K622" s="168"/>
      <c r="L622" s="168"/>
      <c r="M622" s="209"/>
    </row>
    <row r="623" spans="2:13" ht="15">
      <c r="B623" s="168"/>
      <c r="C623" s="168"/>
      <c r="D623" s="168"/>
      <c r="E623" s="168"/>
      <c r="F623" s="168"/>
      <c r="G623" s="168"/>
      <c r="H623" s="209"/>
      <c r="I623" s="168"/>
      <c r="J623" s="168"/>
      <c r="K623" s="168"/>
      <c r="L623" s="168"/>
      <c r="M623" s="209"/>
    </row>
    <row r="624" spans="2:13" ht="15">
      <c r="B624" s="168"/>
      <c r="C624" s="168"/>
      <c r="D624" s="168"/>
      <c r="E624" s="168"/>
      <c r="F624" s="168"/>
      <c r="G624" s="168"/>
      <c r="H624" s="209"/>
      <c r="I624" s="168"/>
      <c r="J624" s="168"/>
      <c r="K624" s="168"/>
      <c r="L624" s="168"/>
      <c r="M624" s="209"/>
    </row>
    <row r="625" spans="2:13" ht="15">
      <c r="B625" s="168"/>
      <c r="C625" s="168"/>
      <c r="D625" s="168"/>
      <c r="E625" s="168"/>
      <c r="F625" s="168"/>
      <c r="G625" s="168"/>
      <c r="H625" s="209"/>
      <c r="I625" s="168"/>
      <c r="J625" s="168"/>
      <c r="K625" s="168"/>
      <c r="L625" s="168"/>
      <c r="M625" s="209"/>
    </row>
    <row r="626" spans="2:13" ht="15">
      <c r="B626" s="168"/>
      <c r="C626" s="168"/>
      <c r="D626" s="168"/>
      <c r="E626" s="168"/>
      <c r="F626" s="168"/>
      <c r="G626" s="168"/>
      <c r="H626" s="209"/>
      <c r="I626" s="168"/>
      <c r="J626" s="168"/>
      <c r="K626" s="168"/>
      <c r="L626" s="168"/>
      <c r="M626" s="209"/>
    </row>
    <row r="627" spans="2:13" ht="15">
      <c r="B627" s="168"/>
      <c r="C627" s="168"/>
      <c r="D627" s="168"/>
      <c r="E627" s="168"/>
      <c r="F627" s="168"/>
      <c r="G627" s="168"/>
      <c r="H627" s="209"/>
      <c r="I627" s="168"/>
      <c r="J627" s="168"/>
      <c r="K627" s="168"/>
      <c r="L627" s="168"/>
      <c r="M627" s="209"/>
    </row>
    <row r="628" spans="2:13" ht="15">
      <c r="B628" s="168"/>
      <c r="C628" s="168"/>
      <c r="D628" s="168"/>
      <c r="E628" s="168"/>
      <c r="F628" s="168"/>
      <c r="G628" s="168"/>
      <c r="H628" s="209"/>
      <c r="I628" s="168"/>
      <c r="J628" s="168"/>
      <c r="K628" s="168"/>
      <c r="L628" s="168"/>
      <c r="M628" s="209"/>
    </row>
    <row r="629" spans="2:13" ht="15">
      <c r="B629" s="168"/>
      <c r="C629" s="168"/>
      <c r="D629" s="168"/>
      <c r="E629" s="168"/>
      <c r="F629" s="168"/>
      <c r="G629" s="168"/>
      <c r="H629" s="209"/>
      <c r="I629" s="168"/>
      <c r="J629" s="168"/>
      <c r="K629" s="168"/>
      <c r="L629" s="168"/>
      <c r="M629" s="209"/>
    </row>
    <row r="630" spans="2:13" ht="15">
      <c r="B630" s="168"/>
      <c r="C630" s="168"/>
      <c r="D630" s="168"/>
      <c r="E630" s="168"/>
      <c r="F630" s="168"/>
      <c r="G630" s="168"/>
      <c r="H630" s="209"/>
      <c r="I630" s="168"/>
      <c r="J630" s="168"/>
      <c r="K630" s="168"/>
      <c r="L630" s="168"/>
      <c r="M630" s="209"/>
    </row>
    <row r="631" spans="2:13" ht="15">
      <c r="B631" s="168"/>
      <c r="C631" s="168"/>
      <c r="D631" s="168"/>
      <c r="E631" s="168"/>
      <c r="F631" s="168"/>
      <c r="G631" s="168"/>
      <c r="H631" s="209"/>
      <c r="I631" s="168"/>
      <c r="J631" s="168"/>
      <c r="K631" s="168"/>
      <c r="L631" s="168"/>
      <c r="M631" s="209"/>
    </row>
    <row r="632" spans="2:13" ht="15">
      <c r="B632" s="168"/>
      <c r="C632" s="168"/>
      <c r="D632" s="168"/>
      <c r="E632" s="168"/>
      <c r="F632" s="168"/>
      <c r="G632" s="168"/>
      <c r="H632" s="209"/>
      <c r="I632" s="168"/>
      <c r="J632" s="168"/>
      <c r="K632" s="168"/>
      <c r="L632" s="168"/>
      <c r="M632" s="209"/>
    </row>
    <row r="633" spans="2:13" ht="15">
      <c r="B633" s="168"/>
      <c r="C633" s="168"/>
      <c r="D633" s="168"/>
      <c r="E633" s="168"/>
      <c r="F633" s="168"/>
      <c r="G633" s="168"/>
      <c r="H633" s="209"/>
      <c r="I633" s="168"/>
      <c r="J633" s="168"/>
      <c r="K633" s="168"/>
      <c r="L633" s="168"/>
      <c r="M633" s="209"/>
    </row>
    <row r="634" spans="2:13" ht="15">
      <c r="B634" s="168"/>
      <c r="C634" s="168"/>
      <c r="D634" s="168"/>
      <c r="E634" s="168"/>
      <c r="F634" s="168"/>
      <c r="G634" s="168"/>
      <c r="H634" s="209"/>
      <c r="I634" s="168"/>
      <c r="J634" s="168"/>
      <c r="K634" s="168"/>
      <c r="L634" s="168"/>
      <c r="M634" s="209"/>
    </row>
    <row r="635" spans="2:13" ht="15">
      <c r="B635" s="168"/>
      <c r="C635" s="168"/>
      <c r="D635" s="168"/>
      <c r="E635" s="168"/>
      <c r="F635" s="168"/>
      <c r="G635" s="168"/>
      <c r="H635" s="209"/>
      <c r="I635" s="168"/>
      <c r="J635" s="168"/>
      <c r="K635" s="168"/>
      <c r="L635" s="168"/>
      <c r="M635" s="209"/>
    </row>
    <row r="636" spans="2:13" ht="15">
      <c r="B636" s="168"/>
      <c r="C636" s="168"/>
      <c r="D636" s="168"/>
      <c r="E636" s="168"/>
      <c r="F636" s="168"/>
      <c r="G636" s="168"/>
      <c r="H636" s="209"/>
      <c r="I636" s="168"/>
      <c r="J636" s="168"/>
      <c r="K636" s="168"/>
      <c r="L636" s="168"/>
      <c r="M636" s="209"/>
    </row>
    <row r="637" spans="2:13" ht="15">
      <c r="B637" s="168"/>
      <c r="C637" s="168"/>
      <c r="D637" s="168"/>
      <c r="E637" s="168"/>
      <c r="F637" s="168"/>
      <c r="G637" s="168"/>
      <c r="H637" s="209"/>
      <c r="I637" s="168"/>
      <c r="J637" s="168"/>
      <c r="K637" s="168"/>
      <c r="L637" s="168"/>
      <c r="M637" s="209"/>
    </row>
    <row r="638" spans="2:13" ht="15">
      <c r="B638" s="168"/>
      <c r="C638" s="168"/>
      <c r="D638" s="168"/>
      <c r="E638" s="168"/>
      <c r="F638" s="168"/>
      <c r="G638" s="168"/>
      <c r="H638" s="209"/>
      <c r="I638" s="168"/>
      <c r="J638" s="168"/>
      <c r="K638" s="168"/>
      <c r="L638" s="168"/>
      <c r="M638" s="209"/>
    </row>
    <row r="639" spans="2:13" ht="15">
      <c r="B639" s="168"/>
      <c r="C639" s="168"/>
      <c r="D639" s="168"/>
      <c r="E639" s="168"/>
      <c r="F639" s="168"/>
      <c r="G639" s="168"/>
      <c r="H639" s="209"/>
      <c r="I639" s="168"/>
      <c r="J639" s="168"/>
      <c r="K639" s="168"/>
      <c r="L639" s="168"/>
      <c r="M639" s="209"/>
    </row>
    <row r="640" spans="2:13" ht="15">
      <c r="B640" s="168"/>
      <c r="C640" s="168"/>
      <c r="D640" s="168"/>
      <c r="E640" s="168"/>
      <c r="F640" s="168"/>
      <c r="G640" s="168"/>
      <c r="H640" s="209"/>
      <c r="I640" s="168"/>
      <c r="J640" s="168"/>
      <c r="K640" s="168"/>
      <c r="L640" s="168"/>
      <c r="M640" s="209"/>
    </row>
    <row r="641" spans="2:13" ht="15">
      <c r="B641" s="168"/>
      <c r="C641" s="168"/>
      <c r="D641" s="168"/>
      <c r="E641" s="168"/>
      <c r="F641" s="168"/>
      <c r="G641" s="168"/>
      <c r="H641" s="209"/>
      <c r="I641" s="168"/>
      <c r="J641" s="168"/>
      <c r="K641" s="168"/>
      <c r="L641" s="168"/>
      <c r="M641" s="209"/>
    </row>
    <row r="642" spans="2:13" ht="15">
      <c r="B642" s="168"/>
      <c r="C642" s="168"/>
      <c r="D642" s="168"/>
      <c r="E642" s="168"/>
      <c r="F642" s="168"/>
      <c r="G642" s="168"/>
      <c r="H642" s="209"/>
      <c r="I642" s="168"/>
      <c r="J642" s="168"/>
      <c r="K642" s="168"/>
      <c r="L642" s="168"/>
      <c r="M642" s="209"/>
    </row>
    <row r="643" spans="2:13" ht="15">
      <c r="B643" s="168"/>
      <c r="C643" s="168"/>
      <c r="D643" s="168"/>
      <c r="E643" s="168"/>
      <c r="F643" s="168"/>
      <c r="G643" s="168"/>
      <c r="H643" s="209"/>
      <c r="I643" s="168"/>
      <c r="J643" s="168"/>
      <c r="K643" s="168"/>
      <c r="L643" s="168"/>
      <c r="M643" s="209"/>
    </row>
    <row r="644" spans="2:13" ht="15">
      <c r="B644" s="168"/>
      <c r="C644" s="168"/>
      <c r="D644" s="168"/>
      <c r="E644" s="168"/>
      <c r="F644" s="168"/>
      <c r="G644" s="168"/>
      <c r="H644" s="209"/>
      <c r="I644" s="168"/>
      <c r="J644" s="168"/>
      <c r="K644" s="168"/>
      <c r="L644" s="168"/>
      <c r="M644" s="209"/>
    </row>
    <row r="645" spans="2:13" ht="15">
      <c r="B645" s="168"/>
      <c r="C645" s="168"/>
      <c r="D645" s="168"/>
      <c r="E645" s="168"/>
      <c r="F645" s="168"/>
      <c r="G645" s="168"/>
      <c r="H645" s="209"/>
      <c r="I645" s="168"/>
      <c r="J645" s="168"/>
      <c r="K645" s="168"/>
      <c r="L645" s="168"/>
      <c r="M645" s="209"/>
    </row>
    <row r="646" spans="2:13" ht="15">
      <c r="B646" s="168"/>
      <c r="C646" s="168"/>
      <c r="D646" s="168"/>
      <c r="E646" s="168"/>
      <c r="F646" s="168"/>
      <c r="G646" s="168"/>
      <c r="H646" s="209"/>
      <c r="I646" s="168"/>
      <c r="J646" s="168"/>
      <c r="K646" s="168"/>
      <c r="L646" s="168"/>
      <c r="M646" s="209"/>
    </row>
    <row r="647" spans="2:13" ht="15">
      <c r="B647" s="168"/>
      <c r="C647" s="168"/>
      <c r="D647" s="168"/>
      <c r="E647" s="168"/>
      <c r="F647" s="168"/>
      <c r="G647" s="168"/>
      <c r="H647" s="209"/>
      <c r="I647" s="168"/>
      <c r="J647" s="168"/>
      <c r="K647" s="168"/>
      <c r="L647" s="168"/>
      <c r="M647" s="209"/>
    </row>
    <row r="648" spans="2:13" ht="15">
      <c r="B648" s="168"/>
      <c r="C648" s="168"/>
      <c r="D648" s="168"/>
      <c r="E648" s="168"/>
      <c r="F648" s="168"/>
      <c r="G648" s="168"/>
      <c r="H648" s="209"/>
      <c r="I648" s="168"/>
      <c r="J648" s="168"/>
      <c r="K648" s="168"/>
      <c r="L648" s="168"/>
      <c r="M648" s="209"/>
    </row>
    <row r="649" spans="2:13" ht="15">
      <c r="B649" s="168"/>
      <c r="C649" s="168"/>
      <c r="D649" s="168"/>
      <c r="E649" s="168"/>
      <c r="F649" s="168"/>
      <c r="G649" s="168"/>
      <c r="H649" s="209"/>
      <c r="I649" s="168"/>
      <c r="J649" s="168"/>
      <c r="K649" s="168"/>
      <c r="L649" s="168"/>
      <c r="M649" s="209"/>
    </row>
    <row r="650" spans="2:13" ht="15">
      <c r="B650" s="168"/>
      <c r="C650" s="168"/>
      <c r="D650" s="168"/>
      <c r="E650" s="168"/>
      <c r="F650" s="168"/>
      <c r="G650" s="168"/>
      <c r="H650" s="209"/>
      <c r="I650" s="168"/>
      <c r="J650" s="168"/>
      <c r="K650" s="168"/>
      <c r="L650" s="168"/>
      <c r="M650" s="209"/>
    </row>
    <row r="651" spans="2:13" ht="15">
      <c r="B651" s="168"/>
      <c r="C651" s="168"/>
      <c r="D651" s="168"/>
      <c r="E651" s="168"/>
      <c r="F651" s="168"/>
      <c r="G651" s="168"/>
      <c r="H651" s="209"/>
      <c r="I651" s="168"/>
      <c r="J651" s="168"/>
      <c r="K651" s="168"/>
      <c r="L651" s="168"/>
      <c r="M651" s="209"/>
    </row>
    <row r="652" spans="2:13" ht="15">
      <c r="B652" s="168"/>
      <c r="C652" s="168"/>
      <c r="D652" s="168"/>
      <c r="E652" s="168"/>
      <c r="F652" s="168"/>
      <c r="G652" s="168"/>
      <c r="H652" s="209"/>
      <c r="I652" s="168"/>
      <c r="J652" s="168"/>
      <c r="K652" s="168"/>
      <c r="L652" s="168"/>
      <c r="M652" s="209"/>
    </row>
    <row r="653" spans="2:13" ht="15">
      <c r="B653" s="168"/>
      <c r="C653" s="168"/>
      <c r="D653" s="168"/>
      <c r="E653" s="168"/>
      <c r="F653" s="168"/>
      <c r="G653" s="168"/>
      <c r="H653" s="209"/>
      <c r="I653" s="168"/>
      <c r="J653" s="168"/>
      <c r="K653" s="168"/>
      <c r="L653" s="168"/>
      <c r="M653" s="209"/>
    </row>
    <row r="654" spans="2:13" ht="15">
      <c r="B654" s="168"/>
      <c r="C654" s="168"/>
      <c r="D654" s="168"/>
      <c r="E654" s="168"/>
      <c r="F654" s="168"/>
      <c r="G654" s="168"/>
      <c r="H654" s="209"/>
      <c r="I654" s="168"/>
      <c r="J654" s="168"/>
      <c r="K654" s="168"/>
      <c r="L654" s="168"/>
      <c r="M654" s="209"/>
    </row>
    <row r="655" spans="2:13" ht="15">
      <c r="B655" s="168"/>
      <c r="C655" s="168"/>
      <c r="D655" s="168"/>
      <c r="E655" s="168"/>
      <c r="F655" s="168"/>
      <c r="G655" s="168"/>
      <c r="H655" s="209"/>
      <c r="I655" s="168"/>
      <c r="J655" s="168"/>
      <c r="K655" s="168"/>
      <c r="L655" s="168"/>
      <c r="M655" s="209"/>
    </row>
    <row r="656" spans="2:13" ht="15">
      <c r="B656" s="168"/>
      <c r="C656" s="168"/>
      <c r="D656" s="168"/>
      <c r="E656" s="168"/>
      <c r="F656" s="168"/>
      <c r="G656" s="168"/>
      <c r="H656" s="209"/>
      <c r="I656" s="168"/>
      <c r="J656" s="168"/>
      <c r="K656" s="168"/>
      <c r="L656" s="168"/>
      <c r="M656" s="209"/>
    </row>
    <row r="657" spans="2:13" ht="15">
      <c r="B657" s="168"/>
      <c r="C657" s="168"/>
      <c r="D657" s="168"/>
      <c r="E657" s="168"/>
      <c r="F657" s="168"/>
      <c r="G657" s="168"/>
      <c r="H657" s="209"/>
      <c r="I657" s="168"/>
      <c r="J657" s="168"/>
      <c r="K657" s="168"/>
      <c r="L657" s="168"/>
      <c r="M657" s="209"/>
    </row>
    <row r="658" spans="2:13" ht="15">
      <c r="B658" s="168"/>
      <c r="C658" s="168"/>
      <c r="D658" s="168"/>
      <c r="E658" s="168"/>
      <c r="F658" s="168"/>
      <c r="G658" s="168"/>
      <c r="H658" s="209"/>
      <c r="I658" s="168"/>
      <c r="J658" s="168"/>
      <c r="K658" s="168"/>
      <c r="L658" s="168"/>
      <c r="M658" s="209"/>
    </row>
    <row r="659" spans="2:13" ht="15">
      <c r="B659" s="168"/>
      <c r="C659" s="168"/>
      <c r="D659" s="168"/>
      <c r="E659" s="168"/>
      <c r="F659" s="168"/>
      <c r="G659" s="168"/>
      <c r="H659" s="209"/>
      <c r="I659" s="168"/>
      <c r="J659" s="168"/>
      <c r="K659" s="168"/>
      <c r="L659" s="168"/>
      <c r="M659" s="209"/>
    </row>
    <row r="660" spans="2:13" ht="15">
      <c r="B660" s="168"/>
      <c r="C660" s="168"/>
      <c r="D660" s="168"/>
      <c r="E660" s="168"/>
      <c r="F660" s="168"/>
      <c r="G660" s="168"/>
      <c r="H660" s="209"/>
      <c r="I660" s="168"/>
      <c r="J660" s="168"/>
      <c r="K660" s="168"/>
      <c r="L660" s="168"/>
      <c r="M660" s="209"/>
    </row>
    <row r="661" spans="2:13" ht="15">
      <c r="B661" s="168"/>
      <c r="C661" s="168"/>
      <c r="D661" s="168"/>
      <c r="E661" s="168"/>
      <c r="F661" s="168"/>
      <c r="G661" s="168"/>
      <c r="H661" s="209"/>
      <c r="I661" s="168"/>
      <c r="J661" s="168"/>
      <c r="K661" s="168"/>
      <c r="L661" s="168"/>
      <c r="M661" s="209"/>
    </row>
    <row r="662" spans="2:13" ht="15">
      <c r="B662" s="168"/>
      <c r="C662" s="168"/>
      <c r="D662" s="168"/>
      <c r="E662" s="168"/>
      <c r="F662" s="168"/>
      <c r="G662" s="168"/>
      <c r="H662" s="209"/>
      <c r="I662" s="168"/>
      <c r="J662" s="168"/>
      <c r="K662" s="168"/>
      <c r="L662" s="168"/>
      <c r="M662" s="209"/>
    </row>
    <row r="663" spans="2:13" ht="15">
      <c r="B663" s="168"/>
      <c r="C663" s="168"/>
      <c r="D663" s="168"/>
      <c r="E663" s="168"/>
      <c r="F663" s="168"/>
      <c r="G663" s="168"/>
      <c r="H663" s="209"/>
      <c r="I663" s="168"/>
      <c r="J663" s="168"/>
      <c r="K663" s="168"/>
      <c r="L663" s="168"/>
      <c r="M663" s="209"/>
    </row>
    <row r="664" spans="2:13" ht="15">
      <c r="B664" s="168"/>
      <c r="C664" s="168"/>
      <c r="D664" s="168"/>
      <c r="E664" s="168"/>
      <c r="F664" s="168"/>
      <c r="G664" s="168"/>
      <c r="H664" s="209"/>
      <c r="I664" s="168"/>
      <c r="J664" s="168"/>
      <c r="K664" s="168"/>
      <c r="L664" s="168"/>
      <c r="M664" s="209"/>
    </row>
    <row r="665" spans="2:13" ht="15">
      <c r="B665" s="168"/>
      <c r="C665" s="168"/>
      <c r="D665" s="168"/>
      <c r="E665" s="168"/>
      <c r="F665" s="168"/>
      <c r="G665" s="168"/>
      <c r="H665" s="209"/>
      <c r="I665" s="168"/>
      <c r="J665" s="168"/>
      <c r="K665" s="168"/>
      <c r="L665" s="168"/>
      <c r="M665" s="209"/>
    </row>
    <row r="666" spans="2:13" ht="15">
      <c r="B666" s="168"/>
      <c r="C666" s="168"/>
      <c r="D666" s="168"/>
      <c r="E666" s="168"/>
      <c r="F666" s="168"/>
      <c r="G666" s="168"/>
      <c r="H666" s="209"/>
      <c r="I666" s="168"/>
      <c r="J666" s="168"/>
      <c r="K666" s="168"/>
      <c r="L666" s="168"/>
      <c r="M666" s="209"/>
    </row>
    <row r="667" spans="2:13" ht="15">
      <c r="B667" s="168"/>
      <c r="C667" s="168"/>
      <c r="D667" s="168"/>
      <c r="E667" s="168"/>
      <c r="F667" s="168"/>
      <c r="G667" s="168"/>
      <c r="H667" s="209"/>
      <c r="I667" s="168"/>
      <c r="J667" s="168"/>
      <c r="K667" s="168"/>
      <c r="L667" s="168"/>
      <c r="M667" s="209"/>
    </row>
    <row r="668" spans="2:13" ht="15">
      <c r="B668" s="168"/>
      <c r="C668" s="168"/>
      <c r="D668" s="168"/>
      <c r="E668" s="168"/>
      <c r="F668" s="168"/>
      <c r="G668" s="168"/>
      <c r="H668" s="209"/>
      <c r="I668" s="168"/>
      <c r="J668" s="168"/>
      <c r="K668" s="168"/>
      <c r="L668" s="168"/>
      <c r="M668" s="209"/>
    </row>
    <row r="669" spans="2:13" ht="15">
      <c r="B669" s="168"/>
      <c r="C669" s="168"/>
      <c r="D669" s="168"/>
      <c r="E669" s="168"/>
      <c r="F669" s="168"/>
      <c r="G669" s="168"/>
      <c r="H669" s="209"/>
      <c r="I669" s="168"/>
      <c r="J669" s="168"/>
      <c r="K669" s="168"/>
      <c r="L669" s="168"/>
      <c r="M669" s="209"/>
    </row>
    <row r="670" spans="2:13" ht="15">
      <c r="B670" s="168"/>
      <c r="C670" s="168"/>
      <c r="D670" s="168"/>
      <c r="E670" s="168"/>
      <c r="F670" s="168"/>
      <c r="G670" s="168"/>
      <c r="H670" s="209"/>
      <c r="I670" s="168"/>
      <c r="J670" s="168"/>
      <c r="K670" s="168"/>
      <c r="L670" s="168"/>
      <c r="M670" s="209"/>
    </row>
    <row r="671" spans="2:13" ht="15">
      <c r="B671" s="168"/>
      <c r="C671" s="168"/>
      <c r="D671" s="168"/>
      <c r="E671" s="168"/>
      <c r="F671" s="168"/>
      <c r="G671" s="168"/>
      <c r="H671" s="209"/>
      <c r="I671" s="168"/>
      <c r="J671" s="168"/>
      <c r="K671" s="168"/>
      <c r="L671" s="168"/>
      <c r="M671" s="209"/>
    </row>
    <row r="672" spans="2:13" ht="15">
      <c r="B672" s="168"/>
      <c r="C672" s="168"/>
      <c r="D672" s="168"/>
      <c r="E672" s="168"/>
      <c r="F672" s="168"/>
      <c r="G672" s="168"/>
      <c r="H672" s="209"/>
      <c r="I672" s="168"/>
      <c r="J672" s="168"/>
      <c r="K672" s="168"/>
      <c r="L672" s="168"/>
      <c r="M672" s="209"/>
    </row>
    <row r="673" spans="2:13" ht="15">
      <c r="B673" s="168"/>
      <c r="C673" s="168"/>
      <c r="D673" s="168"/>
      <c r="E673" s="168"/>
      <c r="F673" s="168"/>
      <c r="G673" s="168"/>
      <c r="H673" s="209"/>
      <c r="I673" s="168"/>
      <c r="J673" s="168"/>
      <c r="K673" s="168"/>
      <c r="L673" s="168"/>
      <c r="M673" s="209"/>
    </row>
    <row r="674" spans="2:13" ht="15">
      <c r="B674" s="168"/>
      <c r="C674" s="168"/>
      <c r="D674" s="168"/>
      <c r="E674" s="168"/>
      <c r="F674" s="168"/>
      <c r="G674" s="168"/>
      <c r="H674" s="209"/>
      <c r="I674" s="168"/>
      <c r="J674" s="168"/>
      <c r="K674" s="168"/>
      <c r="L674" s="168"/>
      <c r="M674" s="209"/>
    </row>
    <row r="675" spans="2:13" ht="15">
      <c r="B675" s="168"/>
      <c r="C675" s="168"/>
      <c r="D675" s="168"/>
      <c r="E675" s="168"/>
      <c r="F675" s="168"/>
      <c r="G675" s="168"/>
      <c r="H675" s="209"/>
      <c r="I675" s="168"/>
      <c r="J675" s="168"/>
      <c r="K675" s="168"/>
      <c r="L675" s="168"/>
      <c r="M675" s="209"/>
    </row>
    <row r="676" spans="2:13" ht="15">
      <c r="B676" s="168"/>
      <c r="C676" s="168"/>
      <c r="D676" s="168"/>
      <c r="E676" s="168"/>
      <c r="F676" s="168"/>
      <c r="G676" s="168"/>
      <c r="H676" s="209"/>
      <c r="I676" s="168"/>
      <c r="J676" s="168"/>
      <c r="K676" s="168"/>
      <c r="L676" s="168"/>
      <c r="M676" s="209"/>
    </row>
    <row r="677" spans="2:13" ht="15">
      <c r="B677" s="168"/>
      <c r="C677" s="168"/>
      <c r="D677" s="168"/>
      <c r="E677" s="168"/>
      <c r="F677" s="168"/>
      <c r="G677" s="168"/>
      <c r="H677" s="209"/>
      <c r="I677" s="168"/>
      <c r="J677" s="168"/>
      <c r="K677" s="168"/>
      <c r="L677" s="168"/>
      <c r="M677" s="209"/>
    </row>
    <row r="678" spans="2:13" ht="15">
      <c r="B678" s="168"/>
      <c r="C678" s="168"/>
      <c r="D678" s="168"/>
      <c r="E678" s="168"/>
      <c r="F678" s="168"/>
      <c r="G678" s="168"/>
      <c r="H678" s="209"/>
      <c r="I678" s="168"/>
      <c r="J678" s="168"/>
      <c r="K678" s="168"/>
      <c r="L678" s="168"/>
      <c r="M678" s="209"/>
    </row>
    <row r="679" spans="2:13" ht="15">
      <c r="B679" s="168"/>
      <c r="C679" s="168"/>
      <c r="D679" s="168"/>
      <c r="E679" s="168"/>
      <c r="F679" s="168"/>
      <c r="G679" s="168"/>
      <c r="H679" s="209"/>
      <c r="I679" s="168"/>
      <c r="J679" s="168"/>
      <c r="K679" s="168"/>
      <c r="L679" s="168"/>
      <c r="M679" s="209"/>
    </row>
    <row r="680" spans="2:13" ht="15">
      <c r="B680" s="168"/>
      <c r="C680" s="168"/>
      <c r="D680" s="168"/>
      <c r="E680" s="168"/>
      <c r="F680" s="168"/>
      <c r="G680" s="168"/>
      <c r="H680" s="209"/>
      <c r="I680" s="168"/>
      <c r="J680" s="168"/>
      <c r="K680" s="168"/>
      <c r="L680" s="168"/>
      <c r="M680" s="209"/>
    </row>
    <row r="681" spans="2:13" ht="15">
      <c r="B681" s="168"/>
      <c r="C681" s="168"/>
      <c r="D681" s="168"/>
      <c r="E681" s="168"/>
      <c r="F681" s="168"/>
      <c r="G681" s="168"/>
      <c r="H681" s="209"/>
      <c r="I681" s="168"/>
      <c r="J681" s="168"/>
      <c r="K681" s="168"/>
      <c r="L681" s="168"/>
      <c r="M681" s="209"/>
    </row>
    <row r="682" spans="2:13" ht="15">
      <c r="B682" s="168"/>
      <c r="C682" s="168"/>
      <c r="D682" s="168"/>
      <c r="E682" s="168"/>
      <c r="F682" s="168"/>
      <c r="G682" s="168"/>
      <c r="H682" s="209"/>
      <c r="I682" s="168"/>
      <c r="J682" s="168"/>
      <c r="K682" s="168"/>
      <c r="L682" s="168"/>
      <c r="M682" s="209"/>
    </row>
    <row r="683" spans="2:13" ht="15">
      <c r="B683" s="168"/>
      <c r="C683" s="168"/>
      <c r="D683" s="168"/>
      <c r="E683" s="168"/>
      <c r="F683" s="168"/>
      <c r="G683" s="168"/>
      <c r="H683" s="209"/>
      <c r="I683" s="168"/>
      <c r="J683" s="168"/>
      <c r="K683" s="168"/>
      <c r="L683" s="168"/>
      <c r="M683" s="209"/>
    </row>
    <row r="684" spans="2:13" ht="15">
      <c r="B684" s="168"/>
      <c r="C684" s="168"/>
      <c r="D684" s="168"/>
      <c r="E684" s="168"/>
      <c r="F684" s="168"/>
      <c r="G684" s="168"/>
      <c r="H684" s="209"/>
      <c r="I684" s="168"/>
      <c r="J684" s="168"/>
      <c r="K684" s="168"/>
      <c r="L684" s="168"/>
      <c r="M684" s="209"/>
    </row>
    <row r="685" spans="2:13" ht="15">
      <c r="B685" s="168"/>
      <c r="C685" s="168"/>
      <c r="D685" s="168"/>
      <c r="E685" s="168"/>
      <c r="F685" s="168"/>
      <c r="G685" s="168"/>
      <c r="H685" s="209"/>
      <c r="I685" s="168"/>
      <c r="J685" s="168"/>
      <c r="K685" s="168"/>
      <c r="L685" s="168"/>
      <c r="M685" s="209"/>
    </row>
    <row r="686" spans="2:13" ht="15">
      <c r="B686" s="168"/>
      <c r="C686" s="168"/>
      <c r="D686" s="168"/>
      <c r="E686" s="168"/>
      <c r="F686" s="168"/>
      <c r="G686" s="168"/>
      <c r="H686" s="209"/>
      <c r="I686" s="168"/>
      <c r="J686" s="168"/>
      <c r="K686" s="168"/>
      <c r="L686" s="168"/>
      <c r="M686" s="209"/>
    </row>
    <row r="687" spans="2:13" ht="15">
      <c r="B687" s="168"/>
      <c r="C687" s="168"/>
      <c r="D687" s="168"/>
      <c r="E687" s="168"/>
      <c r="F687" s="168"/>
      <c r="G687" s="168"/>
      <c r="H687" s="209"/>
      <c r="I687" s="168"/>
      <c r="J687" s="168"/>
      <c r="K687" s="168"/>
      <c r="L687" s="168"/>
      <c r="M687" s="209"/>
    </row>
    <row r="688" spans="2:13" ht="15">
      <c r="B688" s="168"/>
      <c r="C688" s="168"/>
      <c r="D688" s="168"/>
      <c r="E688" s="168"/>
      <c r="F688" s="168"/>
      <c r="G688" s="168"/>
      <c r="H688" s="209"/>
      <c r="I688" s="168"/>
      <c r="J688" s="168"/>
      <c r="K688" s="168"/>
      <c r="L688" s="168"/>
      <c r="M688" s="209"/>
    </row>
    <row r="689" spans="2:13" ht="15">
      <c r="B689" s="168"/>
      <c r="C689" s="168"/>
      <c r="D689" s="168"/>
      <c r="E689" s="168"/>
      <c r="F689" s="168"/>
      <c r="G689" s="168"/>
      <c r="H689" s="209"/>
      <c r="I689" s="168"/>
      <c r="J689" s="168"/>
      <c r="K689" s="168"/>
      <c r="L689" s="168"/>
      <c r="M689" s="209"/>
    </row>
    <row r="690" spans="2:13" ht="15">
      <c r="B690" s="168"/>
      <c r="C690" s="168"/>
      <c r="D690" s="168"/>
      <c r="E690" s="168"/>
      <c r="F690" s="168"/>
      <c r="G690" s="168"/>
      <c r="H690" s="209"/>
      <c r="I690" s="168"/>
      <c r="J690" s="168"/>
      <c r="K690" s="168"/>
      <c r="L690" s="168"/>
      <c r="M690" s="209"/>
    </row>
    <row r="691" spans="2:13" ht="15">
      <c r="B691" s="168"/>
      <c r="C691" s="168"/>
      <c r="D691" s="168"/>
      <c r="E691" s="168"/>
      <c r="F691" s="168"/>
      <c r="G691" s="168"/>
      <c r="H691" s="209"/>
      <c r="I691" s="168"/>
      <c r="J691" s="168"/>
      <c r="K691" s="168"/>
      <c r="L691" s="168"/>
      <c r="M691" s="209"/>
    </row>
    <row r="692" spans="2:13" ht="15">
      <c r="B692" s="168"/>
      <c r="C692" s="168"/>
      <c r="D692" s="168"/>
      <c r="E692" s="168"/>
      <c r="F692" s="168"/>
      <c r="G692" s="168"/>
      <c r="H692" s="209"/>
      <c r="I692" s="168"/>
      <c r="J692" s="168"/>
      <c r="K692" s="168"/>
      <c r="L692" s="168"/>
      <c r="M692" s="209"/>
    </row>
    <row r="693" spans="2:13" ht="15">
      <c r="B693" s="168"/>
      <c r="C693" s="168"/>
      <c r="D693" s="168"/>
      <c r="E693" s="168"/>
      <c r="F693" s="168"/>
      <c r="G693" s="168"/>
      <c r="H693" s="209"/>
      <c r="I693" s="168"/>
      <c r="J693" s="168"/>
      <c r="K693" s="168"/>
      <c r="L693" s="168"/>
      <c r="M693" s="209"/>
    </row>
    <row r="694" spans="2:13" ht="15">
      <c r="B694" s="168"/>
      <c r="C694" s="168"/>
      <c r="D694" s="168"/>
      <c r="E694" s="168"/>
      <c r="F694" s="168"/>
      <c r="G694" s="168"/>
      <c r="H694" s="209"/>
      <c r="I694" s="168"/>
      <c r="J694" s="168"/>
      <c r="K694" s="168"/>
      <c r="L694" s="168"/>
      <c r="M694" s="209"/>
    </row>
    <row r="695" spans="2:13" ht="15">
      <c r="B695" s="168"/>
      <c r="C695" s="168"/>
      <c r="D695" s="168"/>
      <c r="E695" s="168"/>
      <c r="F695" s="168"/>
      <c r="G695" s="168"/>
      <c r="H695" s="209"/>
      <c r="I695" s="168"/>
      <c r="J695" s="168"/>
      <c r="K695" s="168"/>
      <c r="L695" s="168"/>
      <c r="M695" s="209"/>
    </row>
    <row r="696" spans="2:13" ht="15">
      <c r="B696" s="168"/>
      <c r="C696" s="168"/>
      <c r="D696" s="168"/>
      <c r="E696" s="168"/>
      <c r="F696" s="168"/>
      <c r="G696" s="168"/>
      <c r="H696" s="209"/>
      <c r="I696" s="168"/>
      <c r="J696" s="168"/>
      <c r="K696" s="168"/>
      <c r="L696" s="168"/>
      <c r="M696" s="209"/>
    </row>
    <row r="697" spans="2:13" ht="15">
      <c r="B697" s="168"/>
      <c r="C697" s="168"/>
      <c r="D697" s="168"/>
      <c r="E697" s="168"/>
      <c r="F697" s="168"/>
      <c r="G697" s="168"/>
      <c r="H697" s="209"/>
      <c r="I697" s="168"/>
      <c r="J697" s="168"/>
      <c r="K697" s="168"/>
      <c r="L697" s="168"/>
      <c r="M697" s="209"/>
    </row>
    <row r="698" spans="2:13" ht="15">
      <c r="B698" s="168"/>
      <c r="C698" s="168"/>
      <c r="D698" s="168"/>
      <c r="E698" s="168"/>
      <c r="F698" s="168"/>
      <c r="G698" s="168"/>
      <c r="H698" s="209"/>
      <c r="I698" s="168"/>
      <c r="J698" s="168"/>
      <c r="K698" s="168"/>
      <c r="L698" s="168"/>
      <c r="M698" s="209"/>
    </row>
    <row r="699" spans="2:13" ht="15">
      <c r="B699" s="168"/>
      <c r="C699" s="168"/>
      <c r="D699" s="168"/>
      <c r="E699" s="168"/>
      <c r="F699" s="168"/>
      <c r="G699" s="168"/>
      <c r="H699" s="209"/>
      <c r="I699" s="168"/>
      <c r="J699" s="168"/>
      <c r="K699" s="168"/>
      <c r="L699" s="168"/>
      <c r="M699" s="209"/>
    </row>
    <row r="700" spans="2:13" ht="15">
      <c r="B700" s="168"/>
      <c r="C700" s="168"/>
      <c r="D700" s="168"/>
      <c r="E700" s="168"/>
      <c r="F700" s="168"/>
      <c r="G700" s="168"/>
      <c r="H700" s="209"/>
      <c r="I700" s="168"/>
      <c r="J700" s="168"/>
      <c r="K700" s="168"/>
      <c r="L700" s="168"/>
      <c r="M700" s="209"/>
    </row>
    <row r="701" spans="2:13" ht="15">
      <c r="B701" s="168"/>
      <c r="C701" s="168"/>
      <c r="D701" s="168"/>
      <c r="E701" s="168"/>
      <c r="F701" s="168"/>
      <c r="G701" s="168"/>
      <c r="H701" s="209"/>
      <c r="I701" s="168"/>
      <c r="J701" s="168"/>
      <c r="K701" s="168"/>
      <c r="L701" s="168"/>
      <c r="M701" s="209"/>
    </row>
    <row r="702" spans="2:13" ht="15">
      <c r="B702" s="168"/>
      <c r="C702" s="168"/>
      <c r="D702" s="168"/>
      <c r="E702" s="168"/>
      <c r="F702" s="168"/>
      <c r="G702" s="168"/>
      <c r="H702" s="209"/>
      <c r="I702" s="168"/>
      <c r="J702" s="168"/>
      <c r="K702" s="168"/>
      <c r="L702" s="168"/>
      <c r="M702" s="209"/>
    </row>
    <row r="703" spans="2:13" ht="15">
      <c r="B703" s="168"/>
      <c r="C703" s="168"/>
      <c r="D703" s="168"/>
      <c r="E703" s="168"/>
      <c r="F703" s="168"/>
      <c r="G703" s="168"/>
      <c r="H703" s="209"/>
      <c r="I703" s="168"/>
      <c r="J703" s="168"/>
      <c r="K703" s="168"/>
      <c r="L703" s="168"/>
      <c r="M703" s="209"/>
    </row>
    <row r="704" spans="2:13" ht="15">
      <c r="B704" s="168"/>
      <c r="C704" s="168"/>
      <c r="D704" s="168"/>
      <c r="E704" s="168"/>
      <c r="F704" s="168"/>
      <c r="G704" s="168"/>
      <c r="H704" s="209"/>
      <c r="I704" s="168"/>
      <c r="J704" s="168"/>
      <c r="K704" s="168"/>
      <c r="L704" s="168"/>
      <c r="M704" s="209"/>
    </row>
    <row r="705" spans="2:13" ht="15">
      <c r="B705" s="168"/>
      <c r="C705" s="168"/>
      <c r="D705" s="168"/>
      <c r="E705" s="168"/>
      <c r="F705" s="168"/>
      <c r="G705" s="168"/>
      <c r="H705" s="209"/>
      <c r="I705" s="168"/>
      <c r="J705" s="168"/>
      <c r="K705" s="168"/>
      <c r="L705" s="168"/>
      <c r="M705" s="209"/>
    </row>
    <row r="706" spans="2:13" ht="15">
      <c r="B706" s="168"/>
      <c r="C706" s="168"/>
      <c r="D706" s="168"/>
      <c r="E706" s="168"/>
      <c r="F706" s="168"/>
      <c r="G706" s="168"/>
      <c r="H706" s="209"/>
      <c r="I706" s="168"/>
      <c r="J706" s="168"/>
      <c r="K706" s="168"/>
      <c r="L706" s="168"/>
      <c r="M706" s="209"/>
    </row>
    <row r="707" spans="2:13" ht="15">
      <c r="B707" s="168"/>
      <c r="C707" s="168"/>
      <c r="D707" s="168"/>
      <c r="E707" s="168"/>
      <c r="F707" s="168"/>
      <c r="G707" s="168"/>
      <c r="H707" s="209"/>
      <c r="I707" s="168"/>
      <c r="J707" s="168"/>
      <c r="K707" s="168"/>
      <c r="L707" s="168"/>
      <c r="M707" s="209"/>
    </row>
    <row r="708" spans="2:13" ht="15">
      <c r="B708" s="168"/>
      <c r="C708" s="168"/>
      <c r="D708" s="168"/>
      <c r="E708" s="168"/>
      <c r="F708" s="168"/>
      <c r="G708" s="168"/>
      <c r="H708" s="209"/>
      <c r="I708" s="168"/>
      <c r="J708" s="168"/>
      <c r="K708" s="168"/>
      <c r="L708" s="168"/>
      <c r="M708" s="209"/>
    </row>
    <row r="709" spans="2:13" ht="15">
      <c r="B709" s="168"/>
      <c r="C709" s="168"/>
      <c r="D709" s="168"/>
      <c r="E709" s="168"/>
      <c r="F709" s="168"/>
      <c r="G709" s="168"/>
      <c r="H709" s="209"/>
      <c r="I709" s="168"/>
      <c r="J709" s="168"/>
      <c r="K709" s="168"/>
      <c r="L709" s="168"/>
      <c r="M709" s="209"/>
    </row>
    <row r="710" spans="2:13" ht="15">
      <c r="B710" s="168"/>
      <c r="C710" s="168"/>
      <c r="D710" s="168"/>
      <c r="E710" s="168"/>
      <c r="F710" s="168"/>
      <c r="G710" s="168"/>
      <c r="H710" s="209"/>
      <c r="I710" s="168"/>
      <c r="J710" s="168"/>
      <c r="K710" s="168"/>
      <c r="L710" s="168"/>
      <c r="M710" s="209"/>
    </row>
    <row r="711" spans="2:13" ht="15">
      <c r="B711" s="168"/>
      <c r="C711" s="168"/>
      <c r="D711" s="168"/>
      <c r="E711" s="168"/>
      <c r="F711" s="168"/>
      <c r="G711" s="168"/>
      <c r="H711" s="209"/>
      <c r="I711" s="168"/>
      <c r="J711" s="168"/>
      <c r="K711" s="168"/>
      <c r="L711" s="168"/>
      <c r="M711" s="209"/>
    </row>
    <row r="712" spans="2:13" ht="15">
      <c r="B712" s="168"/>
      <c r="C712" s="168"/>
      <c r="D712" s="168"/>
      <c r="E712" s="168"/>
      <c r="F712" s="168"/>
      <c r="G712" s="168"/>
      <c r="H712" s="209"/>
      <c r="I712" s="168"/>
      <c r="J712" s="168"/>
      <c r="K712" s="168"/>
      <c r="L712" s="168"/>
      <c r="M712" s="209"/>
    </row>
    <row r="713" spans="2:13" ht="15">
      <c r="B713" s="168"/>
      <c r="C713" s="168"/>
      <c r="D713" s="168"/>
      <c r="E713" s="168"/>
      <c r="F713" s="168"/>
      <c r="G713" s="168"/>
      <c r="H713" s="209"/>
      <c r="I713" s="168"/>
      <c r="J713" s="168"/>
      <c r="K713" s="168"/>
      <c r="L713" s="168"/>
      <c r="M713" s="209"/>
    </row>
    <row r="714" spans="2:13" ht="15">
      <c r="B714" s="168"/>
      <c r="C714" s="168"/>
      <c r="D714" s="168"/>
      <c r="E714" s="168"/>
      <c r="F714" s="168"/>
      <c r="G714" s="168"/>
      <c r="H714" s="209"/>
      <c r="I714" s="168"/>
      <c r="J714" s="168"/>
      <c r="K714" s="168"/>
      <c r="L714" s="168"/>
      <c r="M714" s="209"/>
    </row>
    <row r="715" spans="2:13" ht="15">
      <c r="B715" s="168"/>
      <c r="C715" s="168"/>
      <c r="D715" s="168"/>
      <c r="E715" s="168"/>
      <c r="F715" s="168"/>
      <c r="G715" s="168"/>
      <c r="H715" s="209"/>
      <c r="I715" s="168"/>
      <c r="J715" s="168"/>
      <c r="K715" s="168"/>
      <c r="L715" s="168"/>
      <c r="M715" s="209"/>
    </row>
    <row r="716" spans="2:13" ht="15">
      <c r="B716" s="168"/>
      <c r="C716" s="168"/>
      <c r="D716" s="168"/>
      <c r="E716" s="168"/>
      <c r="F716" s="168"/>
      <c r="G716" s="168"/>
      <c r="H716" s="209"/>
      <c r="I716" s="168"/>
      <c r="J716" s="168"/>
      <c r="K716" s="168"/>
      <c r="L716" s="168"/>
      <c r="M716" s="209"/>
    </row>
    <row r="717" spans="2:13" ht="15">
      <c r="B717" s="168"/>
      <c r="C717" s="168"/>
      <c r="D717" s="168"/>
      <c r="E717" s="168"/>
      <c r="F717" s="168"/>
      <c r="G717" s="168"/>
      <c r="H717" s="209"/>
      <c r="I717" s="168"/>
      <c r="J717" s="168"/>
      <c r="K717" s="168"/>
      <c r="L717" s="168"/>
      <c r="M717" s="209"/>
    </row>
    <row r="718" spans="2:13" ht="15">
      <c r="B718" s="168"/>
      <c r="C718" s="168"/>
      <c r="D718" s="168"/>
      <c r="E718" s="168"/>
      <c r="F718" s="168"/>
      <c r="G718" s="168"/>
      <c r="H718" s="209"/>
      <c r="I718" s="168"/>
      <c r="J718" s="168"/>
      <c r="K718" s="168"/>
      <c r="L718" s="168"/>
      <c r="M718" s="209"/>
    </row>
    <row r="719" spans="2:13" ht="15">
      <c r="B719" s="168"/>
      <c r="C719" s="168"/>
      <c r="D719" s="168"/>
      <c r="E719" s="168"/>
      <c r="F719" s="168"/>
      <c r="G719" s="168"/>
      <c r="H719" s="209"/>
      <c r="I719" s="168"/>
      <c r="J719" s="168"/>
      <c r="K719" s="168"/>
      <c r="L719" s="168"/>
      <c r="M719" s="209"/>
    </row>
    <row r="720" spans="2:13" ht="15">
      <c r="B720" s="168"/>
      <c r="C720" s="168"/>
      <c r="D720" s="168"/>
      <c r="E720" s="168"/>
      <c r="F720" s="168"/>
      <c r="G720" s="168"/>
      <c r="H720" s="209"/>
      <c r="I720" s="168"/>
      <c r="J720" s="168"/>
      <c r="K720" s="168"/>
      <c r="L720" s="168"/>
      <c r="M720" s="209"/>
    </row>
    <row r="721" spans="2:13" ht="15">
      <c r="B721" s="168"/>
      <c r="C721" s="168"/>
      <c r="D721" s="168"/>
      <c r="E721" s="168"/>
      <c r="F721" s="168"/>
      <c r="G721" s="168"/>
      <c r="H721" s="209"/>
      <c r="I721" s="168"/>
      <c r="J721" s="168"/>
      <c r="K721" s="168"/>
      <c r="L721" s="168"/>
      <c r="M721" s="209"/>
    </row>
    <row r="722" spans="2:13" ht="15">
      <c r="B722" s="168"/>
      <c r="C722" s="168"/>
      <c r="D722" s="168"/>
      <c r="E722" s="168"/>
      <c r="F722" s="168"/>
      <c r="G722" s="168"/>
      <c r="H722" s="209"/>
      <c r="I722" s="168"/>
      <c r="J722" s="168"/>
      <c r="K722" s="168"/>
      <c r="L722" s="168"/>
      <c r="M722" s="209"/>
    </row>
    <row r="723" spans="2:13" ht="15">
      <c r="B723" s="168"/>
      <c r="C723" s="168"/>
      <c r="D723" s="168"/>
      <c r="E723" s="168"/>
      <c r="F723" s="168"/>
      <c r="G723" s="168"/>
      <c r="H723" s="209"/>
      <c r="I723" s="168"/>
      <c r="J723" s="168"/>
      <c r="K723" s="168"/>
      <c r="L723" s="168"/>
      <c r="M723" s="209"/>
    </row>
    <row r="724" spans="2:13" ht="15">
      <c r="B724" s="168"/>
      <c r="C724" s="168"/>
      <c r="D724" s="168"/>
      <c r="E724" s="168"/>
      <c r="F724" s="168"/>
      <c r="G724" s="168"/>
      <c r="H724" s="209"/>
      <c r="I724" s="168"/>
      <c r="J724" s="168"/>
      <c r="K724" s="168"/>
      <c r="L724" s="168"/>
      <c r="M724" s="209"/>
    </row>
    <row r="725" spans="2:13" ht="15">
      <c r="B725" s="168"/>
      <c r="C725" s="168"/>
      <c r="D725" s="168"/>
      <c r="E725" s="168"/>
      <c r="F725" s="168"/>
      <c r="G725" s="168"/>
      <c r="H725" s="209"/>
      <c r="I725" s="168"/>
      <c r="J725" s="168"/>
      <c r="K725" s="168"/>
      <c r="L725" s="168"/>
      <c r="M725" s="209"/>
    </row>
    <row r="726" spans="2:13" ht="15">
      <c r="B726" s="168"/>
      <c r="C726" s="168"/>
      <c r="D726" s="168"/>
      <c r="E726" s="168"/>
      <c r="F726" s="168"/>
      <c r="G726" s="168"/>
      <c r="H726" s="209"/>
      <c r="I726" s="168"/>
      <c r="J726" s="168"/>
      <c r="K726" s="168"/>
      <c r="L726" s="168"/>
      <c r="M726" s="209"/>
    </row>
    <row r="727" spans="2:13" ht="15">
      <c r="B727" s="168"/>
      <c r="C727" s="168"/>
      <c r="D727" s="168"/>
      <c r="E727" s="168"/>
      <c r="F727" s="168"/>
      <c r="G727" s="168"/>
      <c r="H727" s="209"/>
      <c r="I727" s="168"/>
      <c r="J727" s="168"/>
      <c r="K727" s="168"/>
      <c r="L727" s="168"/>
      <c r="M727" s="209"/>
    </row>
    <row r="728" spans="2:13" ht="15">
      <c r="B728" s="168"/>
      <c r="C728" s="168"/>
      <c r="D728" s="168"/>
      <c r="E728" s="168"/>
      <c r="F728" s="168"/>
      <c r="G728" s="168"/>
      <c r="H728" s="209"/>
      <c r="I728" s="168"/>
      <c r="J728" s="168"/>
      <c r="K728" s="168"/>
      <c r="L728" s="168"/>
      <c r="M728" s="209"/>
    </row>
    <row r="729" spans="2:13" ht="15">
      <c r="B729" s="168"/>
      <c r="C729" s="168"/>
      <c r="D729" s="168"/>
      <c r="E729" s="168"/>
      <c r="F729" s="168"/>
      <c r="G729" s="168"/>
      <c r="H729" s="209"/>
      <c r="I729" s="168"/>
      <c r="J729" s="168"/>
      <c r="K729" s="168"/>
      <c r="L729" s="168"/>
      <c r="M729" s="209"/>
    </row>
    <row r="730" spans="2:13" ht="15">
      <c r="B730" s="168"/>
      <c r="C730" s="168"/>
      <c r="D730" s="168"/>
      <c r="E730" s="168"/>
      <c r="F730" s="168"/>
      <c r="G730" s="168"/>
      <c r="H730" s="209"/>
      <c r="I730" s="168"/>
      <c r="J730" s="168"/>
      <c r="K730" s="168"/>
      <c r="L730" s="168"/>
      <c r="M730" s="209"/>
    </row>
    <row r="731" spans="2:13" ht="15">
      <c r="B731" s="168"/>
      <c r="C731" s="168"/>
      <c r="D731" s="168"/>
      <c r="E731" s="168"/>
      <c r="F731" s="168"/>
      <c r="G731" s="168"/>
      <c r="H731" s="209"/>
      <c r="I731" s="168"/>
      <c r="J731" s="168"/>
      <c r="K731" s="168"/>
      <c r="L731" s="168"/>
      <c r="M731" s="209"/>
    </row>
    <row r="732" spans="2:13" ht="15">
      <c r="B732" s="168"/>
      <c r="C732" s="168"/>
      <c r="D732" s="168"/>
      <c r="E732" s="168"/>
      <c r="F732" s="168"/>
      <c r="G732" s="168"/>
      <c r="H732" s="209"/>
      <c r="I732" s="168"/>
      <c r="J732" s="168"/>
      <c r="K732" s="168"/>
      <c r="L732" s="168"/>
      <c r="M732" s="209"/>
    </row>
    <row r="733" spans="2:13" ht="15">
      <c r="B733" s="168"/>
      <c r="C733" s="168"/>
      <c r="D733" s="168"/>
      <c r="E733" s="168"/>
      <c r="F733" s="168"/>
      <c r="G733" s="168"/>
      <c r="H733" s="209"/>
      <c r="I733" s="168"/>
      <c r="J733" s="168"/>
      <c r="K733" s="168"/>
      <c r="L733" s="168"/>
      <c r="M733" s="209"/>
    </row>
    <row r="734" spans="2:13" ht="15">
      <c r="B734" s="168"/>
      <c r="C734" s="168"/>
      <c r="D734" s="168"/>
      <c r="E734" s="168"/>
      <c r="F734" s="168"/>
      <c r="G734" s="168"/>
      <c r="H734" s="209"/>
      <c r="I734" s="168"/>
      <c r="J734" s="168"/>
      <c r="K734" s="168"/>
      <c r="L734" s="168"/>
      <c r="M734" s="209"/>
    </row>
    <row r="735" spans="2:13" ht="15">
      <c r="B735" s="168"/>
      <c r="C735" s="168"/>
      <c r="D735" s="168"/>
      <c r="E735" s="168"/>
      <c r="F735" s="168"/>
      <c r="G735" s="168"/>
      <c r="H735" s="209"/>
      <c r="I735" s="168"/>
      <c r="J735" s="168"/>
      <c r="K735" s="168"/>
      <c r="L735" s="168"/>
      <c r="M735" s="209"/>
    </row>
    <row r="736" spans="2:13" ht="15">
      <c r="B736" s="168"/>
      <c r="C736" s="168"/>
      <c r="D736" s="168"/>
      <c r="E736" s="168"/>
      <c r="F736" s="168"/>
      <c r="G736" s="168"/>
      <c r="H736" s="209"/>
      <c r="I736" s="168"/>
      <c r="J736" s="168"/>
      <c r="K736" s="168"/>
      <c r="L736" s="168"/>
      <c r="M736" s="209"/>
    </row>
    <row r="737" spans="2:13" ht="15">
      <c r="B737" s="168"/>
      <c r="C737" s="168"/>
      <c r="D737" s="168"/>
      <c r="E737" s="168"/>
      <c r="F737" s="168"/>
      <c r="G737" s="168"/>
      <c r="H737" s="209"/>
      <c r="I737" s="168"/>
      <c r="J737" s="168"/>
      <c r="K737" s="168"/>
      <c r="L737" s="168"/>
      <c r="M737" s="209"/>
    </row>
    <row r="738" spans="2:13" ht="15">
      <c r="B738" s="168"/>
      <c r="C738" s="168"/>
      <c r="D738" s="168"/>
      <c r="E738" s="168"/>
      <c r="F738" s="168"/>
      <c r="G738" s="168"/>
      <c r="H738" s="209"/>
      <c r="I738" s="168"/>
      <c r="J738" s="168"/>
      <c r="K738" s="168"/>
      <c r="L738" s="168"/>
      <c r="M738" s="209"/>
    </row>
    <row r="739" spans="2:13" ht="15">
      <c r="B739" s="168"/>
      <c r="C739" s="168"/>
      <c r="D739" s="168"/>
      <c r="E739" s="168"/>
      <c r="F739" s="168"/>
      <c r="G739" s="168"/>
      <c r="H739" s="209"/>
      <c r="I739" s="168"/>
      <c r="J739" s="168"/>
      <c r="K739" s="168"/>
      <c r="L739" s="168"/>
      <c r="M739" s="209"/>
    </row>
    <row r="740" spans="2:13" ht="15">
      <c r="B740" s="168"/>
      <c r="C740" s="168"/>
      <c r="D740" s="168"/>
      <c r="E740" s="168"/>
      <c r="F740" s="168"/>
      <c r="G740" s="168"/>
      <c r="H740" s="209"/>
      <c r="I740" s="168"/>
      <c r="J740" s="168"/>
      <c r="K740" s="168"/>
      <c r="L740" s="168"/>
      <c r="M740" s="209"/>
    </row>
    <row r="741" spans="2:13" ht="15">
      <c r="B741" s="168"/>
      <c r="C741" s="168"/>
      <c r="D741" s="168"/>
      <c r="E741" s="168"/>
      <c r="F741" s="168"/>
      <c r="G741" s="168"/>
      <c r="H741" s="209"/>
      <c r="I741" s="168"/>
      <c r="J741" s="168"/>
      <c r="K741" s="168"/>
      <c r="L741" s="168"/>
      <c r="M741" s="209"/>
    </row>
    <row r="742" spans="2:13" ht="15">
      <c r="B742" s="168"/>
      <c r="C742" s="168"/>
      <c r="D742" s="168"/>
      <c r="E742" s="168"/>
      <c r="F742" s="168"/>
      <c r="G742" s="168"/>
      <c r="H742" s="209"/>
      <c r="I742" s="168"/>
      <c r="J742" s="168"/>
      <c r="K742" s="168"/>
      <c r="L742" s="168"/>
      <c r="M742" s="209"/>
    </row>
    <row r="743" spans="2:13" ht="15">
      <c r="B743" s="168"/>
      <c r="C743" s="168"/>
      <c r="D743" s="168"/>
      <c r="E743" s="168"/>
      <c r="F743" s="168"/>
      <c r="G743" s="168"/>
      <c r="H743" s="209"/>
      <c r="I743" s="168"/>
      <c r="J743" s="168"/>
      <c r="K743" s="168"/>
      <c r="L743" s="168"/>
      <c r="M743" s="209"/>
    </row>
    <row r="744" spans="2:13" ht="15">
      <c r="B744" s="168"/>
      <c r="C744" s="168"/>
      <c r="D744" s="168"/>
      <c r="E744" s="168"/>
      <c r="F744" s="168"/>
      <c r="G744" s="168"/>
      <c r="H744" s="209"/>
      <c r="I744" s="168"/>
      <c r="J744" s="168"/>
      <c r="K744" s="168"/>
      <c r="L744" s="168"/>
      <c r="M744" s="209"/>
    </row>
    <row r="745" spans="2:13" ht="15">
      <c r="B745" s="168"/>
      <c r="C745" s="168"/>
      <c r="D745" s="168"/>
      <c r="E745" s="168"/>
      <c r="F745" s="168"/>
      <c r="G745" s="168"/>
      <c r="H745" s="209"/>
      <c r="I745" s="168"/>
      <c r="J745" s="168"/>
      <c r="K745" s="168"/>
      <c r="L745" s="168"/>
      <c r="M745" s="209"/>
    </row>
    <row r="746" spans="2:13" ht="15">
      <c r="B746" s="168"/>
      <c r="C746" s="168"/>
      <c r="D746" s="168"/>
      <c r="E746" s="168"/>
      <c r="F746" s="168"/>
      <c r="G746" s="168"/>
      <c r="H746" s="209"/>
      <c r="I746" s="168"/>
      <c r="J746" s="168"/>
      <c r="K746" s="168"/>
      <c r="L746" s="168"/>
      <c r="M746" s="209"/>
    </row>
    <row r="747" spans="2:13" ht="15">
      <c r="B747" s="168"/>
      <c r="C747" s="168"/>
      <c r="D747" s="168"/>
      <c r="E747" s="168"/>
      <c r="F747" s="168"/>
      <c r="G747" s="168"/>
      <c r="H747" s="209"/>
      <c r="I747" s="168"/>
      <c r="J747" s="168"/>
      <c r="K747" s="168"/>
      <c r="L747" s="168"/>
      <c r="M747" s="209"/>
    </row>
    <row r="748" spans="2:13" ht="15">
      <c r="B748" s="168"/>
      <c r="C748" s="168"/>
      <c r="D748" s="168"/>
      <c r="E748" s="168"/>
      <c r="F748" s="168"/>
      <c r="G748" s="168"/>
      <c r="H748" s="209"/>
      <c r="I748" s="168"/>
      <c r="J748" s="168"/>
      <c r="K748" s="168"/>
      <c r="L748" s="168"/>
      <c r="M748" s="209"/>
    </row>
    <row r="749" spans="2:13" ht="15">
      <c r="B749" s="168"/>
      <c r="C749" s="168"/>
      <c r="D749" s="168"/>
      <c r="E749" s="168"/>
      <c r="F749" s="168"/>
      <c r="G749" s="168"/>
      <c r="H749" s="209"/>
      <c r="I749" s="168"/>
      <c r="J749" s="168"/>
      <c r="K749" s="168"/>
      <c r="L749" s="168"/>
      <c r="M749" s="209"/>
    </row>
    <row r="750" spans="2:13" ht="15">
      <c r="B750" s="168"/>
      <c r="C750" s="168"/>
      <c r="D750" s="168"/>
      <c r="E750" s="168"/>
      <c r="F750" s="168"/>
      <c r="G750" s="168"/>
      <c r="H750" s="209"/>
      <c r="I750" s="168"/>
      <c r="J750" s="168"/>
      <c r="K750" s="168"/>
      <c r="L750" s="168"/>
      <c r="M750" s="209"/>
    </row>
    <row r="751" spans="2:13" ht="15">
      <c r="B751" s="168"/>
      <c r="C751" s="168"/>
      <c r="D751" s="168"/>
      <c r="E751" s="168"/>
      <c r="F751" s="168"/>
      <c r="G751" s="168"/>
      <c r="H751" s="209"/>
      <c r="I751" s="168"/>
      <c r="J751" s="168"/>
      <c r="K751" s="168"/>
      <c r="L751" s="168"/>
      <c r="M751" s="209"/>
    </row>
    <row r="752" spans="2:13" ht="15">
      <c r="B752" s="168"/>
      <c r="C752" s="168"/>
      <c r="D752" s="168"/>
      <c r="E752" s="168"/>
      <c r="F752" s="168"/>
      <c r="G752" s="168"/>
      <c r="H752" s="209"/>
      <c r="I752" s="168"/>
      <c r="J752" s="168"/>
      <c r="K752" s="168"/>
      <c r="L752" s="168"/>
      <c r="M752" s="209"/>
    </row>
    <row r="753" spans="2:13" ht="15">
      <c r="B753" s="168"/>
      <c r="C753" s="168"/>
      <c r="D753" s="168"/>
      <c r="E753" s="168"/>
      <c r="F753" s="168"/>
      <c r="G753" s="168"/>
      <c r="H753" s="209"/>
      <c r="I753" s="168"/>
      <c r="J753" s="168"/>
      <c r="K753" s="168"/>
      <c r="L753" s="168"/>
      <c r="M753" s="209"/>
    </row>
    <row r="754" spans="2:13" ht="15">
      <c r="B754" s="168"/>
      <c r="C754" s="168"/>
      <c r="D754" s="168"/>
      <c r="E754" s="168"/>
      <c r="F754" s="168"/>
      <c r="G754" s="168"/>
      <c r="H754" s="209"/>
      <c r="I754" s="168"/>
      <c r="J754" s="168"/>
      <c r="K754" s="168"/>
      <c r="L754" s="168"/>
      <c r="M754" s="209"/>
    </row>
    <row r="755" spans="2:13" ht="15">
      <c r="B755" s="168"/>
      <c r="C755" s="168"/>
      <c r="D755" s="168"/>
      <c r="E755" s="168"/>
      <c r="F755" s="168"/>
      <c r="G755" s="168"/>
      <c r="H755" s="209"/>
      <c r="I755" s="168"/>
      <c r="J755" s="168"/>
      <c r="K755" s="168"/>
      <c r="L755" s="168"/>
      <c r="M755" s="209"/>
    </row>
    <row r="756" spans="2:13" ht="15">
      <c r="B756" s="168"/>
      <c r="C756" s="168"/>
      <c r="D756" s="168"/>
      <c r="E756" s="168"/>
      <c r="F756" s="168"/>
      <c r="G756" s="168"/>
      <c r="H756" s="209"/>
      <c r="I756" s="168"/>
      <c r="J756" s="168"/>
      <c r="K756" s="168"/>
      <c r="L756" s="168"/>
      <c r="M756" s="209"/>
    </row>
    <row r="757" ht="15">
      <c r="B757" s="168"/>
    </row>
    <row r="758" ht="15">
      <c r="B758" s="168"/>
    </row>
    <row r="759" ht="15">
      <c r="B759" s="168"/>
    </row>
  </sheetData>
  <sheetProtection/>
  <mergeCells count="10">
    <mergeCell ref="A1:B2"/>
    <mergeCell ref="A7:V7"/>
    <mergeCell ref="A8:A9"/>
    <mergeCell ref="B8:C8"/>
    <mergeCell ref="E8:I8"/>
    <mergeCell ref="J8:N8"/>
    <mergeCell ref="O8:S8"/>
    <mergeCell ref="T8:T9"/>
    <mergeCell ref="U8:U9"/>
    <mergeCell ref="V8:V9"/>
  </mergeCells>
  <printOptions/>
  <pageMargins left="0.3937007874015748" right="0.3937007874015748" top="0.3937007874015748" bottom="0.3937007874015748" header="0" footer="0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814"/>
  <sheetViews>
    <sheetView view="pageBreakPreview" zoomScale="75" zoomScaleNormal="75" zoomScaleSheetLayoutView="75" zoomScalePageLayoutView="0" workbookViewId="0" topLeftCell="A1">
      <selection activeCell="A10" sqref="A10:C14"/>
    </sheetView>
  </sheetViews>
  <sheetFormatPr defaultColWidth="9.00390625" defaultRowHeight="12.75"/>
  <cols>
    <col min="1" max="1" width="9.25390625" style="111" customWidth="1"/>
    <col min="2" max="2" width="25.375" style="111" customWidth="1"/>
    <col min="3" max="3" width="32.375" style="111" customWidth="1"/>
    <col min="4" max="4" width="13.00390625" style="111" customWidth="1"/>
    <col min="5" max="5" width="5.875" style="111" customWidth="1"/>
    <col min="6" max="7" width="6.00390625" style="111" customWidth="1"/>
    <col min="8" max="8" width="6.00390625" style="210" customWidth="1"/>
    <col min="9" max="9" width="6.875" style="111" customWidth="1"/>
    <col min="10" max="12" width="5.125" style="111" customWidth="1"/>
    <col min="13" max="13" width="5.125" style="210" customWidth="1"/>
    <col min="14" max="14" width="5.375" style="111" customWidth="1"/>
    <col min="15" max="17" width="5.75390625" style="111" customWidth="1"/>
    <col min="18" max="18" width="5.75390625" style="210" customWidth="1"/>
    <col min="19" max="19" width="5.875" style="111" customWidth="1"/>
    <col min="20" max="20" width="9.625" style="111" customWidth="1"/>
    <col min="21" max="21" width="12.00390625" style="111" bestFit="1" customWidth="1"/>
    <col min="22" max="22" width="15.125" style="111" customWidth="1"/>
    <col min="23" max="16384" width="9.125" style="111" customWidth="1"/>
  </cols>
  <sheetData>
    <row r="1" spans="1:23" ht="15.75">
      <c r="A1" s="262"/>
      <c r="B1" s="263"/>
      <c r="C1" s="191" t="s">
        <v>468</v>
      </c>
      <c r="D1" s="118"/>
      <c r="E1" s="118"/>
      <c r="F1" s="118"/>
      <c r="G1" s="118"/>
      <c r="H1" s="192"/>
      <c r="I1" s="118"/>
      <c r="J1" s="118"/>
      <c r="K1" s="118"/>
      <c r="L1" s="118"/>
      <c r="M1" s="192"/>
      <c r="N1" s="118"/>
      <c r="O1" s="118"/>
      <c r="P1" s="118"/>
      <c r="Q1" s="118"/>
      <c r="R1" s="192"/>
      <c r="S1" s="118"/>
      <c r="T1" s="118"/>
      <c r="U1" s="118"/>
      <c r="V1" s="118"/>
      <c r="W1" s="193"/>
    </row>
    <row r="2" spans="1:23" ht="15.75">
      <c r="A2" s="262"/>
      <c r="B2" s="263"/>
      <c r="C2" s="194" t="s">
        <v>1</v>
      </c>
      <c r="D2" s="118"/>
      <c r="E2" s="118"/>
      <c r="F2" s="118"/>
      <c r="G2" s="118"/>
      <c r="H2" s="192"/>
      <c r="I2" s="118"/>
      <c r="J2" s="118"/>
      <c r="K2" s="118"/>
      <c r="L2" s="118"/>
      <c r="M2" s="192"/>
      <c r="N2" s="118"/>
      <c r="O2" s="118"/>
      <c r="P2" s="118"/>
      <c r="Q2" s="118"/>
      <c r="R2" s="192"/>
      <c r="S2" s="118"/>
      <c r="T2" s="118"/>
      <c r="U2" s="118"/>
      <c r="V2" s="118"/>
      <c r="W2" s="193"/>
    </row>
    <row r="3" spans="1:23" ht="15.75">
      <c r="A3" s="189"/>
      <c r="B3" s="190"/>
      <c r="C3" s="117" t="s">
        <v>469</v>
      </c>
      <c r="D3" s="120"/>
      <c r="E3" s="118"/>
      <c r="F3" s="118"/>
      <c r="G3" s="118"/>
      <c r="H3" s="192"/>
      <c r="I3" s="118"/>
      <c r="J3" s="118"/>
      <c r="K3" s="118"/>
      <c r="L3" s="118"/>
      <c r="M3" s="192"/>
      <c r="N3" s="118"/>
      <c r="O3" s="118"/>
      <c r="P3" s="118"/>
      <c r="Q3" s="118"/>
      <c r="R3" s="192"/>
      <c r="S3" s="118"/>
      <c r="T3" s="118"/>
      <c r="U3" s="118"/>
      <c r="V3" s="118"/>
      <c r="W3" s="193"/>
    </row>
    <row r="4" spans="1:22" s="57" customFormat="1" ht="25.5" customHeight="1">
      <c r="A4" s="54" t="s">
        <v>3</v>
      </c>
      <c r="B4" s="121"/>
      <c r="C4" s="122" t="s">
        <v>564</v>
      </c>
      <c r="E4" s="114"/>
      <c r="F4" s="114"/>
      <c r="G4" s="114"/>
      <c r="H4" s="195"/>
      <c r="I4" s="114"/>
      <c r="J4" s="114"/>
      <c r="K4" s="114"/>
      <c r="L4" s="114"/>
      <c r="M4" s="195"/>
      <c r="N4" s="114"/>
      <c r="O4" s="114"/>
      <c r="P4" s="114"/>
      <c r="Q4" s="114"/>
      <c r="R4" s="195"/>
      <c r="S4" s="114"/>
      <c r="T4" s="114"/>
      <c r="U4" s="114"/>
      <c r="V4" s="114"/>
    </row>
    <row r="5" spans="1:22" s="57" customFormat="1" ht="15" customHeight="1">
      <c r="A5" s="54" t="s">
        <v>5</v>
      </c>
      <c r="B5" s="121"/>
      <c r="C5" s="196" t="s">
        <v>905</v>
      </c>
      <c r="D5" s="118"/>
      <c r="E5" s="118"/>
      <c r="F5" s="118"/>
      <c r="G5" s="118"/>
      <c r="H5" s="192"/>
      <c r="I5" s="118"/>
      <c r="J5" s="197"/>
      <c r="K5" s="197"/>
      <c r="L5" s="197"/>
      <c r="M5" s="198"/>
      <c r="N5" s="118"/>
      <c r="O5" s="118"/>
      <c r="P5" s="118"/>
      <c r="Q5" s="118"/>
      <c r="R5" s="192"/>
      <c r="S5" s="118"/>
      <c r="T5" s="118"/>
      <c r="U5" s="118"/>
      <c r="V5" s="118"/>
    </row>
    <row r="6" spans="1:22" s="57" customFormat="1" ht="18.75" customHeight="1">
      <c r="A6" s="54"/>
      <c r="B6" s="199"/>
      <c r="C6" s="118" t="s">
        <v>566</v>
      </c>
      <c r="D6" s="118"/>
      <c r="E6" s="118"/>
      <c r="F6" s="118"/>
      <c r="G6" s="118"/>
      <c r="H6" s="192"/>
      <c r="I6" s="118"/>
      <c r="J6" s="118"/>
      <c r="K6" s="118"/>
      <c r="L6" s="118"/>
      <c r="M6" s="192"/>
      <c r="N6" s="118"/>
      <c r="O6" s="118"/>
      <c r="P6" s="118"/>
      <c r="Q6" s="118"/>
      <c r="R6" s="192"/>
      <c r="S6" s="118"/>
      <c r="T6" s="118"/>
      <c r="U6" s="118"/>
      <c r="V6" s="118"/>
    </row>
    <row r="7" spans="1:22" ht="17.25" customHeight="1">
      <c r="A7" s="268" t="s">
        <v>567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</row>
    <row r="8" spans="1:22" s="112" customFormat="1" ht="54" customHeight="1">
      <c r="A8" s="267" t="s">
        <v>514</v>
      </c>
      <c r="B8" s="267" t="s">
        <v>568</v>
      </c>
      <c r="C8" s="267"/>
      <c r="D8" s="200"/>
      <c r="E8" s="266" t="s">
        <v>569</v>
      </c>
      <c r="F8" s="266"/>
      <c r="G8" s="266"/>
      <c r="H8" s="266"/>
      <c r="I8" s="266"/>
      <c r="J8" s="264" t="s">
        <v>570</v>
      </c>
      <c r="K8" s="265"/>
      <c r="L8" s="265"/>
      <c r="M8" s="265"/>
      <c r="N8" s="265"/>
      <c r="O8" s="266" t="s">
        <v>571</v>
      </c>
      <c r="P8" s="266"/>
      <c r="Q8" s="266"/>
      <c r="R8" s="266"/>
      <c r="S8" s="266"/>
      <c r="T8" s="270" t="s">
        <v>906</v>
      </c>
      <c r="U8" s="270" t="s">
        <v>907</v>
      </c>
      <c r="V8" s="270" t="s">
        <v>18</v>
      </c>
    </row>
    <row r="9" spans="1:22" s="112" customFormat="1" ht="112.5" customHeight="1" thickBot="1">
      <c r="A9" s="267"/>
      <c r="B9" s="173" t="s">
        <v>574</v>
      </c>
      <c r="C9" s="173" t="s">
        <v>20</v>
      </c>
      <c r="D9" s="173" t="s">
        <v>12</v>
      </c>
      <c r="E9" s="174" t="s">
        <v>575</v>
      </c>
      <c r="F9" s="174" t="s">
        <v>576</v>
      </c>
      <c r="G9" s="174" t="s">
        <v>577</v>
      </c>
      <c r="H9" s="201" t="s">
        <v>578</v>
      </c>
      <c r="I9" s="174" t="s">
        <v>579</v>
      </c>
      <c r="J9" s="174" t="s">
        <v>575</v>
      </c>
      <c r="K9" s="174" t="s">
        <v>576</v>
      </c>
      <c r="L9" s="174" t="s">
        <v>577</v>
      </c>
      <c r="M9" s="201" t="s">
        <v>578</v>
      </c>
      <c r="N9" s="174" t="s">
        <v>579</v>
      </c>
      <c r="O9" s="174" t="s">
        <v>575</v>
      </c>
      <c r="P9" s="174" t="s">
        <v>576</v>
      </c>
      <c r="Q9" s="174" t="s">
        <v>577</v>
      </c>
      <c r="R9" s="201" t="s">
        <v>578</v>
      </c>
      <c r="S9" s="174" t="s">
        <v>579</v>
      </c>
      <c r="T9" s="270"/>
      <c r="U9" s="270"/>
      <c r="V9" s="270"/>
    </row>
    <row r="10" spans="1:22" ht="34.5" customHeight="1" thickBot="1" thickTop="1">
      <c r="A10" s="181">
        <v>431</v>
      </c>
      <c r="B10" s="109" t="s">
        <v>603</v>
      </c>
      <c r="C10" s="109" t="s">
        <v>908</v>
      </c>
      <c r="D10" s="109"/>
      <c r="E10" s="202">
        <v>9</v>
      </c>
      <c r="F10" s="202">
        <v>10</v>
      </c>
      <c r="G10" s="203"/>
      <c r="H10" s="204">
        <v>6</v>
      </c>
      <c r="I10" s="205">
        <v>10</v>
      </c>
      <c r="J10" s="202">
        <v>8</v>
      </c>
      <c r="K10" s="202">
        <v>10</v>
      </c>
      <c r="L10" s="203"/>
      <c r="M10" s="204">
        <v>6</v>
      </c>
      <c r="N10" s="205">
        <v>9</v>
      </c>
      <c r="O10" s="202">
        <v>12</v>
      </c>
      <c r="P10" s="202">
        <v>15</v>
      </c>
      <c r="Q10" s="203"/>
      <c r="R10" s="204">
        <v>8</v>
      </c>
      <c r="S10" s="205">
        <v>15</v>
      </c>
      <c r="T10" s="202">
        <f aca="true" t="shared" si="0" ref="T10:T41">SUM(E10:S10)</f>
        <v>118</v>
      </c>
      <c r="U10" s="202">
        <v>98</v>
      </c>
      <c r="V10" s="202">
        <v>1</v>
      </c>
    </row>
    <row r="11" spans="1:22" ht="34.5" customHeight="1" thickBot="1" thickTop="1">
      <c r="A11" s="181">
        <v>95</v>
      </c>
      <c r="B11" s="109" t="s">
        <v>308</v>
      </c>
      <c r="C11" s="109" t="s">
        <v>909</v>
      </c>
      <c r="D11" s="109" t="s">
        <v>309</v>
      </c>
      <c r="E11" s="202"/>
      <c r="F11" s="202">
        <v>10</v>
      </c>
      <c r="G11" s="203"/>
      <c r="H11" s="204">
        <v>6</v>
      </c>
      <c r="I11" s="205">
        <v>10</v>
      </c>
      <c r="J11" s="202"/>
      <c r="K11" s="202">
        <v>10</v>
      </c>
      <c r="L11" s="203"/>
      <c r="M11" s="204">
        <v>5</v>
      </c>
      <c r="N11" s="205">
        <v>10</v>
      </c>
      <c r="O11" s="202"/>
      <c r="P11" s="202">
        <v>15</v>
      </c>
      <c r="Q11" s="203"/>
      <c r="R11" s="204">
        <v>6</v>
      </c>
      <c r="S11" s="205">
        <v>15</v>
      </c>
      <c r="T11" s="202">
        <f t="shared" si="0"/>
        <v>87</v>
      </c>
      <c r="U11" s="206">
        <v>87</v>
      </c>
      <c r="V11" s="202">
        <v>2</v>
      </c>
    </row>
    <row r="12" spans="1:22" ht="36" customHeight="1" thickBot="1" thickTop="1">
      <c r="A12" s="181">
        <v>126</v>
      </c>
      <c r="B12" s="109" t="s">
        <v>910</v>
      </c>
      <c r="C12" s="109" t="s">
        <v>911</v>
      </c>
      <c r="D12" s="109" t="s">
        <v>500</v>
      </c>
      <c r="E12" s="202">
        <v>8</v>
      </c>
      <c r="F12" s="202">
        <v>10</v>
      </c>
      <c r="G12" s="203"/>
      <c r="H12" s="204">
        <v>6</v>
      </c>
      <c r="I12" s="205">
        <v>10</v>
      </c>
      <c r="J12" s="202">
        <v>7</v>
      </c>
      <c r="K12" s="202">
        <v>8</v>
      </c>
      <c r="L12" s="203"/>
      <c r="M12" s="204">
        <v>6</v>
      </c>
      <c r="N12" s="205">
        <v>10</v>
      </c>
      <c r="O12" s="202">
        <v>11</v>
      </c>
      <c r="P12" s="202">
        <v>8</v>
      </c>
      <c r="Q12" s="203"/>
      <c r="R12" s="204">
        <v>7</v>
      </c>
      <c r="S12" s="205">
        <v>14</v>
      </c>
      <c r="T12" s="202">
        <f t="shared" si="0"/>
        <v>105</v>
      </c>
      <c r="U12" s="202">
        <v>86</v>
      </c>
      <c r="V12" s="202">
        <v>3</v>
      </c>
    </row>
    <row r="13" spans="1:22" ht="41.25" customHeight="1" thickBot="1" thickTop="1">
      <c r="A13" s="181">
        <v>264</v>
      </c>
      <c r="B13" s="109" t="s">
        <v>768</v>
      </c>
      <c r="C13" s="109" t="s">
        <v>912</v>
      </c>
      <c r="D13" s="109" t="s">
        <v>270</v>
      </c>
      <c r="E13" s="202"/>
      <c r="F13" s="202">
        <v>10</v>
      </c>
      <c r="G13" s="203"/>
      <c r="H13" s="204">
        <v>6</v>
      </c>
      <c r="I13" s="205">
        <v>10</v>
      </c>
      <c r="J13" s="202"/>
      <c r="K13" s="202">
        <v>9</v>
      </c>
      <c r="L13" s="203"/>
      <c r="M13" s="204">
        <v>5</v>
      </c>
      <c r="N13" s="205">
        <v>10</v>
      </c>
      <c r="O13" s="202"/>
      <c r="P13" s="202">
        <v>15</v>
      </c>
      <c r="Q13" s="203"/>
      <c r="R13" s="204">
        <v>7</v>
      </c>
      <c r="S13" s="205">
        <v>14</v>
      </c>
      <c r="T13" s="202">
        <f t="shared" si="0"/>
        <v>86</v>
      </c>
      <c r="U13" s="206">
        <v>86</v>
      </c>
      <c r="V13" s="202">
        <v>3</v>
      </c>
    </row>
    <row r="14" spans="1:22" ht="38.25" customHeight="1" thickBot="1" thickTop="1">
      <c r="A14" s="181">
        <v>291</v>
      </c>
      <c r="B14" s="109" t="s">
        <v>38</v>
      </c>
      <c r="C14" s="109" t="s">
        <v>913</v>
      </c>
      <c r="D14" s="109" t="s">
        <v>39</v>
      </c>
      <c r="E14" s="202"/>
      <c r="F14" s="202">
        <v>10</v>
      </c>
      <c r="G14" s="203">
        <v>5</v>
      </c>
      <c r="H14" s="204">
        <v>7</v>
      </c>
      <c r="I14" s="205">
        <v>10</v>
      </c>
      <c r="J14" s="202"/>
      <c r="K14" s="202">
        <v>10</v>
      </c>
      <c r="L14" s="203">
        <v>6</v>
      </c>
      <c r="M14" s="204">
        <v>6</v>
      </c>
      <c r="N14" s="205">
        <v>8</v>
      </c>
      <c r="O14" s="202"/>
      <c r="P14" s="202">
        <v>15</v>
      </c>
      <c r="Q14" s="203">
        <v>7</v>
      </c>
      <c r="R14" s="204">
        <v>9</v>
      </c>
      <c r="S14" s="205">
        <v>10</v>
      </c>
      <c r="T14" s="202">
        <f t="shared" si="0"/>
        <v>103</v>
      </c>
      <c r="U14" s="202">
        <v>85</v>
      </c>
      <c r="V14" s="202">
        <v>4</v>
      </c>
    </row>
    <row r="15" spans="1:22" ht="36" customHeight="1" thickBot="1" thickTop="1">
      <c r="A15" s="181">
        <v>34</v>
      </c>
      <c r="B15" s="109" t="s">
        <v>608</v>
      </c>
      <c r="C15" s="109" t="s">
        <v>914</v>
      </c>
      <c r="D15" s="109" t="s">
        <v>32</v>
      </c>
      <c r="E15" s="202"/>
      <c r="F15" s="202">
        <v>10</v>
      </c>
      <c r="G15" s="203">
        <v>5</v>
      </c>
      <c r="H15" s="204">
        <v>7</v>
      </c>
      <c r="I15" s="205">
        <v>10</v>
      </c>
      <c r="J15" s="202"/>
      <c r="K15" s="202">
        <v>8</v>
      </c>
      <c r="L15" s="203">
        <v>5</v>
      </c>
      <c r="M15" s="204">
        <v>7</v>
      </c>
      <c r="N15" s="205">
        <v>10</v>
      </c>
      <c r="O15" s="202"/>
      <c r="P15" s="202">
        <v>10</v>
      </c>
      <c r="Q15" s="203">
        <v>5</v>
      </c>
      <c r="R15" s="204">
        <v>8</v>
      </c>
      <c r="S15" s="205">
        <v>14</v>
      </c>
      <c r="T15" s="202">
        <f t="shared" si="0"/>
        <v>99</v>
      </c>
      <c r="U15" s="206">
        <v>84</v>
      </c>
      <c r="V15" s="202">
        <v>5</v>
      </c>
    </row>
    <row r="16" spans="1:22" ht="36" customHeight="1" thickBot="1" thickTop="1">
      <c r="A16" s="181">
        <v>105</v>
      </c>
      <c r="B16" s="109" t="s">
        <v>600</v>
      </c>
      <c r="C16" s="109" t="s">
        <v>915</v>
      </c>
      <c r="D16" s="109" t="s">
        <v>602</v>
      </c>
      <c r="E16" s="202">
        <v>9</v>
      </c>
      <c r="F16" s="202">
        <v>10</v>
      </c>
      <c r="G16" s="203"/>
      <c r="H16" s="204">
        <v>7</v>
      </c>
      <c r="I16" s="205">
        <v>10</v>
      </c>
      <c r="J16" s="202">
        <v>8</v>
      </c>
      <c r="K16" s="202">
        <v>7</v>
      </c>
      <c r="L16" s="203"/>
      <c r="M16" s="204">
        <v>7</v>
      </c>
      <c r="N16" s="205">
        <v>6</v>
      </c>
      <c r="O16" s="202">
        <v>12</v>
      </c>
      <c r="P16" s="202">
        <v>8</v>
      </c>
      <c r="Q16" s="203"/>
      <c r="R16" s="204">
        <v>8</v>
      </c>
      <c r="S16" s="205">
        <v>9</v>
      </c>
      <c r="T16" s="202">
        <f t="shared" si="0"/>
        <v>101</v>
      </c>
      <c r="U16" s="206">
        <v>80</v>
      </c>
      <c r="V16" s="202">
        <v>6</v>
      </c>
    </row>
    <row r="17" spans="1:22" ht="36" customHeight="1" thickBot="1" thickTop="1">
      <c r="A17" s="181">
        <v>288</v>
      </c>
      <c r="B17" s="109" t="s">
        <v>38</v>
      </c>
      <c r="C17" s="109" t="s">
        <v>916</v>
      </c>
      <c r="D17" s="109" t="s">
        <v>39</v>
      </c>
      <c r="E17" s="202"/>
      <c r="F17" s="202"/>
      <c r="G17" s="203">
        <v>5</v>
      </c>
      <c r="H17" s="204">
        <v>7</v>
      </c>
      <c r="I17" s="205">
        <v>10</v>
      </c>
      <c r="J17" s="202"/>
      <c r="K17" s="202"/>
      <c r="L17" s="203">
        <v>8</v>
      </c>
      <c r="M17" s="204">
        <v>6</v>
      </c>
      <c r="N17" s="205">
        <v>10</v>
      </c>
      <c r="O17" s="202"/>
      <c r="P17" s="202"/>
      <c r="Q17" s="203">
        <v>8</v>
      </c>
      <c r="R17" s="204">
        <v>9</v>
      </c>
      <c r="S17" s="205">
        <v>15</v>
      </c>
      <c r="T17" s="202">
        <f t="shared" si="0"/>
        <v>78</v>
      </c>
      <c r="U17" s="206">
        <v>78</v>
      </c>
      <c r="V17" s="202">
        <v>7</v>
      </c>
    </row>
    <row r="18" spans="1:22" ht="36" customHeight="1" thickBot="1" thickTop="1">
      <c r="A18" s="181">
        <v>55</v>
      </c>
      <c r="B18" s="109" t="s">
        <v>630</v>
      </c>
      <c r="C18" s="109" t="s">
        <v>917</v>
      </c>
      <c r="D18" s="109" t="s">
        <v>546</v>
      </c>
      <c r="E18" s="202"/>
      <c r="F18" s="202">
        <v>10</v>
      </c>
      <c r="G18" s="203"/>
      <c r="H18" s="204">
        <v>6</v>
      </c>
      <c r="I18" s="205">
        <v>10</v>
      </c>
      <c r="J18" s="202"/>
      <c r="K18" s="202">
        <v>8</v>
      </c>
      <c r="L18" s="203"/>
      <c r="M18" s="204">
        <v>6</v>
      </c>
      <c r="N18" s="205">
        <v>9</v>
      </c>
      <c r="O18" s="202"/>
      <c r="P18" s="202">
        <v>8</v>
      </c>
      <c r="Q18" s="203"/>
      <c r="R18" s="204">
        <v>8</v>
      </c>
      <c r="S18" s="205">
        <v>12</v>
      </c>
      <c r="T18" s="202">
        <f t="shared" si="0"/>
        <v>77</v>
      </c>
      <c r="U18" s="206">
        <v>77</v>
      </c>
      <c r="V18" s="202">
        <v>8</v>
      </c>
    </row>
    <row r="19" spans="1:22" ht="36" customHeight="1" thickBot="1" thickTop="1">
      <c r="A19" s="181">
        <v>56</v>
      </c>
      <c r="B19" s="109" t="s">
        <v>630</v>
      </c>
      <c r="C19" s="109" t="s">
        <v>918</v>
      </c>
      <c r="D19" s="109" t="s">
        <v>546</v>
      </c>
      <c r="E19" s="202"/>
      <c r="F19" s="202">
        <v>10</v>
      </c>
      <c r="G19" s="203">
        <v>5</v>
      </c>
      <c r="H19" s="204">
        <v>7</v>
      </c>
      <c r="I19" s="205">
        <v>10</v>
      </c>
      <c r="J19" s="202"/>
      <c r="K19" s="202">
        <v>7</v>
      </c>
      <c r="L19" s="203">
        <v>5</v>
      </c>
      <c r="M19" s="204">
        <v>6</v>
      </c>
      <c r="N19" s="205">
        <v>6</v>
      </c>
      <c r="O19" s="202"/>
      <c r="P19" s="202">
        <v>8</v>
      </c>
      <c r="Q19" s="203">
        <v>5</v>
      </c>
      <c r="R19" s="204">
        <v>9</v>
      </c>
      <c r="S19" s="205">
        <v>10</v>
      </c>
      <c r="T19" s="202">
        <f t="shared" si="0"/>
        <v>88</v>
      </c>
      <c r="U19" s="206">
        <v>73</v>
      </c>
      <c r="V19" s="202">
        <v>9</v>
      </c>
    </row>
    <row r="20" spans="1:22" ht="36" customHeight="1" thickBot="1" thickTop="1">
      <c r="A20" s="181">
        <v>86</v>
      </c>
      <c r="B20" s="109" t="s">
        <v>420</v>
      </c>
      <c r="C20" s="109" t="s">
        <v>919</v>
      </c>
      <c r="D20" s="109" t="s">
        <v>421</v>
      </c>
      <c r="E20" s="202">
        <v>9</v>
      </c>
      <c r="F20" s="202"/>
      <c r="G20" s="203">
        <v>5</v>
      </c>
      <c r="H20" s="204">
        <v>6</v>
      </c>
      <c r="I20" s="205">
        <v>10</v>
      </c>
      <c r="J20" s="202">
        <v>9</v>
      </c>
      <c r="K20" s="202"/>
      <c r="L20" s="203">
        <v>5</v>
      </c>
      <c r="M20" s="204">
        <v>5</v>
      </c>
      <c r="N20" s="205">
        <v>7</v>
      </c>
      <c r="O20" s="202">
        <v>10</v>
      </c>
      <c r="P20" s="202"/>
      <c r="Q20" s="203">
        <v>5</v>
      </c>
      <c r="R20" s="204">
        <v>8</v>
      </c>
      <c r="S20" s="205">
        <v>9</v>
      </c>
      <c r="T20" s="202">
        <f t="shared" si="0"/>
        <v>88</v>
      </c>
      <c r="U20" s="206">
        <v>73</v>
      </c>
      <c r="V20" s="202">
        <v>9</v>
      </c>
    </row>
    <row r="21" spans="1:22" ht="36" customHeight="1" thickBot="1" thickTop="1">
      <c r="A21" s="181">
        <v>214</v>
      </c>
      <c r="B21" s="109" t="s">
        <v>403</v>
      </c>
      <c r="C21" s="109" t="s">
        <v>920</v>
      </c>
      <c r="D21" s="109" t="s">
        <v>256</v>
      </c>
      <c r="E21" s="202"/>
      <c r="F21" s="202">
        <v>10</v>
      </c>
      <c r="G21" s="203"/>
      <c r="H21" s="204">
        <v>6</v>
      </c>
      <c r="I21" s="205">
        <v>10</v>
      </c>
      <c r="J21" s="202"/>
      <c r="K21" s="202">
        <v>8</v>
      </c>
      <c r="L21" s="203"/>
      <c r="M21" s="204">
        <v>6</v>
      </c>
      <c r="N21" s="205">
        <v>6</v>
      </c>
      <c r="O21" s="202"/>
      <c r="P21" s="202">
        <v>10</v>
      </c>
      <c r="Q21" s="203"/>
      <c r="R21" s="204">
        <v>7</v>
      </c>
      <c r="S21" s="205">
        <v>9</v>
      </c>
      <c r="T21" s="202">
        <f t="shared" si="0"/>
        <v>72</v>
      </c>
      <c r="U21" s="206">
        <v>72</v>
      </c>
      <c r="V21" s="202">
        <v>10</v>
      </c>
    </row>
    <row r="22" spans="1:22" ht="36" customHeight="1" thickBot="1" thickTop="1">
      <c r="A22" s="181">
        <v>461</v>
      </c>
      <c r="B22" s="109" t="s">
        <v>617</v>
      </c>
      <c r="C22" s="109" t="s">
        <v>921</v>
      </c>
      <c r="D22" s="109" t="s">
        <v>298</v>
      </c>
      <c r="E22" s="202"/>
      <c r="F22" s="202">
        <v>10</v>
      </c>
      <c r="G22" s="203"/>
      <c r="H22" s="204">
        <v>6</v>
      </c>
      <c r="I22" s="205">
        <v>10</v>
      </c>
      <c r="J22" s="202"/>
      <c r="K22" s="202">
        <v>10</v>
      </c>
      <c r="L22" s="203"/>
      <c r="M22" s="204">
        <v>6</v>
      </c>
      <c r="N22" s="205">
        <v>7</v>
      </c>
      <c r="O22" s="202"/>
      <c r="P22" s="202">
        <v>10</v>
      </c>
      <c r="Q22" s="203"/>
      <c r="R22" s="204">
        <v>7</v>
      </c>
      <c r="S22" s="205">
        <v>6</v>
      </c>
      <c r="T22" s="202">
        <f t="shared" si="0"/>
        <v>72</v>
      </c>
      <c r="U22" s="206">
        <v>72</v>
      </c>
      <c r="V22" s="202">
        <v>10</v>
      </c>
    </row>
    <row r="23" spans="1:22" ht="36" customHeight="1" thickBot="1" thickTop="1">
      <c r="A23" s="181">
        <v>129</v>
      </c>
      <c r="B23" s="109" t="s">
        <v>120</v>
      </c>
      <c r="C23" s="109" t="s">
        <v>922</v>
      </c>
      <c r="D23" s="109" t="s">
        <v>500</v>
      </c>
      <c r="E23" s="202"/>
      <c r="F23" s="202">
        <v>10</v>
      </c>
      <c r="G23" s="203"/>
      <c r="H23" s="204">
        <v>6</v>
      </c>
      <c r="I23" s="205">
        <v>10</v>
      </c>
      <c r="J23" s="202"/>
      <c r="K23" s="202">
        <v>6</v>
      </c>
      <c r="L23" s="203"/>
      <c r="M23" s="204">
        <v>5</v>
      </c>
      <c r="N23" s="205">
        <v>7</v>
      </c>
      <c r="O23" s="202"/>
      <c r="P23" s="202">
        <v>8</v>
      </c>
      <c r="Q23" s="203"/>
      <c r="R23" s="204">
        <v>8</v>
      </c>
      <c r="S23" s="205">
        <v>11</v>
      </c>
      <c r="T23" s="202">
        <f t="shared" si="0"/>
        <v>71</v>
      </c>
      <c r="U23" s="206">
        <v>71</v>
      </c>
      <c r="V23" s="202">
        <v>11</v>
      </c>
    </row>
    <row r="24" spans="1:22" ht="36" customHeight="1" thickBot="1" thickTop="1">
      <c r="A24" s="181">
        <v>250</v>
      </c>
      <c r="B24" s="109" t="s">
        <v>745</v>
      </c>
      <c r="C24" s="109" t="s">
        <v>923</v>
      </c>
      <c r="D24" s="109"/>
      <c r="E24" s="202"/>
      <c r="F24" s="202">
        <v>10</v>
      </c>
      <c r="G24" s="203"/>
      <c r="H24" s="204">
        <v>5</v>
      </c>
      <c r="I24" s="205">
        <v>10</v>
      </c>
      <c r="J24" s="202"/>
      <c r="K24" s="202">
        <v>7</v>
      </c>
      <c r="L24" s="203"/>
      <c r="M24" s="204">
        <v>5</v>
      </c>
      <c r="N24" s="205">
        <v>8</v>
      </c>
      <c r="O24" s="202"/>
      <c r="P24" s="202">
        <v>8</v>
      </c>
      <c r="Q24" s="203"/>
      <c r="R24" s="204">
        <v>6</v>
      </c>
      <c r="S24" s="205">
        <v>11</v>
      </c>
      <c r="T24" s="202">
        <f t="shared" si="0"/>
        <v>70</v>
      </c>
      <c r="U24" s="206">
        <v>70</v>
      </c>
      <c r="V24" s="202">
        <v>12</v>
      </c>
    </row>
    <row r="25" spans="1:22" ht="36" customHeight="1" thickBot="1" thickTop="1">
      <c r="A25" s="181">
        <v>268</v>
      </c>
      <c r="B25" s="109" t="s">
        <v>768</v>
      </c>
      <c r="C25" s="109" t="s">
        <v>924</v>
      </c>
      <c r="D25" s="109" t="s">
        <v>270</v>
      </c>
      <c r="E25" s="202"/>
      <c r="F25" s="202">
        <v>10</v>
      </c>
      <c r="G25" s="203">
        <v>4</v>
      </c>
      <c r="H25" s="204">
        <v>6</v>
      </c>
      <c r="I25" s="205">
        <v>10</v>
      </c>
      <c r="J25" s="202"/>
      <c r="K25" s="202">
        <v>9</v>
      </c>
      <c r="L25" s="203">
        <v>4</v>
      </c>
      <c r="M25" s="204">
        <v>5</v>
      </c>
      <c r="N25" s="205">
        <v>5</v>
      </c>
      <c r="O25" s="202"/>
      <c r="P25" s="202">
        <v>10</v>
      </c>
      <c r="Q25" s="203">
        <v>5</v>
      </c>
      <c r="R25" s="204">
        <v>7</v>
      </c>
      <c r="S25" s="205">
        <v>7</v>
      </c>
      <c r="T25" s="202">
        <f t="shared" si="0"/>
        <v>82</v>
      </c>
      <c r="U25" s="206">
        <v>69</v>
      </c>
      <c r="V25" s="202">
        <v>13</v>
      </c>
    </row>
    <row r="26" spans="1:22" ht="36" customHeight="1" thickBot="1" thickTop="1">
      <c r="A26" s="181">
        <v>195</v>
      </c>
      <c r="B26" s="109" t="s">
        <v>925</v>
      </c>
      <c r="C26" s="109" t="s">
        <v>926</v>
      </c>
      <c r="D26" s="109"/>
      <c r="E26" s="202"/>
      <c r="F26" s="202">
        <v>10</v>
      </c>
      <c r="G26" s="203"/>
      <c r="H26" s="204">
        <v>6</v>
      </c>
      <c r="I26" s="205">
        <v>10</v>
      </c>
      <c r="J26" s="202"/>
      <c r="K26" s="202">
        <v>6</v>
      </c>
      <c r="L26" s="203"/>
      <c r="M26" s="204">
        <v>6</v>
      </c>
      <c r="N26" s="205">
        <v>7</v>
      </c>
      <c r="O26" s="202"/>
      <c r="P26" s="202">
        <v>8</v>
      </c>
      <c r="Q26" s="203"/>
      <c r="R26" s="204">
        <v>8</v>
      </c>
      <c r="S26" s="205">
        <v>8</v>
      </c>
      <c r="T26" s="202">
        <f t="shared" si="0"/>
        <v>69</v>
      </c>
      <c r="U26" s="206">
        <v>69</v>
      </c>
      <c r="V26" s="202">
        <v>13</v>
      </c>
    </row>
    <row r="27" spans="1:22" ht="36" customHeight="1" thickBot="1" thickTop="1">
      <c r="A27" s="181">
        <v>316</v>
      </c>
      <c r="B27" s="109" t="s">
        <v>868</v>
      </c>
      <c r="C27" s="109" t="s">
        <v>927</v>
      </c>
      <c r="D27" s="109" t="s">
        <v>154</v>
      </c>
      <c r="E27" s="202"/>
      <c r="F27" s="202">
        <v>10</v>
      </c>
      <c r="G27" s="203">
        <v>4</v>
      </c>
      <c r="H27" s="204">
        <v>5</v>
      </c>
      <c r="I27" s="205">
        <v>10</v>
      </c>
      <c r="J27" s="202"/>
      <c r="K27" s="202">
        <v>10</v>
      </c>
      <c r="L27" s="203">
        <v>4</v>
      </c>
      <c r="M27" s="204">
        <v>5</v>
      </c>
      <c r="N27" s="205">
        <v>4</v>
      </c>
      <c r="O27" s="202"/>
      <c r="P27" s="202">
        <v>12</v>
      </c>
      <c r="Q27" s="203">
        <v>4</v>
      </c>
      <c r="R27" s="204">
        <v>6</v>
      </c>
      <c r="S27" s="205">
        <v>3</v>
      </c>
      <c r="T27" s="202">
        <f t="shared" si="0"/>
        <v>77</v>
      </c>
      <c r="U27" s="206">
        <v>66</v>
      </c>
      <c r="V27" s="202">
        <v>14</v>
      </c>
    </row>
    <row r="28" spans="1:22" ht="36" customHeight="1" thickBot="1" thickTop="1">
      <c r="A28" s="181">
        <v>315</v>
      </c>
      <c r="B28" s="109" t="s">
        <v>868</v>
      </c>
      <c r="C28" s="109" t="s">
        <v>928</v>
      </c>
      <c r="D28" s="109" t="s">
        <v>154</v>
      </c>
      <c r="E28" s="202"/>
      <c r="F28" s="202">
        <v>10</v>
      </c>
      <c r="G28" s="203"/>
      <c r="H28" s="204">
        <v>7</v>
      </c>
      <c r="I28" s="205">
        <v>10</v>
      </c>
      <c r="J28" s="202"/>
      <c r="K28" s="202">
        <v>8</v>
      </c>
      <c r="L28" s="203"/>
      <c r="M28" s="204">
        <v>6</v>
      </c>
      <c r="N28" s="205">
        <v>4</v>
      </c>
      <c r="O28" s="202"/>
      <c r="P28" s="202">
        <v>10</v>
      </c>
      <c r="Q28" s="203"/>
      <c r="R28" s="204">
        <v>8</v>
      </c>
      <c r="S28" s="205">
        <v>3</v>
      </c>
      <c r="T28" s="202">
        <f t="shared" si="0"/>
        <v>66</v>
      </c>
      <c r="U28" s="206">
        <v>66</v>
      </c>
      <c r="V28" s="202">
        <v>14</v>
      </c>
    </row>
    <row r="29" spans="1:22" ht="36" customHeight="1" thickBot="1" thickTop="1">
      <c r="A29" s="181">
        <v>454</v>
      </c>
      <c r="B29" s="109" t="s">
        <v>717</v>
      </c>
      <c r="C29" s="109" t="s">
        <v>929</v>
      </c>
      <c r="D29" s="109" t="s">
        <v>492</v>
      </c>
      <c r="E29" s="202"/>
      <c r="F29" s="202">
        <v>10</v>
      </c>
      <c r="G29" s="203"/>
      <c r="H29" s="204">
        <v>6</v>
      </c>
      <c r="I29" s="205">
        <v>10</v>
      </c>
      <c r="J29" s="202"/>
      <c r="K29" s="202">
        <v>8</v>
      </c>
      <c r="L29" s="203"/>
      <c r="M29" s="204">
        <v>5</v>
      </c>
      <c r="N29" s="205">
        <v>6</v>
      </c>
      <c r="O29" s="202"/>
      <c r="P29" s="202">
        <v>8</v>
      </c>
      <c r="Q29" s="203"/>
      <c r="R29" s="204">
        <v>6</v>
      </c>
      <c r="S29" s="205">
        <v>5</v>
      </c>
      <c r="T29" s="202">
        <f t="shared" si="0"/>
        <v>64</v>
      </c>
      <c r="U29" s="206">
        <v>64</v>
      </c>
      <c r="V29" s="202">
        <v>15</v>
      </c>
    </row>
    <row r="30" spans="1:22" ht="36" customHeight="1" thickBot="1" thickTop="1">
      <c r="A30" s="181">
        <v>464</v>
      </c>
      <c r="B30" s="109" t="s">
        <v>617</v>
      </c>
      <c r="C30" s="109" t="s">
        <v>930</v>
      </c>
      <c r="D30" s="109" t="s">
        <v>298</v>
      </c>
      <c r="E30" s="202"/>
      <c r="F30" s="202">
        <v>10</v>
      </c>
      <c r="G30" s="203"/>
      <c r="H30" s="204">
        <v>6</v>
      </c>
      <c r="I30" s="205">
        <v>10</v>
      </c>
      <c r="J30" s="202"/>
      <c r="K30" s="202">
        <v>8</v>
      </c>
      <c r="L30" s="203"/>
      <c r="M30" s="204">
        <v>5</v>
      </c>
      <c r="N30" s="205">
        <v>3</v>
      </c>
      <c r="O30" s="202"/>
      <c r="P30" s="202">
        <v>8</v>
      </c>
      <c r="Q30" s="203"/>
      <c r="R30" s="204">
        <v>6</v>
      </c>
      <c r="S30" s="205">
        <v>8</v>
      </c>
      <c r="T30" s="202">
        <f t="shared" si="0"/>
        <v>64</v>
      </c>
      <c r="U30" s="206">
        <v>64</v>
      </c>
      <c r="V30" s="202">
        <v>16</v>
      </c>
    </row>
    <row r="31" spans="1:22" ht="36" customHeight="1" thickBot="1" thickTop="1">
      <c r="A31" s="181">
        <v>317</v>
      </c>
      <c r="B31" s="109" t="s">
        <v>868</v>
      </c>
      <c r="C31" s="109" t="s">
        <v>931</v>
      </c>
      <c r="D31" s="109" t="s">
        <v>154</v>
      </c>
      <c r="E31" s="202">
        <v>8</v>
      </c>
      <c r="F31" s="202"/>
      <c r="G31" s="203">
        <v>5</v>
      </c>
      <c r="H31" s="204">
        <v>5</v>
      </c>
      <c r="I31" s="205">
        <v>10</v>
      </c>
      <c r="J31" s="202">
        <v>9</v>
      </c>
      <c r="K31" s="202"/>
      <c r="L31" s="203">
        <v>4</v>
      </c>
      <c r="M31" s="204">
        <v>5</v>
      </c>
      <c r="N31" s="205">
        <v>6</v>
      </c>
      <c r="O31" s="202">
        <v>10</v>
      </c>
      <c r="P31" s="202"/>
      <c r="Q31" s="203">
        <v>4</v>
      </c>
      <c r="R31" s="204">
        <v>5</v>
      </c>
      <c r="S31" s="205">
        <v>5</v>
      </c>
      <c r="T31" s="202">
        <f t="shared" si="0"/>
        <v>76</v>
      </c>
      <c r="U31" s="206">
        <v>63</v>
      </c>
      <c r="V31" s="202">
        <v>17</v>
      </c>
    </row>
    <row r="32" spans="1:22" ht="36" customHeight="1" thickBot="1" thickTop="1">
      <c r="A32" s="181">
        <v>322</v>
      </c>
      <c r="B32" s="109" t="s">
        <v>153</v>
      </c>
      <c r="C32" s="109" t="s">
        <v>932</v>
      </c>
      <c r="D32" s="109" t="s">
        <v>154</v>
      </c>
      <c r="E32" s="202"/>
      <c r="F32" s="202"/>
      <c r="G32" s="203">
        <v>5</v>
      </c>
      <c r="H32" s="204">
        <v>5</v>
      </c>
      <c r="I32" s="205">
        <v>10</v>
      </c>
      <c r="J32" s="202"/>
      <c r="K32" s="202"/>
      <c r="L32" s="203">
        <v>7</v>
      </c>
      <c r="M32" s="204">
        <v>5</v>
      </c>
      <c r="N32" s="205">
        <v>8</v>
      </c>
      <c r="O32" s="202"/>
      <c r="P32" s="202"/>
      <c r="Q32" s="203">
        <v>9</v>
      </c>
      <c r="R32" s="204">
        <v>5</v>
      </c>
      <c r="S32" s="205">
        <v>9</v>
      </c>
      <c r="T32" s="202">
        <f t="shared" si="0"/>
        <v>63</v>
      </c>
      <c r="U32" s="206">
        <v>63</v>
      </c>
      <c r="V32" s="202">
        <v>17</v>
      </c>
    </row>
    <row r="33" spans="1:22" ht="36" customHeight="1" thickBot="1" thickTop="1">
      <c r="A33" s="181">
        <v>249</v>
      </c>
      <c r="B33" s="109" t="s">
        <v>745</v>
      </c>
      <c r="C33" s="109" t="s">
        <v>933</v>
      </c>
      <c r="D33" s="109"/>
      <c r="E33" s="202">
        <v>8</v>
      </c>
      <c r="F33" s="202"/>
      <c r="G33" s="203">
        <v>5</v>
      </c>
      <c r="H33" s="204">
        <v>6</v>
      </c>
      <c r="I33" s="205">
        <v>10</v>
      </c>
      <c r="J33" s="202">
        <v>8</v>
      </c>
      <c r="K33" s="202"/>
      <c r="L33" s="203">
        <v>4</v>
      </c>
      <c r="M33" s="204">
        <v>6</v>
      </c>
      <c r="N33" s="205">
        <v>7</v>
      </c>
      <c r="O33" s="202">
        <v>11</v>
      </c>
      <c r="P33" s="202"/>
      <c r="Q33" s="203">
        <v>5</v>
      </c>
      <c r="R33" s="204">
        <v>7</v>
      </c>
      <c r="S33" s="205">
        <v>10</v>
      </c>
      <c r="T33" s="202">
        <f t="shared" si="0"/>
        <v>87</v>
      </c>
      <c r="U33" s="206">
        <v>62</v>
      </c>
      <c r="V33" s="202">
        <v>18</v>
      </c>
    </row>
    <row r="34" spans="1:22" ht="36" customHeight="1" thickBot="1" thickTop="1">
      <c r="A34" s="181">
        <v>323</v>
      </c>
      <c r="B34" s="109" t="s">
        <v>153</v>
      </c>
      <c r="C34" s="109" t="s">
        <v>934</v>
      </c>
      <c r="D34" s="109" t="s">
        <v>154</v>
      </c>
      <c r="E34" s="202">
        <v>8</v>
      </c>
      <c r="F34" s="202"/>
      <c r="G34" s="203">
        <v>5</v>
      </c>
      <c r="H34" s="204">
        <v>5</v>
      </c>
      <c r="I34" s="205">
        <v>10</v>
      </c>
      <c r="J34" s="202">
        <v>7</v>
      </c>
      <c r="K34" s="202"/>
      <c r="L34" s="203">
        <v>5</v>
      </c>
      <c r="M34" s="204">
        <v>5</v>
      </c>
      <c r="N34" s="205">
        <v>5</v>
      </c>
      <c r="O34" s="202">
        <v>9</v>
      </c>
      <c r="P34" s="202"/>
      <c r="Q34" s="203">
        <v>5</v>
      </c>
      <c r="R34" s="204">
        <v>5</v>
      </c>
      <c r="S34" s="205">
        <v>7</v>
      </c>
      <c r="T34" s="202">
        <f t="shared" si="0"/>
        <v>76</v>
      </c>
      <c r="U34" s="206">
        <v>61</v>
      </c>
      <c r="V34" s="202">
        <v>19</v>
      </c>
    </row>
    <row r="35" spans="1:22" ht="36" customHeight="1" thickBot="1" thickTop="1">
      <c r="A35" s="181">
        <v>251</v>
      </c>
      <c r="B35" s="109" t="s">
        <v>745</v>
      </c>
      <c r="C35" s="109" t="s">
        <v>935</v>
      </c>
      <c r="D35" s="109"/>
      <c r="E35" s="202"/>
      <c r="F35" s="202">
        <v>10</v>
      </c>
      <c r="G35" s="203"/>
      <c r="H35" s="204">
        <v>5</v>
      </c>
      <c r="I35" s="205">
        <v>10</v>
      </c>
      <c r="J35" s="202"/>
      <c r="K35" s="202">
        <v>8</v>
      </c>
      <c r="L35" s="203"/>
      <c r="M35" s="204">
        <v>5</v>
      </c>
      <c r="N35" s="205">
        <v>4</v>
      </c>
      <c r="O35" s="202"/>
      <c r="P35" s="202">
        <v>10</v>
      </c>
      <c r="Q35" s="203"/>
      <c r="R35" s="204">
        <v>5</v>
      </c>
      <c r="S35" s="205">
        <v>4</v>
      </c>
      <c r="T35" s="202">
        <f t="shared" si="0"/>
        <v>61</v>
      </c>
      <c r="U35" s="206">
        <v>61</v>
      </c>
      <c r="V35" s="202">
        <v>19</v>
      </c>
    </row>
    <row r="36" spans="1:22" ht="36" customHeight="1" thickBot="1" thickTop="1">
      <c r="A36" s="181">
        <v>352</v>
      </c>
      <c r="B36" s="109" t="s">
        <v>936</v>
      </c>
      <c r="C36" s="109" t="s">
        <v>937</v>
      </c>
      <c r="D36" s="109" t="s">
        <v>154</v>
      </c>
      <c r="E36" s="202"/>
      <c r="F36" s="202">
        <v>10</v>
      </c>
      <c r="G36" s="203"/>
      <c r="H36" s="204">
        <v>5</v>
      </c>
      <c r="I36" s="205">
        <v>10</v>
      </c>
      <c r="J36" s="202"/>
      <c r="K36" s="202">
        <v>8</v>
      </c>
      <c r="L36" s="203"/>
      <c r="M36" s="204">
        <v>5</v>
      </c>
      <c r="N36" s="205">
        <v>3</v>
      </c>
      <c r="O36" s="202"/>
      <c r="P36" s="202">
        <v>8</v>
      </c>
      <c r="Q36" s="203"/>
      <c r="R36" s="204">
        <v>6</v>
      </c>
      <c r="S36" s="205">
        <v>5</v>
      </c>
      <c r="T36" s="202">
        <f t="shared" si="0"/>
        <v>60</v>
      </c>
      <c r="U36" s="206">
        <v>60</v>
      </c>
      <c r="V36" s="202">
        <v>20</v>
      </c>
    </row>
    <row r="37" spans="1:22" ht="36" customHeight="1" thickBot="1" thickTop="1">
      <c r="A37" s="181">
        <v>140</v>
      </c>
      <c r="B37" s="109" t="s">
        <v>594</v>
      </c>
      <c r="C37" s="109" t="s">
        <v>938</v>
      </c>
      <c r="D37" s="109"/>
      <c r="E37" s="202"/>
      <c r="F37" s="202"/>
      <c r="G37" s="203">
        <v>4</v>
      </c>
      <c r="H37" s="204">
        <v>6</v>
      </c>
      <c r="I37" s="205">
        <v>10</v>
      </c>
      <c r="J37" s="202"/>
      <c r="K37" s="202"/>
      <c r="L37" s="203">
        <v>5</v>
      </c>
      <c r="M37" s="204">
        <v>6</v>
      </c>
      <c r="N37" s="205">
        <v>7</v>
      </c>
      <c r="O37" s="202"/>
      <c r="P37" s="202"/>
      <c r="Q37" s="203">
        <v>5</v>
      </c>
      <c r="R37" s="204">
        <v>7</v>
      </c>
      <c r="S37" s="205">
        <v>8</v>
      </c>
      <c r="T37" s="202">
        <f t="shared" si="0"/>
        <v>58</v>
      </c>
      <c r="U37" s="206">
        <v>58</v>
      </c>
      <c r="V37" s="202">
        <v>21</v>
      </c>
    </row>
    <row r="38" spans="1:22" ht="36" customHeight="1" thickBot="1" thickTop="1">
      <c r="A38" s="181">
        <v>471</v>
      </c>
      <c r="B38" s="109" t="s">
        <v>772</v>
      </c>
      <c r="C38" s="109" t="s">
        <v>939</v>
      </c>
      <c r="D38" s="109" t="s">
        <v>500</v>
      </c>
      <c r="E38" s="202"/>
      <c r="F38" s="202"/>
      <c r="G38" s="203">
        <v>2</v>
      </c>
      <c r="H38" s="204">
        <v>6</v>
      </c>
      <c r="I38" s="205">
        <v>5</v>
      </c>
      <c r="J38" s="202"/>
      <c r="K38" s="202"/>
      <c r="L38" s="203">
        <v>5</v>
      </c>
      <c r="M38" s="204">
        <v>5</v>
      </c>
      <c r="N38" s="205">
        <v>10</v>
      </c>
      <c r="O38" s="202"/>
      <c r="P38" s="202"/>
      <c r="Q38" s="203">
        <v>6</v>
      </c>
      <c r="R38" s="204">
        <v>7</v>
      </c>
      <c r="S38" s="205">
        <v>12</v>
      </c>
      <c r="T38" s="202">
        <f t="shared" si="0"/>
        <v>58</v>
      </c>
      <c r="U38" s="206">
        <v>58</v>
      </c>
      <c r="V38" s="202">
        <v>21</v>
      </c>
    </row>
    <row r="39" spans="1:22" ht="36" customHeight="1" thickBot="1" thickTop="1">
      <c r="A39" s="181">
        <v>177</v>
      </c>
      <c r="B39" s="109" t="s">
        <v>710</v>
      </c>
      <c r="C39" s="109" t="s">
        <v>940</v>
      </c>
      <c r="D39" s="109" t="s">
        <v>390</v>
      </c>
      <c r="E39" s="202"/>
      <c r="F39" s="202"/>
      <c r="G39" s="203">
        <v>4</v>
      </c>
      <c r="H39" s="204">
        <v>5</v>
      </c>
      <c r="I39" s="205">
        <v>10</v>
      </c>
      <c r="J39" s="202"/>
      <c r="K39" s="202"/>
      <c r="L39" s="203">
        <v>5</v>
      </c>
      <c r="M39" s="204">
        <v>5</v>
      </c>
      <c r="N39" s="205">
        <v>8</v>
      </c>
      <c r="O39" s="202"/>
      <c r="P39" s="202"/>
      <c r="Q39" s="203">
        <v>4</v>
      </c>
      <c r="R39" s="204">
        <v>6</v>
      </c>
      <c r="S39" s="205">
        <v>9</v>
      </c>
      <c r="T39" s="202">
        <f t="shared" si="0"/>
        <v>56</v>
      </c>
      <c r="U39" s="206">
        <v>56</v>
      </c>
      <c r="V39" s="202">
        <v>22</v>
      </c>
    </row>
    <row r="40" spans="1:22" ht="39" customHeight="1" thickBot="1" thickTop="1">
      <c r="A40" s="181">
        <v>187</v>
      </c>
      <c r="B40" s="109" t="s">
        <v>755</v>
      </c>
      <c r="C40" s="109" t="s">
        <v>941</v>
      </c>
      <c r="D40" s="109" t="s">
        <v>707</v>
      </c>
      <c r="E40" s="202"/>
      <c r="F40" s="202"/>
      <c r="G40" s="203">
        <v>6</v>
      </c>
      <c r="H40" s="204">
        <v>6</v>
      </c>
      <c r="I40" s="205">
        <v>10</v>
      </c>
      <c r="J40" s="202"/>
      <c r="K40" s="202"/>
      <c r="L40" s="203">
        <v>4</v>
      </c>
      <c r="M40" s="204">
        <v>5</v>
      </c>
      <c r="N40" s="205">
        <v>5</v>
      </c>
      <c r="O40" s="202"/>
      <c r="P40" s="202"/>
      <c r="Q40" s="203">
        <v>6</v>
      </c>
      <c r="R40" s="204">
        <v>7</v>
      </c>
      <c r="S40" s="205">
        <v>6</v>
      </c>
      <c r="T40" s="202">
        <f t="shared" si="0"/>
        <v>55</v>
      </c>
      <c r="U40" s="206">
        <v>55</v>
      </c>
      <c r="V40" s="202">
        <v>23</v>
      </c>
    </row>
    <row r="41" spans="1:22" ht="34.5" customHeight="1" thickBot="1" thickTop="1">
      <c r="A41" s="181">
        <v>452</v>
      </c>
      <c r="B41" s="109" t="s">
        <v>717</v>
      </c>
      <c r="C41" s="109" t="s">
        <v>942</v>
      </c>
      <c r="D41" s="109" t="s">
        <v>492</v>
      </c>
      <c r="E41" s="202"/>
      <c r="F41" s="202"/>
      <c r="G41" s="203">
        <v>5</v>
      </c>
      <c r="H41" s="204">
        <v>6</v>
      </c>
      <c r="I41" s="205">
        <v>10</v>
      </c>
      <c r="J41" s="202"/>
      <c r="K41" s="202"/>
      <c r="L41" s="203">
        <v>4</v>
      </c>
      <c r="M41" s="204">
        <v>6</v>
      </c>
      <c r="N41" s="205">
        <v>5</v>
      </c>
      <c r="O41" s="202"/>
      <c r="P41" s="202"/>
      <c r="Q41" s="203">
        <v>4</v>
      </c>
      <c r="R41" s="204">
        <v>7</v>
      </c>
      <c r="S41" s="205">
        <v>6</v>
      </c>
      <c r="T41" s="202">
        <f t="shared" si="0"/>
        <v>53</v>
      </c>
      <c r="U41" s="206">
        <v>53</v>
      </c>
      <c r="V41" s="202">
        <v>24</v>
      </c>
    </row>
    <row r="42" spans="1:22" ht="34.5" customHeight="1" thickBot="1" thickTop="1">
      <c r="A42" s="181">
        <v>321</v>
      </c>
      <c r="B42" s="109" t="s">
        <v>153</v>
      </c>
      <c r="C42" s="109" t="s">
        <v>943</v>
      </c>
      <c r="D42" s="109" t="s">
        <v>154</v>
      </c>
      <c r="E42" s="202"/>
      <c r="F42" s="202"/>
      <c r="G42" s="203">
        <v>4</v>
      </c>
      <c r="H42" s="204">
        <v>5</v>
      </c>
      <c r="I42" s="205">
        <v>10</v>
      </c>
      <c r="J42" s="202"/>
      <c r="K42" s="202"/>
      <c r="L42" s="203">
        <v>4</v>
      </c>
      <c r="M42" s="204">
        <v>5</v>
      </c>
      <c r="N42" s="205">
        <v>6</v>
      </c>
      <c r="O42" s="202"/>
      <c r="P42" s="202"/>
      <c r="Q42" s="203">
        <v>4</v>
      </c>
      <c r="R42" s="204">
        <v>5</v>
      </c>
      <c r="S42" s="205">
        <v>9</v>
      </c>
      <c r="T42" s="202">
        <f aca="true" t="shared" si="1" ref="T42:T73">SUM(E42:S42)</f>
        <v>52</v>
      </c>
      <c r="U42" s="206">
        <v>52</v>
      </c>
      <c r="V42" s="202">
        <v>25</v>
      </c>
    </row>
    <row r="43" spans="1:22" ht="34.5" customHeight="1" thickBot="1" thickTop="1">
      <c r="A43" s="181">
        <v>348</v>
      </c>
      <c r="B43" s="109" t="s">
        <v>944</v>
      </c>
      <c r="C43" s="109" t="s">
        <v>945</v>
      </c>
      <c r="D43" s="109" t="s">
        <v>154</v>
      </c>
      <c r="E43" s="202"/>
      <c r="F43" s="202"/>
      <c r="G43" s="203">
        <v>5</v>
      </c>
      <c r="H43" s="204">
        <v>6</v>
      </c>
      <c r="I43" s="205">
        <v>10</v>
      </c>
      <c r="J43" s="202"/>
      <c r="K43" s="202"/>
      <c r="L43" s="203">
        <v>4</v>
      </c>
      <c r="M43" s="204">
        <v>5</v>
      </c>
      <c r="N43" s="205">
        <v>6</v>
      </c>
      <c r="O43" s="202"/>
      <c r="P43" s="202"/>
      <c r="Q43" s="203">
        <v>4</v>
      </c>
      <c r="R43" s="204">
        <v>6</v>
      </c>
      <c r="S43" s="205">
        <v>6</v>
      </c>
      <c r="T43" s="202">
        <f t="shared" si="1"/>
        <v>52</v>
      </c>
      <c r="U43" s="206">
        <v>52</v>
      </c>
      <c r="V43" s="202">
        <v>25</v>
      </c>
    </row>
    <row r="44" spans="1:22" ht="36" customHeight="1" thickBot="1" thickTop="1">
      <c r="A44" s="181">
        <v>215</v>
      </c>
      <c r="B44" s="109" t="s">
        <v>403</v>
      </c>
      <c r="C44" s="109" t="s">
        <v>946</v>
      </c>
      <c r="D44" s="109" t="s">
        <v>707</v>
      </c>
      <c r="E44" s="202"/>
      <c r="F44" s="202"/>
      <c r="G44" s="203">
        <v>4</v>
      </c>
      <c r="H44" s="204">
        <v>6</v>
      </c>
      <c r="I44" s="205">
        <v>10</v>
      </c>
      <c r="J44" s="202"/>
      <c r="K44" s="202"/>
      <c r="L44" s="203">
        <v>4</v>
      </c>
      <c r="M44" s="204">
        <v>5</v>
      </c>
      <c r="N44" s="205">
        <v>5</v>
      </c>
      <c r="O44" s="202"/>
      <c r="P44" s="202"/>
      <c r="Q44" s="203">
        <v>3</v>
      </c>
      <c r="R44" s="204">
        <v>6</v>
      </c>
      <c r="S44" s="205">
        <v>8</v>
      </c>
      <c r="T44" s="202">
        <f t="shared" si="1"/>
        <v>51</v>
      </c>
      <c r="U44" s="206">
        <v>51</v>
      </c>
      <c r="V44" s="202">
        <v>26</v>
      </c>
    </row>
    <row r="45" spans="1:22" ht="35.25" customHeight="1" thickBot="1" thickTop="1">
      <c r="A45" s="181">
        <v>366</v>
      </c>
      <c r="B45" s="109" t="s">
        <v>651</v>
      </c>
      <c r="C45" s="109" t="s">
        <v>947</v>
      </c>
      <c r="D45" s="109" t="s">
        <v>154</v>
      </c>
      <c r="E45" s="202"/>
      <c r="F45" s="202"/>
      <c r="G45" s="203">
        <v>5</v>
      </c>
      <c r="H45" s="204">
        <v>5</v>
      </c>
      <c r="I45" s="205">
        <v>10</v>
      </c>
      <c r="J45" s="202"/>
      <c r="K45" s="202"/>
      <c r="L45" s="203">
        <v>4</v>
      </c>
      <c r="M45" s="204">
        <v>4</v>
      </c>
      <c r="N45" s="205">
        <v>3</v>
      </c>
      <c r="O45" s="202"/>
      <c r="P45" s="202"/>
      <c r="Q45" s="203">
        <v>4</v>
      </c>
      <c r="R45" s="204">
        <v>5</v>
      </c>
      <c r="S45" s="205">
        <v>3</v>
      </c>
      <c r="T45" s="202">
        <f t="shared" si="1"/>
        <v>43</v>
      </c>
      <c r="U45" s="202">
        <v>43</v>
      </c>
      <c r="V45" s="202">
        <v>27</v>
      </c>
    </row>
    <row r="46" spans="1:22" ht="31.5" customHeight="1" thickBot="1" thickTop="1">
      <c r="A46" s="181">
        <v>139</v>
      </c>
      <c r="B46" s="109" t="s">
        <v>594</v>
      </c>
      <c r="C46" s="109" t="s">
        <v>948</v>
      </c>
      <c r="D46" s="109"/>
      <c r="E46" s="202"/>
      <c r="F46" s="202"/>
      <c r="G46" s="203"/>
      <c r="H46" s="204">
        <v>7</v>
      </c>
      <c r="I46" s="205">
        <v>10</v>
      </c>
      <c r="J46" s="202"/>
      <c r="K46" s="202"/>
      <c r="L46" s="203"/>
      <c r="M46" s="204">
        <v>6</v>
      </c>
      <c r="N46" s="205">
        <v>9</v>
      </c>
      <c r="O46" s="202"/>
      <c r="P46" s="202"/>
      <c r="Q46" s="203"/>
      <c r="R46" s="204">
        <v>8</v>
      </c>
      <c r="S46" s="205">
        <v>10</v>
      </c>
      <c r="T46" s="202">
        <f t="shared" si="1"/>
        <v>50</v>
      </c>
      <c r="U46" s="206"/>
      <c r="V46" s="202"/>
    </row>
    <row r="47" spans="1:22" ht="36" customHeight="1" thickBot="1" thickTop="1">
      <c r="A47" s="181">
        <v>35</v>
      </c>
      <c r="B47" s="109" t="s">
        <v>608</v>
      </c>
      <c r="C47" s="109" t="s">
        <v>949</v>
      </c>
      <c r="D47" s="109" t="s">
        <v>32</v>
      </c>
      <c r="E47" s="202"/>
      <c r="F47" s="202"/>
      <c r="G47" s="203"/>
      <c r="H47" s="204">
        <v>6</v>
      </c>
      <c r="I47" s="205">
        <v>10</v>
      </c>
      <c r="J47" s="202"/>
      <c r="K47" s="202"/>
      <c r="L47" s="203"/>
      <c r="M47" s="204">
        <v>6</v>
      </c>
      <c r="N47" s="205">
        <v>9</v>
      </c>
      <c r="O47" s="202"/>
      <c r="P47" s="202"/>
      <c r="Q47" s="203"/>
      <c r="R47" s="204">
        <v>7</v>
      </c>
      <c r="S47" s="205">
        <v>10</v>
      </c>
      <c r="T47" s="202">
        <f t="shared" si="1"/>
        <v>48</v>
      </c>
      <c r="U47" s="206"/>
      <c r="V47" s="202"/>
    </row>
    <row r="48" spans="1:22" ht="33.75" customHeight="1" thickBot="1" thickTop="1">
      <c r="A48" s="181">
        <v>127</v>
      </c>
      <c r="B48" s="109" t="s">
        <v>950</v>
      </c>
      <c r="C48" s="109" t="s">
        <v>951</v>
      </c>
      <c r="D48" s="109" t="s">
        <v>786</v>
      </c>
      <c r="E48" s="202"/>
      <c r="F48" s="202"/>
      <c r="G48" s="203"/>
      <c r="H48" s="204">
        <v>6</v>
      </c>
      <c r="I48" s="205">
        <v>10</v>
      </c>
      <c r="J48" s="202"/>
      <c r="K48" s="202"/>
      <c r="L48" s="203"/>
      <c r="M48" s="204">
        <v>6</v>
      </c>
      <c r="N48" s="205">
        <v>7</v>
      </c>
      <c r="O48" s="202"/>
      <c r="P48" s="202"/>
      <c r="Q48" s="203"/>
      <c r="R48" s="204">
        <v>9</v>
      </c>
      <c r="S48" s="205">
        <v>9</v>
      </c>
      <c r="T48" s="202">
        <f t="shared" si="1"/>
        <v>47</v>
      </c>
      <c r="U48" s="206"/>
      <c r="V48" s="202"/>
    </row>
    <row r="49" spans="1:22" ht="35.25" customHeight="1" thickBot="1" thickTop="1">
      <c r="A49" s="181">
        <v>351</v>
      </c>
      <c r="B49" s="109" t="s">
        <v>936</v>
      </c>
      <c r="C49" s="109" t="s">
        <v>952</v>
      </c>
      <c r="D49" s="109" t="s">
        <v>154</v>
      </c>
      <c r="E49" s="202"/>
      <c r="F49" s="202"/>
      <c r="G49" s="203"/>
      <c r="H49" s="204">
        <v>7</v>
      </c>
      <c r="I49" s="205">
        <v>7</v>
      </c>
      <c r="J49" s="202"/>
      <c r="K49" s="202"/>
      <c r="L49" s="203"/>
      <c r="M49" s="204">
        <v>7</v>
      </c>
      <c r="N49" s="205">
        <v>8</v>
      </c>
      <c r="O49" s="202"/>
      <c r="P49" s="202"/>
      <c r="Q49" s="203"/>
      <c r="R49" s="204">
        <v>8</v>
      </c>
      <c r="S49" s="205">
        <v>10</v>
      </c>
      <c r="T49" s="202">
        <f t="shared" si="1"/>
        <v>47</v>
      </c>
      <c r="U49" s="206"/>
      <c r="V49" s="202"/>
    </row>
    <row r="50" spans="1:22" ht="31.5" customHeight="1" thickBot="1" thickTop="1">
      <c r="A50" s="181">
        <v>128</v>
      </c>
      <c r="B50" s="109" t="s">
        <v>950</v>
      </c>
      <c r="C50" s="109" t="s">
        <v>953</v>
      </c>
      <c r="D50" s="109" t="s">
        <v>500</v>
      </c>
      <c r="E50" s="202"/>
      <c r="F50" s="202"/>
      <c r="G50" s="203"/>
      <c r="H50" s="204">
        <v>6</v>
      </c>
      <c r="I50" s="205">
        <v>10</v>
      </c>
      <c r="J50" s="202"/>
      <c r="K50" s="202"/>
      <c r="L50" s="203"/>
      <c r="M50" s="204">
        <v>5</v>
      </c>
      <c r="N50" s="205">
        <v>8</v>
      </c>
      <c r="O50" s="202"/>
      <c r="P50" s="202"/>
      <c r="Q50" s="203"/>
      <c r="R50" s="204">
        <v>6</v>
      </c>
      <c r="S50" s="205">
        <v>10</v>
      </c>
      <c r="T50" s="202">
        <f t="shared" si="1"/>
        <v>45</v>
      </c>
      <c r="U50" s="206"/>
      <c r="V50" s="202"/>
    </row>
    <row r="51" spans="1:22" ht="34.5" customHeight="1" thickBot="1" thickTop="1">
      <c r="A51" s="181">
        <v>417</v>
      </c>
      <c r="B51" s="109" t="s">
        <v>640</v>
      </c>
      <c r="C51" s="109" t="s">
        <v>954</v>
      </c>
      <c r="D51" s="109"/>
      <c r="E51" s="202"/>
      <c r="F51" s="202"/>
      <c r="G51" s="216"/>
      <c r="H51" s="204">
        <v>6</v>
      </c>
      <c r="I51" s="205">
        <v>10</v>
      </c>
      <c r="J51" s="202"/>
      <c r="K51" s="202"/>
      <c r="L51" s="216"/>
      <c r="M51" s="204">
        <v>5</v>
      </c>
      <c r="N51" s="205">
        <v>8</v>
      </c>
      <c r="O51" s="202"/>
      <c r="P51" s="202"/>
      <c r="Q51" s="216"/>
      <c r="R51" s="204">
        <v>6</v>
      </c>
      <c r="S51" s="205">
        <v>10</v>
      </c>
      <c r="T51" s="202">
        <f t="shared" si="1"/>
        <v>45</v>
      </c>
      <c r="U51" s="206"/>
      <c r="V51" s="202"/>
    </row>
    <row r="52" spans="1:22" ht="30.75" customHeight="1" thickBot="1" thickTop="1">
      <c r="A52" s="181">
        <v>453</v>
      </c>
      <c r="B52" s="109" t="s">
        <v>955</v>
      </c>
      <c r="C52" s="109" t="s">
        <v>956</v>
      </c>
      <c r="D52" s="109" t="s">
        <v>492</v>
      </c>
      <c r="E52" s="202"/>
      <c r="F52" s="202"/>
      <c r="G52" s="203"/>
      <c r="H52" s="204">
        <v>6</v>
      </c>
      <c r="I52" s="205">
        <v>10</v>
      </c>
      <c r="J52" s="202"/>
      <c r="K52" s="202"/>
      <c r="L52" s="203"/>
      <c r="M52" s="204">
        <v>6</v>
      </c>
      <c r="N52" s="205">
        <v>8</v>
      </c>
      <c r="O52" s="202"/>
      <c r="P52" s="202"/>
      <c r="Q52" s="203"/>
      <c r="R52" s="204">
        <v>7</v>
      </c>
      <c r="S52" s="205">
        <v>8</v>
      </c>
      <c r="T52" s="202">
        <f t="shared" si="1"/>
        <v>45</v>
      </c>
      <c r="U52" s="206"/>
      <c r="V52" s="202"/>
    </row>
    <row r="53" spans="1:22" ht="30.75" customHeight="1" thickBot="1" thickTop="1">
      <c r="A53" s="181">
        <v>137</v>
      </c>
      <c r="B53" s="109" t="s">
        <v>594</v>
      </c>
      <c r="C53" s="109" t="s">
        <v>957</v>
      </c>
      <c r="D53" s="109"/>
      <c r="E53" s="202"/>
      <c r="F53" s="202"/>
      <c r="G53" s="203"/>
      <c r="H53" s="204">
        <v>6</v>
      </c>
      <c r="I53" s="205">
        <v>10</v>
      </c>
      <c r="J53" s="202"/>
      <c r="K53" s="202"/>
      <c r="L53" s="203"/>
      <c r="M53" s="204">
        <v>5</v>
      </c>
      <c r="N53" s="205">
        <v>9</v>
      </c>
      <c r="O53" s="202"/>
      <c r="P53" s="202"/>
      <c r="Q53" s="203"/>
      <c r="R53" s="204">
        <v>6</v>
      </c>
      <c r="S53" s="205">
        <v>8</v>
      </c>
      <c r="T53" s="202">
        <f t="shared" si="1"/>
        <v>44</v>
      </c>
      <c r="U53" s="206"/>
      <c r="V53" s="202"/>
    </row>
    <row r="54" spans="1:22" ht="30.75" customHeight="1" thickBot="1" thickTop="1">
      <c r="A54" s="181">
        <v>181</v>
      </c>
      <c r="B54" s="109" t="s">
        <v>710</v>
      </c>
      <c r="C54" s="109" t="s">
        <v>958</v>
      </c>
      <c r="D54" s="109" t="s">
        <v>390</v>
      </c>
      <c r="E54" s="202"/>
      <c r="F54" s="202"/>
      <c r="G54" s="203"/>
      <c r="H54" s="204">
        <v>5</v>
      </c>
      <c r="I54" s="205">
        <v>10</v>
      </c>
      <c r="J54" s="202"/>
      <c r="K54" s="202"/>
      <c r="L54" s="203"/>
      <c r="M54" s="204">
        <v>5</v>
      </c>
      <c r="N54" s="205">
        <v>8</v>
      </c>
      <c r="O54" s="202"/>
      <c r="P54" s="202"/>
      <c r="Q54" s="203"/>
      <c r="R54" s="204">
        <v>5</v>
      </c>
      <c r="S54" s="205">
        <v>11</v>
      </c>
      <c r="T54" s="202">
        <f t="shared" si="1"/>
        <v>44</v>
      </c>
      <c r="U54" s="206"/>
      <c r="V54" s="202"/>
    </row>
    <row r="55" spans="1:22" ht="30.75" customHeight="1" thickBot="1" thickTop="1">
      <c r="A55" s="181">
        <v>106</v>
      </c>
      <c r="B55" s="109" t="s">
        <v>600</v>
      </c>
      <c r="C55" s="109" t="s">
        <v>959</v>
      </c>
      <c r="D55" s="109" t="s">
        <v>602</v>
      </c>
      <c r="E55" s="202"/>
      <c r="F55" s="202"/>
      <c r="G55" s="203"/>
      <c r="H55" s="204">
        <v>6</v>
      </c>
      <c r="I55" s="205">
        <v>10</v>
      </c>
      <c r="J55" s="202"/>
      <c r="K55" s="202"/>
      <c r="L55" s="203"/>
      <c r="M55" s="204">
        <v>6</v>
      </c>
      <c r="N55" s="205">
        <v>7</v>
      </c>
      <c r="O55" s="202"/>
      <c r="P55" s="202"/>
      <c r="Q55" s="203"/>
      <c r="R55" s="204">
        <v>8</v>
      </c>
      <c r="S55" s="205">
        <v>6</v>
      </c>
      <c r="T55" s="202">
        <f t="shared" si="1"/>
        <v>43</v>
      </c>
      <c r="U55" s="206"/>
      <c r="V55" s="202"/>
    </row>
    <row r="56" spans="1:22" s="112" customFormat="1" ht="34.5" customHeight="1" thickBot="1" thickTop="1">
      <c r="A56" s="181">
        <v>130</v>
      </c>
      <c r="B56" s="109" t="s">
        <v>960</v>
      </c>
      <c r="C56" s="109" t="s">
        <v>961</v>
      </c>
      <c r="D56" s="109" t="s">
        <v>500</v>
      </c>
      <c r="E56" s="202"/>
      <c r="F56" s="202"/>
      <c r="G56" s="203"/>
      <c r="H56" s="204">
        <v>6</v>
      </c>
      <c r="I56" s="205">
        <v>10</v>
      </c>
      <c r="J56" s="202"/>
      <c r="K56" s="202"/>
      <c r="L56" s="203"/>
      <c r="M56" s="204">
        <v>5</v>
      </c>
      <c r="N56" s="205">
        <v>7</v>
      </c>
      <c r="O56" s="202"/>
      <c r="P56" s="202"/>
      <c r="Q56" s="203"/>
      <c r="R56" s="204">
        <v>6</v>
      </c>
      <c r="S56" s="205">
        <v>8</v>
      </c>
      <c r="T56" s="202">
        <f t="shared" si="1"/>
        <v>42</v>
      </c>
      <c r="U56" s="202"/>
      <c r="V56" s="202"/>
    </row>
    <row r="57" spans="1:22" s="112" customFormat="1" ht="34.5" customHeight="1" thickBot="1" thickTop="1">
      <c r="A57" s="181">
        <v>265</v>
      </c>
      <c r="B57" s="109" t="s">
        <v>768</v>
      </c>
      <c r="C57" s="109" t="s">
        <v>962</v>
      </c>
      <c r="D57" s="109" t="s">
        <v>270</v>
      </c>
      <c r="E57" s="202"/>
      <c r="F57" s="202"/>
      <c r="G57" s="203"/>
      <c r="H57" s="204">
        <v>6</v>
      </c>
      <c r="I57" s="205">
        <v>10</v>
      </c>
      <c r="J57" s="202"/>
      <c r="K57" s="202"/>
      <c r="L57" s="203"/>
      <c r="M57" s="204">
        <v>5</v>
      </c>
      <c r="N57" s="205">
        <v>6</v>
      </c>
      <c r="O57" s="202"/>
      <c r="P57" s="202"/>
      <c r="Q57" s="203"/>
      <c r="R57" s="204">
        <v>6</v>
      </c>
      <c r="S57" s="205">
        <v>8</v>
      </c>
      <c r="T57" s="202">
        <f t="shared" si="1"/>
        <v>41</v>
      </c>
      <c r="U57" s="202"/>
      <c r="V57" s="202"/>
    </row>
    <row r="58" spans="1:22" ht="34.5" customHeight="1" thickBot="1" thickTop="1">
      <c r="A58" s="181">
        <v>365</v>
      </c>
      <c r="B58" s="109" t="s">
        <v>963</v>
      </c>
      <c r="C58" s="109" t="s">
        <v>964</v>
      </c>
      <c r="D58" s="109" t="s">
        <v>154</v>
      </c>
      <c r="E58" s="202"/>
      <c r="F58" s="202"/>
      <c r="G58" s="203"/>
      <c r="H58" s="204">
        <v>6</v>
      </c>
      <c r="I58" s="205">
        <v>10</v>
      </c>
      <c r="J58" s="202"/>
      <c r="K58" s="202"/>
      <c r="L58" s="203"/>
      <c r="M58" s="204">
        <v>5</v>
      </c>
      <c r="N58" s="205">
        <v>5</v>
      </c>
      <c r="O58" s="202"/>
      <c r="P58" s="202"/>
      <c r="Q58" s="203"/>
      <c r="R58" s="204">
        <v>6</v>
      </c>
      <c r="S58" s="205">
        <v>9</v>
      </c>
      <c r="T58" s="202">
        <f t="shared" si="1"/>
        <v>41</v>
      </c>
      <c r="U58" s="202"/>
      <c r="V58" s="202"/>
    </row>
    <row r="59" spans="1:22" ht="34.5" customHeight="1" thickBot="1" thickTop="1">
      <c r="A59" s="181">
        <v>432</v>
      </c>
      <c r="B59" s="109" t="s">
        <v>603</v>
      </c>
      <c r="C59" s="109" t="s">
        <v>965</v>
      </c>
      <c r="D59" s="109"/>
      <c r="E59" s="202"/>
      <c r="F59" s="202"/>
      <c r="G59" s="216"/>
      <c r="H59" s="204">
        <v>6</v>
      </c>
      <c r="I59" s="205">
        <v>10</v>
      </c>
      <c r="J59" s="202"/>
      <c r="K59" s="202"/>
      <c r="L59" s="216"/>
      <c r="M59" s="204">
        <v>6</v>
      </c>
      <c r="N59" s="205">
        <v>5</v>
      </c>
      <c r="O59" s="202"/>
      <c r="P59" s="202"/>
      <c r="Q59" s="216"/>
      <c r="R59" s="204">
        <v>7</v>
      </c>
      <c r="S59" s="205">
        <v>7</v>
      </c>
      <c r="T59" s="202">
        <f t="shared" si="1"/>
        <v>41</v>
      </c>
      <c r="U59" s="202"/>
      <c r="V59" s="202"/>
    </row>
    <row r="60" spans="1:22" ht="34.5" customHeight="1" thickBot="1" thickTop="1">
      <c r="A60" s="181">
        <v>186</v>
      </c>
      <c r="B60" s="109" t="s">
        <v>755</v>
      </c>
      <c r="C60" s="109" t="s">
        <v>966</v>
      </c>
      <c r="D60" s="109" t="s">
        <v>256</v>
      </c>
      <c r="E60" s="202"/>
      <c r="F60" s="202"/>
      <c r="G60" s="203"/>
      <c r="H60" s="204">
        <v>6</v>
      </c>
      <c r="I60" s="205">
        <v>10</v>
      </c>
      <c r="J60" s="202"/>
      <c r="K60" s="202"/>
      <c r="L60" s="203"/>
      <c r="M60" s="204">
        <v>5</v>
      </c>
      <c r="N60" s="205">
        <v>6</v>
      </c>
      <c r="O60" s="202"/>
      <c r="P60" s="202"/>
      <c r="Q60" s="203"/>
      <c r="R60" s="204">
        <v>7</v>
      </c>
      <c r="S60" s="205">
        <v>6</v>
      </c>
      <c r="T60" s="202">
        <f t="shared" si="1"/>
        <v>40</v>
      </c>
      <c r="U60" s="202"/>
      <c r="V60" s="202"/>
    </row>
    <row r="61" spans="1:22" ht="34.5" customHeight="1" thickBot="1" thickTop="1">
      <c r="A61" s="181">
        <v>416</v>
      </c>
      <c r="B61" s="109" t="s">
        <v>640</v>
      </c>
      <c r="C61" s="109" t="s">
        <v>967</v>
      </c>
      <c r="D61" s="109"/>
      <c r="E61" s="202"/>
      <c r="F61" s="202"/>
      <c r="G61" s="203"/>
      <c r="H61" s="204">
        <v>6</v>
      </c>
      <c r="I61" s="205">
        <v>10</v>
      </c>
      <c r="J61" s="202"/>
      <c r="K61" s="202"/>
      <c r="L61" s="203"/>
      <c r="M61" s="204">
        <v>5</v>
      </c>
      <c r="N61" s="205">
        <v>7</v>
      </c>
      <c r="O61" s="202"/>
      <c r="P61" s="202"/>
      <c r="Q61" s="203"/>
      <c r="R61" s="204">
        <v>7</v>
      </c>
      <c r="S61" s="205">
        <v>5</v>
      </c>
      <c r="T61" s="202">
        <f t="shared" si="1"/>
        <v>40</v>
      </c>
      <c r="U61" s="202"/>
      <c r="V61" s="202"/>
    </row>
    <row r="62" spans="1:22" ht="34.5" customHeight="1" thickBot="1" thickTop="1">
      <c r="A62" s="181">
        <v>93</v>
      </c>
      <c r="B62" s="109" t="s">
        <v>968</v>
      </c>
      <c r="C62" s="109" t="s">
        <v>969</v>
      </c>
      <c r="D62" s="109" t="s">
        <v>309</v>
      </c>
      <c r="E62" s="202"/>
      <c r="F62" s="202"/>
      <c r="G62" s="203"/>
      <c r="H62" s="204">
        <v>4</v>
      </c>
      <c r="I62" s="205">
        <v>10</v>
      </c>
      <c r="J62" s="202"/>
      <c r="K62" s="202"/>
      <c r="L62" s="203"/>
      <c r="M62" s="204">
        <v>5</v>
      </c>
      <c r="N62" s="205">
        <v>7</v>
      </c>
      <c r="O62" s="202"/>
      <c r="P62" s="202"/>
      <c r="Q62" s="203"/>
      <c r="R62" s="204">
        <v>4</v>
      </c>
      <c r="S62" s="205">
        <v>9</v>
      </c>
      <c r="T62" s="202">
        <f t="shared" si="1"/>
        <v>39</v>
      </c>
      <c r="U62" s="202"/>
      <c r="V62" s="202"/>
    </row>
    <row r="63" spans="1:22" ht="34.5" customHeight="1" thickBot="1" thickTop="1">
      <c r="A63" s="181">
        <v>353</v>
      </c>
      <c r="B63" s="109" t="s">
        <v>936</v>
      </c>
      <c r="C63" s="109" t="s">
        <v>970</v>
      </c>
      <c r="D63" s="109" t="s">
        <v>154</v>
      </c>
      <c r="E63" s="202"/>
      <c r="F63" s="202"/>
      <c r="G63" s="203"/>
      <c r="H63" s="204">
        <v>6</v>
      </c>
      <c r="I63" s="205">
        <v>10</v>
      </c>
      <c r="J63" s="202"/>
      <c r="K63" s="202"/>
      <c r="L63" s="203"/>
      <c r="M63" s="204">
        <v>5</v>
      </c>
      <c r="N63" s="205">
        <v>5</v>
      </c>
      <c r="O63" s="202"/>
      <c r="P63" s="202"/>
      <c r="Q63" s="203"/>
      <c r="R63" s="204">
        <v>5</v>
      </c>
      <c r="S63" s="205">
        <v>8</v>
      </c>
      <c r="T63" s="202">
        <f t="shared" si="1"/>
        <v>39</v>
      </c>
      <c r="U63" s="202"/>
      <c r="V63" s="202"/>
    </row>
    <row r="64" spans="1:22" ht="34.5" customHeight="1" thickBot="1" thickTop="1">
      <c r="A64" s="181">
        <v>182</v>
      </c>
      <c r="B64" s="109" t="s">
        <v>710</v>
      </c>
      <c r="C64" s="109" t="s">
        <v>971</v>
      </c>
      <c r="D64" s="109" t="s">
        <v>390</v>
      </c>
      <c r="E64" s="202"/>
      <c r="F64" s="202"/>
      <c r="G64" s="203"/>
      <c r="H64" s="204">
        <v>5</v>
      </c>
      <c r="I64" s="205">
        <v>10</v>
      </c>
      <c r="J64" s="202"/>
      <c r="K64" s="202"/>
      <c r="L64" s="203"/>
      <c r="M64" s="204">
        <v>5</v>
      </c>
      <c r="N64" s="205">
        <v>6</v>
      </c>
      <c r="O64" s="202"/>
      <c r="P64" s="202"/>
      <c r="Q64" s="203"/>
      <c r="R64" s="204">
        <v>5</v>
      </c>
      <c r="S64" s="205">
        <v>7</v>
      </c>
      <c r="T64" s="202">
        <f t="shared" si="1"/>
        <v>38</v>
      </c>
      <c r="U64" s="202"/>
      <c r="V64" s="202"/>
    </row>
    <row r="65" spans="1:22" ht="34.5" customHeight="1" thickBot="1" thickTop="1">
      <c r="A65" s="181">
        <v>350</v>
      </c>
      <c r="B65" s="109" t="s">
        <v>944</v>
      </c>
      <c r="C65" s="109" t="s">
        <v>972</v>
      </c>
      <c r="D65" s="109" t="s">
        <v>154</v>
      </c>
      <c r="E65" s="202"/>
      <c r="F65" s="202"/>
      <c r="G65" s="203"/>
      <c r="H65" s="204">
        <v>5</v>
      </c>
      <c r="I65" s="205">
        <v>10</v>
      </c>
      <c r="J65" s="202"/>
      <c r="K65" s="202"/>
      <c r="L65" s="203"/>
      <c r="M65" s="204">
        <v>5</v>
      </c>
      <c r="N65" s="205">
        <v>5</v>
      </c>
      <c r="O65" s="202"/>
      <c r="P65" s="202"/>
      <c r="Q65" s="203"/>
      <c r="R65" s="204">
        <v>5</v>
      </c>
      <c r="S65" s="205">
        <v>7</v>
      </c>
      <c r="T65" s="202">
        <f t="shared" si="1"/>
        <v>37</v>
      </c>
      <c r="U65" s="202"/>
      <c r="V65" s="202"/>
    </row>
    <row r="66" spans="1:22" ht="34.5" customHeight="1" thickBot="1" thickTop="1">
      <c r="A66" s="181">
        <v>418</v>
      </c>
      <c r="B66" s="109" t="s">
        <v>640</v>
      </c>
      <c r="C66" s="109" t="s">
        <v>973</v>
      </c>
      <c r="D66" s="109"/>
      <c r="E66" s="202"/>
      <c r="F66" s="202"/>
      <c r="G66" s="203"/>
      <c r="H66" s="204">
        <v>6</v>
      </c>
      <c r="I66" s="205">
        <v>10</v>
      </c>
      <c r="J66" s="202"/>
      <c r="K66" s="202"/>
      <c r="L66" s="203"/>
      <c r="M66" s="204">
        <v>6</v>
      </c>
      <c r="N66" s="205">
        <v>4</v>
      </c>
      <c r="O66" s="202"/>
      <c r="P66" s="202"/>
      <c r="Q66" s="203"/>
      <c r="R66" s="204">
        <v>7</v>
      </c>
      <c r="S66" s="205">
        <v>4</v>
      </c>
      <c r="T66" s="202">
        <f t="shared" si="1"/>
        <v>37</v>
      </c>
      <c r="U66" s="202"/>
      <c r="V66" s="202"/>
    </row>
    <row r="67" spans="1:22" ht="34.5" customHeight="1" thickBot="1" thickTop="1">
      <c r="A67" s="181">
        <v>463</v>
      </c>
      <c r="B67" s="109" t="s">
        <v>617</v>
      </c>
      <c r="C67" s="109" t="s">
        <v>974</v>
      </c>
      <c r="D67" s="109" t="s">
        <v>298</v>
      </c>
      <c r="E67" s="202"/>
      <c r="F67" s="202"/>
      <c r="G67" s="203"/>
      <c r="H67" s="204">
        <v>6</v>
      </c>
      <c r="I67" s="205">
        <v>10</v>
      </c>
      <c r="J67" s="202"/>
      <c r="K67" s="202"/>
      <c r="L67" s="203"/>
      <c r="M67" s="204">
        <v>5</v>
      </c>
      <c r="N67" s="205">
        <v>5</v>
      </c>
      <c r="O67" s="202"/>
      <c r="P67" s="202"/>
      <c r="Q67" s="203"/>
      <c r="R67" s="204">
        <v>6</v>
      </c>
      <c r="S67" s="205">
        <v>5</v>
      </c>
      <c r="T67" s="202">
        <f t="shared" si="1"/>
        <v>37</v>
      </c>
      <c r="U67" s="202"/>
      <c r="V67" s="202"/>
    </row>
    <row r="68" spans="1:22" ht="34.5" customHeight="1" thickBot="1" thickTop="1">
      <c r="A68" s="181">
        <v>216</v>
      </c>
      <c r="B68" s="109" t="s">
        <v>403</v>
      </c>
      <c r="C68" s="109" t="s">
        <v>975</v>
      </c>
      <c r="D68" s="109" t="s">
        <v>707</v>
      </c>
      <c r="E68" s="202"/>
      <c r="F68" s="202"/>
      <c r="G68" s="203"/>
      <c r="H68" s="204">
        <v>5</v>
      </c>
      <c r="I68" s="205">
        <v>10</v>
      </c>
      <c r="J68" s="202"/>
      <c r="K68" s="202"/>
      <c r="L68" s="203"/>
      <c r="M68" s="204">
        <v>5</v>
      </c>
      <c r="N68" s="205">
        <v>5</v>
      </c>
      <c r="O68" s="202"/>
      <c r="P68" s="202"/>
      <c r="Q68" s="203"/>
      <c r="R68" s="204">
        <v>5</v>
      </c>
      <c r="S68" s="205">
        <v>5</v>
      </c>
      <c r="T68" s="202">
        <f t="shared" si="1"/>
        <v>35</v>
      </c>
      <c r="U68" s="202"/>
      <c r="V68" s="202"/>
    </row>
    <row r="69" spans="1:22" ht="34.5" customHeight="1" thickBot="1" thickTop="1">
      <c r="A69" s="181">
        <v>349</v>
      </c>
      <c r="B69" s="109" t="s">
        <v>944</v>
      </c>
      <c r="C69" s="109" t="s">
        <v>976</v>
      </c>
      <c r="D69" s="109" t="s">
        <v>154</v>
      </c>
      <c r="E69" s="202"/>
      <c r="F69" s="202"/>
      <c r="G69" s="203"/>
      <c r="H69" s="204">
        <v>6</v>
      </c>
      <c r="I69" s="205">
        <v>10</v>
      </c>
      <c r="J69" s="202"/>
      <c r="K69" s="202"/>
      <c r="L69" s="203"/>
      <c r="M69" s="204">
        <v>5</v>
      </c>
      <c r="N69" s="205">
        <v>4</v>
      </c>
      <c r="O69" s="202"/>
      <c r="P69" s="202"/>
      <c r="Q69" s="203"/>
      <c r="R69" s="204">
        <v>6</v>
      </c>
      <c r="S69" s="205">
        <v>4</v>
      </c>
      <c r="T69" s="202">
        <f t="shared" si="1"/>
        <v>35</v>
      </c>
      <c r="U69" s="202"/>
      <c r="V69" s="202"/>
    </row>
    <row r="70" spans="1:22" ht="34.5" customHeight="1" thickBot="1" thickTop="1">
      <c r="A70" s="181">
        <v>410</v>
      </c>
      <c r="B70" s="109" t="s">
        <v>776</v>
      </c>
      <c r="C70" s="109" t="s">
        <v>977</v>
      </c>
      <c r="D70" s="109" t="s">
        <v>159</v>
      </c>
      <c r="E70" s="202"/>
      <c r="F70" s="202"/>
      <c r="G70" s="203"/>
      <c r="H70" s="204">
        <v>6</v>
      </c>
      <c r="I70" s="205">
        <v>10</v>
      </c>
      <c r="J70" s="202"/>
      <c r="K70" s="202"/>
      <c r="L70" s="203"/>
      <c r="M70" s="204">
        <v>5</v>
      </c>
      <c r="N70" s="205">
        <v>4</v>
      </c>
      <c r="O70" s="202"/>
      <c r="P70" s="202"/>
      <c r="Q70" s="203"/>
      <c r="R70" s="204">
        <v>6</v>
      </c>
      <c r="S70" s="205">
        <v>3</v>
      </c>
      <c r="T70" s="202">
        <f t="shared" si="1"/>
        <v>34</v>
      </c>
      <c r="U70" s="202"/>
      <c r="V70" s="202"/>
    </row>
    <row r="71" spans="1:22" ht="34.5" customHeight="1" thickBot="1" thickTop="1">
      <c r="A71" s="181">
        <v>433</v>
      </c>
      <c r="B71" s="109" t="s">
        <v>603</v>
      </c>
      <c r="C71" s="109" t="s">
        <v>965</v>
      </c>
      <c r="D71" s="109"/>
      <c r="E71" s="202"/>
      <c r="F71" s="202"/>
      <c r="G71" s="203"/>
      <c r="H71" s="204">
        <v>6</v>
      </c>
      <c r="I71" s="205">
        <v>5</v>
      </c>
      <c r="J71" s="202"/>
      <c r="K71" s="202"/>
      <c r="L71" s="203"/>
      <c r="M71" s="204">
        <v>5</v>
      </c>
      <c r="N71" s="205">
        <v>5</v>
      </c>
      <c r="O71" s="202"/>
      <c r="P71" s="202"/>
      <c r="Q71" s="203"/>
      <c r="R71" s="204">
        <v>6</v>
      </c>
      <c r="S71" s="205">
        <v>7</v>
      </c>
      <c r="T71" s="202">
        <f t="shared" si="1"/>
        <v>34</v>
      </c>
      <c r="U71" s="202"/>
      <c r="V71" s="202"/>
    </row>
    <row r="72" spans="1:22" ht="34.5" customHeight="1" thickBot="1" thickTop="1">
      <c r="A72" s="181">
        <v>412</v>
      </c>
      <c r="B72" s="109" t="s">
        <v>776</v>
      </c>
      <c r="C72" s="109" t="s">
        <v>978</v>
      </c>
      <c r="D72" s="109" t="s">
        <v>159</v>
      </c>
      <c r="E72" s="202"/>
      <c r="F72" s="202"/>
      <c r="G72" s="203"/>
      <c r="H72" s="204">
        <v>5</v>
      </c>
      <c r="I72" s="205">
        <v>10</v>
      </c>
      <c r="J72" s="202"/>
      <c r="K72" s="202"/>
      <c r="L72" s="203"/>
      <c r="M72" s="204">
        <v>5</v>
      </c>
      <c r="N72" s="205">
        <v>4</v>
      </c>
      <c r="O72" s="202"/>
      <c r="P72" s="202"/>
      <c r="Q72" s="203"/>
      <c r="R72" s="204">
        <v>5</v>
      </c>
      <c r="S72" s="205">
        <v>4</v>
      </c>
      <c r="T72" s="202">
        <f t="shared" si="1"/>
        <v>33</v>
      </c>
      <c r="U72" s="202"/>
      <c r="V72" s="202"/>
    </row>
    <row r="73" spans="1:22" ht="34.5" customHeight="1" thickBot="1" thickTop="1">
      <c r="A73" s="181">
        <v>88</v>
      </c>
      <c r="B73" s="109" t="s">
        <v>420</v>
      </c>
      <c r="C73" s="109" t="s">
        <v>979</v>
      </c>
      <c r="D73" s="109" t="s">
        <v>421</v>
      </c>
      <c r="E73" s="202"/>
      <c r="F73" s="202"/>
      <c r="G73" s="203"/>
      <c r="H73" s="204">
        <v>5</v>
      </c>
      <c r="I73" s="205">
        <v>5</v>
      </c>
      <c r="J73" s="202"/>
      <c r="K73" s="202"/>
      <c r="L73" s="203"/>
      <c r="M73" s="204">
        <v>5</v>
      </c>
      <c r="N73" s="205">
        <v>5</v>
      </c>
      <c r="O73" s="202"/>
      <c r="P73" s="202"/>
      <c r="Q73" s="203"/>
      <c r="R73" s="204">
        <v>6</v>
      </c>
      <c r="S73" s="205">
        <v>5</v>
      </c>
      <c r="T73" s="202">
        <f t="shared" si="1"/>
        <v>31</v>
      </c>
      <c r="U73" s="202"/>
      <c r="V73" s="202"/>
    </row>
    <row r="74" spans="1:22" ht="34.5" customHeight="1" thickBot="1" thickTop="1">
      <c r="A74" s="181">
        <v>368</v>
      </c>
      <c r="B74" s="109" t="s">
        <v>656</v>
      </c>
      <c r="C74" s="109" t="s">
        <v>980</v>
      </c>
      <c r="D74" s="109" t="s">
        <v>154</v>
      </c>
      <c r="E74" s="202"/>
      <c r="F74" s="202"/>
      <c r="G74" s="203"/>
      <c r="H74" s="204">
        <v>5</v>
      </c>
      <c r="I74" s="205">
        <v>10</v>
      </c>
      <c r="J74" s="202"/>
      <c r="K74" s="202"/>
      <c r="L74" s="203"/>
      <c r="M74" s="204">
        <v>4</v>
      </c>
      <c r="N74" s="205">
        <v>3</v>
      </c>
      <c r="O74" s="202"/>
      <c r="P74" s="202"/>
      <c r="Q74" s="203"/>
      <c r="R74" s="204">
        <v>5</v>
      </c>
      <c r="S74" s="205">
        <v>3</v>
      </c>
      <c r="T74" s="202">
        <f>SUM(E74:S74)</f>
        <v>30</v>
      </c>
      <c r="U74" s="202"/>
      <c r="V74" s="202"/>
    </row>
    <row r="75" spans="1:22" ht="34.5" customHeight="1" thickBot="1" thickTop="1">
      <c r="A75" s="181">
        <v>475</v>
      </c>
      <c r="B75" s="109" t="s">
        <v>981</v>
      </c>
      <c r="C75" s="109" t="s">
        <v>982</v>
      </c>
      <c r="D75" s="109" t="s">
        <v>500</v>
      </c>
      <c r="E75" s="202"/>
      <c r="F75" s="202"/>
      <c r="G75" s="203"/>
      <c r="H75" s="204">
        <v>5</v>
      </c>
      <c r="I75" s="205">
        <v>10</v>
      </c>
      <c r="J75" s="202"/>
      <c r="K75" s="202"/>
      <c r="L75" s="203"/>
      <c r="M75" s="204">
        <v>5</v>
      </c>
      <c r="N75" s="205">
        <v>2</v>
      </c>
      <c r="O75" s="202"/>
      <c r="P75" s="202"/>
      <c r="Q75" s="203"/>
      <c r="R75" s="204">
        <v>6</v>
      </c>
      <c r="S75" s="205">
        <v>2</v>
      </c>
      <c r="T75" s="202">
        <f>SUM(E75:S75)</f>
        <v>30</v>
      </c>
      <c r="U75" s="202"/>
      <c r="V75" s="202"/>
    </row>
    <row r="76" spans="1:22" ht="34.5" customHeight="1" thickBot="1" thickTop="1">
      <c r="A76" s="181">
        <v>367</v>
      </c>
      <c r="B76" s="109" t="s">
        <v>651</v>
      </c>
      <c r="C76" s="109" t="s">
        <v>983</v>
      </c>
      <c r="D76" s="109" t="s">
        <v>154</v>
      </c>
      <c r="E76" s="202"/>
      <c r="F76" s="202"/>
      <c r="G76" s="203"/>
      <c r="H76" s="204">
        <v>5</v>
      </c>
      <c r="I76" s="205">
        <v>10</v>
      </c>
      <c r="J76" s="202"/>
      <c r="K76" s="202"/>
      <c r="L76" s="203"/>
      <c r="M76" s="204">
        <v>4</v>
      </c>
      <c r="N76" s="205">
        <v>2</v>
      </c>
      <c r="O76" s="202"/>
      <c r="P76" s="202"/>
      <c r="Q76" s="203"/>
      <c r="R76" s="204">
        <v>5</v>
      </c>
      <c r="S76" s="205">
        <v>2</v>
      </c>
      <c r="T76" s="202">
        <f>SUM(E76:S76)</f>
        <v>28</v>
      </c>
      <c r="U76" s="202"/>
      <c r="V76" s="202"/>
    </row>
    <row r="77" spans="1:22" ht="34.5" customHeight="1" thickBot="1" thickTop="1">
      <c r="A77" s="181">
        <v>411</v>
      </c>
      <c r="B77" s="109" t="s">
        <v>776</v>
      </c>
      <c r="C77" s="109" t="s">
        <v>984</v>
      </c>
      <c r="D77" s="109" t="s">
        <v>159</v>
      </c>
      <c r="E77" s="202"/>
      <c r="F77" s="202"/>
      <c r="G77" s="203"/>
      <c r="H77" s="204">
        <v>5</v>
      </c>
      <c r="I77" s="205">
        <v>10</v>
      </c>
      <c r="J77" s="202"/>
      <c r="K77" s="202"/>
      <c r="L77" s="203"/>
      <c r="M77" s="204">
        <v>4</v>
      </c>
      <c r="N77" s="205">
        <v>2</v>
      </c>
      <c r="O77" s="202"/>
      <c r="P77" s="202"/>
      <c r="Q77" s="203"/>
      <c r="R77" s="204">
        <v>5</v>
      </c>
      <c r="S77" s="205">
        <v>2</v>
      </c>
      <c r="T77" s="202">
        <f>SUM(E77:S77)</f>
        <v>28</v>
      </c>
      <c r="U77" s="202"/>
      <c r="V77" s="202"/>
    </row>
    <row r="78" spans="2:13" ht="15.75" thickTop="1">
      <c r="B78" s="168"/>
      <c r="C78" s="168"/>
      <c r="D78" s="168"/>
      <c r="E78" s="168"/>
      <c r="F78" s="168"/>
      <c r="G78" s="168"/>
      <c r="H78" s="209"/>
      <c r="I78" s="168"/>
      <c r="J78" s="168"/>
      <c r="K78" s="168"/>
      <c r="L78" s="168"/>
      <c r="M78" s="209"/>
    </row>
    <row r="79" spans="2:13" ht="15">
      <c r="B79" s="211" t="s">
        <v>664</v>
      </c>
      <c r="C79" s="212" t="s">
        <v>665</v>
      </c>
      <c r="D79" s="168"/>
      <c r="E79" s="168"/>
      <c r="F79" s="168"/>
      <c r="G79" s="168"/>
      <c r="H79" s="209"/>
      <c r="I79" s="168"/>
      <c r="J79" s="168"/>
      <c r="K79" s="168"/>
      <c r="L79" s="168"/>
      <c r="M79" s="209"/>
    </row>
    <row r="80" spans="2:13" ht="15">
      <c r="B80" s="168" t="s">
        <v>666</v>
      </c>
      <c r="C80" s="168"/>
      <c r="D80" s="168" t="s">
        <v>667</v>
      </c>
      <c r="E80" s="168"/>
      <c r="F80" s="168"/>
      <c r="G80" s="168"/>
      <c r="H80" s="209"/>
      <c r="I80" s="168"/>
      <c r="J80" s="168"/>
      <c r="K80" s="168"/>
      <c r="L80" s="168"/>
      <c r="M80" s="209"/>
    </row>
    <row r="81" spans="2:13" ht="15">
      <c r="B81" s="168"/>
      <c r="C81" s="168"/>
      <c r="D81" s="168"/>
      <c r="E81" s="168"/>
      <c r="F81" s="168"/>
      <c r="G81" s="168"/>
      <c r="H81" s="209"/>
      <c r="I81" s="168"/>
      <c r="J81" s="168"/>
      <c r="K81" s="168"/>
      <c r="L81" s="168"/>
      <c r="M81" s="209"/>
    </row>
    <row r="82" spans="2:13" ht="15">
      <c r="B82" s="168"/>
      <c r="C82" s="168"/>
      <c r="D82" s="168"/>
      <c r="E82" s="168"/>
      <c r="F82" s="168"/>
      <c r="G82" s="168"/>
      <c r="H82" s="209"/>
      <c r="I82" s="168"/>
      <c r="J82" s="168"/>
      <c r="K82" s="168"/>
      <c r="L82" s="168"/>
      <c r="M82" s="209"/>
    </row>
    <row r="83" spans="2:13" ht="15">
      <c r="B83" s="168"/>
      <c r="C83" s="168"/>
      <c r="D83" s="168"/>
      <c r="E83" s="168"/>
      <c r="F83" s="168"/>
      <c r="G83" s="168"/>
      <c r="H83" s="209"/>
      <c r="I83" s="168"/>
      <c r="J83" s="168"/>
      <c r="K83" s="168"/>
      <c r="L83" s="168"/>
      <c r="M83" s="209"/>
    </row>
    <row r="84" spans="2:13" ht="15">
      <c r="B84" s="168"/>
      <c r="C84" s="168"/>
      <c r="D84" s="168"/>
      <c r="E84" s="168"/>
      <c r="F84" s="168"/>
      <c r="G84" s="168"/>
      <c r="H84" s="209"/>
      <c r="I84" s="168"/>
      <c r="J84" s="168"/>
      <c r="K84" s="168"/>
      <c r="L84" s="168"/>
      <c r="M84" s="209"/>
    </row>
    <row r="85" spans="2:13" ht="15">
      <c r="B85" s="168"/>
      <c r="C85" s="168"/>
      <c r="D85" s="168"/>
      <c r="E85" s="168"/>
      <c r="F85" s="168"/>
      <c r="G85" s="168"/>
      <c r="H85" s="209"/>
      <c r="I85" s="168"/>
      <c r="J85" s="168"/>
      <c r="K85" s="168"/>
      <c r="L85" s="168"/>
      <c r="M85" s="209"/>
    </row>
    <row r="86" spans="2:13" ht="15">
      <c r="B86" s="168"/>
      <c r="C86" s="168"/>
      <c r="D86" s="168"/>
      <c r="E86" s="168"/>
      <c r="F86" s="168"/>
      <c r="G86" s="168"/>
      <c r="H86" s="209"/>
      <c r="I86" s="168"/>
      <c r="J86" s="168"/>
      <c r="K86" s="168"/>
      <c r="L86" s="168"/>
      <c r="M86" s="209"/>
    </row>
    <row r="87" spans="2:13" ht="15">
      <c r="B87" s="168"/>
      <c r="C87" s="168"/>
      <c r="D87" s="168"/>
      <c r="E87" s="168"/>
      <c r="F87" s="168"/>
      <c r="G87" s="168"/>
      <c r="H87" s="209"/>
      <c r="I87" s="168"/>
      <c r="J87" s="168"/>
      <c r="K87" s="168"/>
      <c r="L87" s="168"/>
      <c r="M87" s="209"/>
    </row>
    <row r="88" spans="2:13" ht="15">
      <c r="B88" s="168"/>
      <c r="C88" s="168"/>
      <c r="D88" s="168"/>
      <c r="E88" s="168"/>
      <c r="F88" s="168"/>
      <c r="G88" s="168"/>
      <c r="H88" s="209"/>
      <c r="I88" s="168"/>
      <c r="J88" s="168"/>
      <c r="K88" s="168"/>
      <c r="L88" s="168"/>
      <c r="M88" s="209"/>
    </row>
    <row r="89" spans="2:13" ht="15">
      <c r="B89" s="168"/>
      <c r="C89" s="168"/>
      <c r="D89" s="168"/>
      <c r="E89" s="168"/>
      <c r="F89" s="168"/>
      <c r="G89" s="168"/>
      <c r="H89" s="209"/>
      <c r="I89" s="168"/>
      <c r="J89" s="168"/>
      <c r="K89" s="168"/>
      <c r="L89" s="168"/>
      <c r="M89" s="209"/>
    </row>
    <row r="90" spans="2:13" ht="15">
      <c r="B90" s="168"/>
      <c r="C90" s="168"/>
      <c r="D90" s="168"/>
      <c r="E90" s="168"/>
      <c r="F90" s="168"/>
      <c r="G90" s="168"/>
      <c r="H90" s="209"/>
      <c r="I90" s="168"/>
      <c r="J90" s="168"/>
      <c r="K90" s="168"/>
      <c r="L90" s="168"/>
      <c r="M90" s="209"/>
    </row>
    <row r="91" spans="2:13" ht="15">
      <c r="B91" s="168"/>
      <c r="C91" s="168"/>
      <c r="D91" s="168"/>
      <c r="E91" s="168"/>
      <c r="F91" s="168"/>
      <c r="G91" s="168"/>
      <c r="H91" s="209"/>
      <c r="I91" s="168"/>
      <c r="J91" s="168"/>
      <c r="K91" s="168"/>
      <c r="L91" s="168"/>
      <c r="M91" s="209"/>
    </row>
    <row r="92" spans="2:13" ht="15">
      <c r="B92" s="168"/>
      <c r="C92" s="168"/>
      <c r="D92" s="168"/>
      <c r="E92" s="168"/>
      <c r="F92" s="168"/>
      <c r="G92" s="168"/>
      <c r="H92" s="209"/>
      <c r="I92" s="168"/>
      <c r="J92" s="168"/>
      <c r="K92" s="168"/>
      <c r="L92" s="168"/>
      <c r="M92" s="209"/>
    </row>
    <row r="93" spans="2:13" ht="15">
      <c r="B93" s="168"/>
      <c r="C93" s="168"/>
      <c r="D93" s="168"/>
      <c r="E93" s="168"/>
      <c r="F93" s="168"/>
      <c r="G93" s="168"/>
      <c r="H93" s="209"/>
      <c r="I93" s="168"/>
      <c r="J93" s="168"/>
      <c r="K93" s="168"/>
      <c r="L93" s="168"/>
      <c r="M93" s="209"/>
    </row>
    <row r="94" spans="2:13" ht="15">
      <c r="B94" s="168"/>
      <c r="C94" s="168"/>
      <c r="D94" s="168"/>
      <c r="E94" s="168"/>
      <c r="F94" s="168"/>
      <c r="G94" s="168"/>
      <c r="H94" s="209"/>
      <c r="I94" s="168"/>
      <c r="J94" s="168"/>
      <c r="K94" s="168"/>
      <c r="L94" s="168"/>
      <c r="M94" s="209"/>
    </row>
    <row r="95" spans="2:13" ht="15">
      <c r="B95" s="168"/>
      <c r="C95" s="168"/>
      <c r="D95" s="168"/>
      <c r="E95" s="168"/>
      <c r="F95" s="168"/>
      <c r="G95" s="168"/>
      <c r="H95" s="209"/>
      <c r="I95" s="168"/>
      <c r="J95" s="168"/>
      <c r="K95" s="168"/>
      <c r="L95" s="168"/>
      <c r="M95" s="209"/>
    </row>
    <row r="96" spans="2:13" ht="15">
      <c r="B96" s="168"/>
      <c r="C96" s="168"/>
      <c r="D96" s="168"/>
      <c r="E96" s="168"/>
      <c r="F96" s="168"/>
      <c r="G96" s="168"/>
      <c r="H96" s="209"/>
      <c r="I96" s="168"/>
      <c r="J96" s="168"/>
      <c r="K96" s="168"/>
      <c r="L96" s="168"/>
      <c r="M96" s="209"/>
    </row>
    <row r="97" spans="2:13" ht="15">
      <c r="B97" s="168"/>
      <c r="C97" s="168"/>
      <c r="D97" s="168"/>
      <c r="E97" s="168"/>
      <c r="F97" s="168"/>
      <c r="G97" s="168"/>
      <c r="H97" s="209"/>
      <c r="I97" s="168"/>
      <c r="J97" s="168"/>
      <c r="K97" s="168"/>
      <c r="L97" s="168"/>
      <c r="M97" s="209"/>
    </row>
    <row r="98" spans="2:13" ht="15">
      <c r="B98" s="168"/>
      <c r="C98" s="168"/>
      <c r="D98" s="168"/>
      <c r="E98" s="168"/>
      <c r="F98" s="168"/>
      <c r="G98" s="168"/>
      <c r="H98" s="209"/>
      <c r="I98" s="168"/>
      <c r="J98" s="168"/>
      <c r="K98" s="168"/>
      <c r="L98" s="168"/>
      <c r="M98" s="209"/>
    </row>
    <row r="99" spans="2:13" ht="15">
      <c r="B99" s="168"/>
      <c r="C99" s="168"/>
      <c r="D99" s="168"/>
      <c r="E99" s="168"/>
      <c r="F99" s="168"/>
      <c r="G99" s="168"/>
      <c r="H99" s="209"/>
      <c r="I99" s="168"/>
      <c r="J99" s="168"/>
      <c r="K99" s="168"/>
      <c r="L99" s="168"/>
      <c r="M99" s="209"/>
    </row>
    <row r="100" spans="2:13" ht="15">
      <c r="B100" s="168"/>
      <c r="C100" s="168"/>
      <c r="D100" s="168"/>
      <c r="E100" s="168"/>
      <c r="F100" s="168"/>
      <c r="G100" s="168"/>
      <c r="H100" s="209"/>
      <c r="I100" s="168"/>
      <c r="J100" s="168"/>
      <c r="K100" s="168"/>
      <c r="L100" s="168"/>
      <c r="M100" s="209"/>
    </row>
    <row r="101" spans="2:13" ht="15">
      <c r="B101" s="168"/>
      <c r="C101" s="168"/>
      <c r="D101" s="168"/>
      <c r="E101" s="168"/>
      <c r="F101" s="168"/>
      <c r="G101" s="168"/>
      <c r="H101" s="209"/>
      <c r="I101" s="168"/>
      <c r="J101" s="168"/>
      <c r="K101" s="168"/>
      <c r="L101" s="168"/>
      <c r="M101" s="209"/>
    </row>
    <row r="102" spans="2:13" ht="15">
      <c r="B102" s="168"/>
      <c r="C102" s="168"/>
      <c r="D102" s="168"/>
      <c r="E102" s="168"/>
      <c r="F102" s="168"/>
      <c r="G102" s="168"/>
      <c r="H102" s="209"/>
      <c r="I102" s="168"/>
      <c r="J102" s="168"/>
      <c r="K102" s="168"/>
      <c r="L102" s="168"/>
      <c r="M102" s="209"/>
    </row>
    <row r="103" spans="2:13" ht="15">
      <c r="B103" s="168"/>
      <c r="C103" s="168"/>
      <c r="D103" s="168"/>
      <c r="E103" s="168"/>
      <c r="F103" s="168"/>
      <c r="G103" s="168"/>
      <c r="H103" s="209"/>
      <c r="I103" s="168"/>
      <c r="J103" s="168"/>
      <c r="K103" s="168"/>
      <c r="L103" s="168"/>
      <c r="M103" s="209"/>
    </row>
    <row r="104" spans="2:13" ht="15">
      <c r="B104" s="168"/>
      <c r="C104" s="168"/>
      <c r="D104" s="168"/>
      <c r="E104" s="168"/>
      <c r="F104" s="168"/>
      <c r="G104" s="168"/>
      <c r="H104" s="209"/>
      <c r="I104" s="168"/>
      <c r="J104" s="168"/>
      <c r="K104" s="168"/>
      <c r="L104" s="168"/>
      <c r="M104" s="209"/>
    </row>
    <row r="105" spans="2:13" ht="15">
      <c r="B105" s="168"/>
      <c r="C105" s="168"/>
      <c r="D105" s="168"/>
      <c r="E105" s="168"/>
      <c r="F105" s="168"/>
      <c r="G105" s="168"/>
      <c r="H105" s="209"/>
      <c r="I105" s="168"/>
      <c r="J105" s="168"/>
      <c r="K105" s="168"/>
      <c r="L105" s="168"/>
      <c r="M105" s="209"/>
    </row>
    <row r="106" spans="2:13" ht="15">
      <c r="B106" s="168"/>
      <c r="C106" s="168"/>
      <c r="D106" s="168"/>
      <c r="E106" s="168"/>
      <c r="F106" s="168"/>
      <c r="G106" s="168"/>
      <c r="H106" s="209"/>
      <c r="I106" s="168"/>
      <c r="J106" s="168"/>
      <c r="K106" s="168"/>
      <c r="L106" s="168"/>
      <c r="M106" s="209"/>
    </row>
    <row r="107" spans="2:13" ht="15">
      <c r="B107" s="168"/>
      <c r="C107" s="168"/>
      <c r="D107" s="168"/>
      <c r="E107" s="168"/>
      <c r="F107" s="168"/>
      <c r="G107" s="168"/>
      <c r="H107" s="209"/>
      <c r="I107" s="168"/>
      <c r="J107" s="168"/>
      <c r="K107" s="168"/>
      <c r="L107" s="168"/>
      <c r="M107" s="209"/>
    </row>
    <row r="108" spans="2:13" ht="15">
      <c r="B108" s="168"/>
      <c r="C108" s="168"/>
      <c r="D108" s="168"/>
      <c r="E108" s="168"/>
      <c r="F108" s="168"/>
      <c r="G108" s="168"/>
      <c r="H108" s="209"/>
      <c r="I108" s="168"/>
      <c r="J108" s="168"/>
      <c r="K108" s="168"/>
      <c r="L108" s="168"/>
      <c r="M108" s="209"/>
    </row>
    <row r="109" spans="2:13" ht="15">
      <c r="B109" s="168"/>
      <c r="C109" s="168"/>
      <c r="D109" s="168"/>
      <c r="E109" s="168"/>
      <c r="F109" s="168"/>
      <c r="G109" s="168"/>
      <c r="H109" s="209"/>
      <c r="I109" s="168"/>
      <c r="J109" s="168"/>
      <c r="K109" s="168"/>
      <c r="L109" s="168"/>
      <c r="M109" s="209"/>
    </row>
    <row r="110" spans="2:13" ht="15">
      <c r="B110" s="168"/>
      <c r="C110" s="168"/>
      <c r="D110" s="168"/>
      <c r="E110" s="168"/>
      <c r="F110" s="168"/>
      <c r="G110" s="168"/>
      <c r="H110" s="209"/>
      <c r="I110" s="168"/>
      <c r="J110" s="168"/>
      <c r="K110" s="168"/>
      <c r="L110" s="168"/>
      <c r="M110" s="209"/>
    </row>
    <row r="111" spans="2:13" ht="15">
      <c r="B111" s="168"/>
      <c r="C111" s="168"/>
      <c r="D111" s="168"/>
      <c r="E111" s="168"/>
      <c r="F111" s="168"/>
      <c r="G111" s="168"/>
      <c r="H111" s="209"/>
      <c r="I111" s="168"/>
      <c r="J111" s="168"/>
      <c r="K111" s="168"/>
      <c r="L111" s="168"/>
      <c r="M111" s="209"/>
    </row>
    <row r="112" spans="2:13" ht="15">
      <c r="B112" s="168"/>
      <c r="C112" s="168"/>
      <c r="D112" s="168"/>
      <c r="E112" s="168"/>
      <c r="F112" s="168"/>
      <c r="G112" s="168"/>
      <c r="H112" s="209"/>
      <c r="I112" s="168"/>
      <c r="J112" s="168"/>
      <c r="K112" s="168"/>
      <c r="L112" s="168"/>
      <c r="M112" s="209"/>
    </row>
    <row r="113" spans="2:13" ht="15">
      <c r="B113" s="168"/>
      <c r="C113" s="168"/>
      <c r="D113" s="168"/>
      <c r="E113" s="168"/>
      <c r="F113" s="168"/>
      <c r="G113" s="168"/>
      <c r="H113" s="209"/>
      <c r="I113" s="168"/>
      <c r="J113" s="168"/>
      <c r="K113" s="168"/>
      <c r="L113" s="168"/>
      <c r="M113" s="209"/>
    </row>
    <row r="114" spans="2:13" ht="15">
      <c r="B114" s="168"/>
      <c r="C114" s="168"/>
      <c r="D114" s="168"/>
      <c r="E114" s="168"/>
      <c r="F114" s="168"/>
      <c r="G114" s="168"/>
      <c r="H114" s="209"/>
      <c r="I114" s="168"/>
      <c r="J114" s="168"/>
      <c r="K114" s="168"/>
      <c r="L114" s="168"/>
      <c r="M114" s="209"/>
    </row>
    <row r="115" spans="2:13" ht="15">
      <c r="B115" s="168"/>
      <c r="C115" s="168"/>
      <c r="D115" s="168"/>
      <c r="E115" s="168"/>
      <c r="F115" s="168"/>
      <c r="G115" s="168"/>
      <c r="H115" s="209"/>
      <c r="I115" s="168"/>
      <c r="J115" s="168"/>
      <c r="K115" s="168"/>
      <c r="L115" s="168"/>
      <c r="M115" s="209"/>
    </row>
    <row r="116" spans="2:13" ht="15">
      <c r="B116" s="168"/>
      <c r="C116" s="168"/>
      <c r="D116" s="168"/>
      <c r="E116" s="168"/>
      <c r="F116" s="168"/>
      <c r="G116" s="168"/>
      <c r="H116" s="209"/>
      <c r="I116" s="168"/>
      <c r="J116" s="168"/>
      <c r="K116" s="168"/>
      <c r="L116" s="168"/>
      <c r="M116" s="209"/>
    </row>
    <row r="117" spans="2:13" ht="15">
      <c r="B117" s="168"/>
      <c r="C117" s="168"/>
      <c r="D117" s="168"/>
      <c r="E117" s="168"/>
      <c r="F117" s="168"/>
      <c r="G117" s="168"/>
      <c r="H117" s="209"/>
      <c r="I117" s="168"/>
      <c r="J117" s="168"/>
      <c r="K117" s="168"/>
      <c r="L117" s="168"/>
      <c r="M117" s="209"/>
    </row>
    <row r="118" spans="2:13" ht="15">
      <c r="B118" s="168"/>
      <c r="C118" s="168"/>
      <c r="D118" s="168"/>
      <c r="E118" s="168"/>
      <c r="F118" s="168"/>
      <c r="G118" s="168"/>
      <c r="H118" s="209"/>
      <c r="I118" s="168"/>
      <c r="J118" s="168"/>
      <c r="K118" s="168"/>
      <c r="L118" s="168"/>
      <c r="M118" s="209"/>
    </row>
    <row r="119" spans="2:13" ht="15">
      <c r="B119" s="168"/>
      <c r="C119" s="168"/>
      <c r="D119" s="168"/>
      <c r="E119" s="168"/>
      <c r="F119" s="168"/>
      <c r="G119" s="168"/>
      <c r="H119" s="209"/>
      <c r="I119" s="168"/>
      <c r="J119" s="168"/>
      <c r="K119" s="168"/>
      <c r="L119" s="168"/>
      <c r="M119" s="209"/>
    </row>
    <row r="120" spans="2:13" ht="15">
      <c r="B120" s="168"/>
      <c r="C120" s="168"/>
      <c r="D120" s="168"/>
      <c r="E120" s="168"/>
      <c r="F120" s="168"/>
      <c r="G120" s="168"/>
      <c r="H120" s="209"/>
      <c r="I120" s="168"/>
      <c r="J120" s="168"/>
      <c r="K120" s="168"/>
      <c r="L120" s="168"/>
      <c r="M120" s="209"/>
    </row>
    <row r="121" spans="2:13" ht="15">
      <c r="B121" s="168"/>
      <c r="C121" s="168"/>
      <c r="D121" s="168"/>
      <c r="E121" s="168"/>
      <c r="F121" s="168"/>
      <c r="G121" s="168"/>
      <c r="H121" s="209"/>
      <c r="I121" s="168"/>
      <c r="J121" s="168"/>
      <c r="K121" s="168"/>
      <c r="L121" s="168"/>
      <c r="M121" s="209"/>
    </row>
    <row r="122" spans="2:13" ht="15">
      <c r="B122" s="168"/>
      <c r="C122" s="168"/>
      <c r="D122" s="168"/>
      <c r="E122" s="168"/>
      <c r="F122" s="168"/>
      <c r="G122" s="168"/>
      <c r="H122" s="209"/>
      <c r="I122" s="168"/>
      <c r="J122" s="168"/>
      <c r="K122" s="168"/>
      <c r="L122" s="168"/>
      <c r="M122" s="209"/>
    </row>
    <row r="123" spans="2:13" ht="15">
      <c r="B123" s="168"/>
      <c r="C123" s="168"/>
      <c r="D123" s="168"/>
      <c r="E123" s="168"/>
      <c r="F123" s="168"/>
      <c r="G123" s="168"/>
      <c r="H123" s="209"/>
      <c r="I123" s="168"/>
      <c r="J123" s="168"/>
      <c r="K123" s="168"/>
      <c r="L123" s="168"/>
      <c r="M123" s="209"/>
    </row>
    <row r="124" spans="2:13" ht="15">
      <c r="B124" s="168"/>
      <c r="C124" s="168"/>
      <c r="D124" s="168"/>
      <c r="E124" s="168"/>
      <c r="F124" s="168"/>
      <c r="G124" s="168"/>
      <c r="H124" s="209"/>
      <c r="I124" s="168"/>
      <c r="J124" s="168"/>
      <c r="K124" s="168"/>
      <c r="L124" s="168"/>
      <c r="M124" s="209"/>
    </row>
    <row r="125" spans="2:13" ht="15">
      <c r="B125" s="168"/>
      <c r="C125" s="168"/>
      <c r="D125" s="168"/>
      <c r="E125" s="168"/>
      <c r="F125" s="168"/>
      <c r="G125" s="168"/>
      <c r="H125" s="209"/>
      <c r="I125" s="168"/>
      <c r="J125" s="168"/>
      <c r="K125" s="168"/>
      <c r="L125" s="168"/>
      <c r="M125" s="209"/>
    </row>
    <row r="126" spans="2:13" ht="15">
      <c r="B126" s="168"/>
      <c r="C126" s="168"/>
      <c r="D126" s="168"/>
      <c r="E126" s="168"/>
      <c r="F126" s="168"/>
      <c r="G126" s="168"/>
      <c r="H126" s="209"/>
      <c r="I126" s="168"/>
      <c r="J126" s="168"/>
      <c r="K126" s="168"/>
      <c r="L126" s="168"/>
      <c r="M126" s="209"/>
    </row>
    <row r="127" spans="2:13" ht="15">
      <c r="B127" s="168"/>
      <c r="C127" s="168"/>
      <c r="D127" s="168"/>
      <c r="E127" s="168"/>
      <c r="F127" s="168"/>
      <c r="G127" s="168"/>
      <c r="H127" s="209"/>
      <c r="I127" s="168"/>
      <c r="J127" s="168"/>
      <c r="K127" s="168"/>
      <c r="L127" s="168"/>
      <c r="M127" s="209"/>
    </row>
    <row r="128" spans="2:13" ht="15">
      <c r="B128" s="168"/>
      <c r="C128" s="168"/>
      <c r="D128" s="168"/>
      <c r="E128" s="168"/>
      <c r="F128" s="168"/>
      <c r="G128" s="168"/>
      <c r="H128" s="209"/>
      <c r="I128" s="168"/>
      <c r="J128" s="168"/>
      <c r="K128" s="168"/>
      <c r="L128" s="168"/>
      <c r="M128" s="209"/>
    </row>
    <row r="129" spans="2:13" ht="15">
      <c r="B129" s="168"/>
      <c r="C129" s="168"/>
      <c r="D129" s="168"/>
      <c r="E129" s="168"/>
      <c r="F129" s="168"/>
      <c r="G129" s="168"/>
      <c r="H129" s="209"/>
      <c r="I129" s="168"/>
      <c r="J129" s="168"/>
      <c r="K129" s="168"/>
      <c r="L129" s="168"/>
      <c r="M129" s="209"/>
    </row>
    <row r="130" spans="2:13" ht="15">
      <c r="B130" s="168"/>
      <c r="C130" s="168"/>
      <c r="D130" s="168"/>
      <c r="E130" s="168"/>
      <c r="F130" s="168"/>
      <c r="G130" s="168"/>
      <c r="H130" s="209"/>
      <c r="I130" s="168"/>
      <c r="J130" s="168"/>
      <c r="K130" s="168"/>
      <c r="L130" s="168"/>
      <c r="M130" s="209"/>
    </row>
    <row r="131" spans="2:13" ht="15">
      <c r="B131" s="168"/>
      <c r="C131" s="168"/>
      <c r="D131" s="168"/>
      <c r="E131" s="168"/>
      <c r="F131" s="168"/>
      <c r="G131" s="168"/>
      <c r="H131" s="209"/>
      <c r="I131" s="168"/>
      <c r="J131" s="168"/>
      <c r="K131" s="168"/>
      <c r="L131" s="168"/>
      <c r="M131" s="209"/>
    </row>
    <row r="132" spans="2:13" ht="15">
      <c r="B132" s="168"/>
      <c r="C132" s="168"/>
      <c r="D132" s="168"/>
      <c r="E132" s="168"/>
      <c r="F132" s="168"/>
      <c r="G132" s="168"/>
      <c r="H132" s="209"/>
      <c r="I132" s="168"/>
      <c r="J132" s="168"/>
      <c r="K132" s="168"/>
      <c r="L132" s="168"/>
      <c r="M132" s="209"/>
    </row>
    <row r="133" spans="2:13" ht="15">
      <c r="B133" s="168"/>
      <c r="C133" s="168"/>
      <c r="D133" s="168"/>
      <c r="E133" s="168"/>
      <c r="F133" s="168"/>
      <c r="G133" s="168"/>
      <c r="H133" s="209"/>
      <c r="I133" s="168"/>
      <c r="J133" s="168"/>
      <c r="K133" s="168"/>
      <c r="L133" s="168"/>
      <c r="M133" s="209"/>
    </row>
    <row r="134" spans="2:13" ht="15">
      <c r="B134" s="168"/>
      <c r="C134" s="168"/>
      <c r="D134" s="168"/>
      <c r="E134" s="168"/>
      <c r="F134" s="168"/>
      <c r="G134" s="168"/>
      <c r="H134" s="209"/>
      <c r="I134" s="168"/>
      <c r="J134" s="168"/>
      <c r="K134" s="168"/>
      <c r="L134" s="168"/>
      <c r="M134" s="209"/>
    </row>
    <row r="135" spans="2:13" ht="15">
      <c r="B135" s="168"/>
      <c r="C135" s="168"/>
      <c r="D135" s="168"/>
      <c r="E135" s="168"/>
      <c r="F135" s="168"/>
      <c r="G135" s="168"/>
      <c r="H135" s="209"/>
      <c r="I135" s="168"/>
      <c r="J135" s="168"/>
      <c r="K135" s="168"/>
      <c r="L135" s="168"/>
      <c r="M135" s="209"/>
    </row>
    <row r="136" spans="2:13" ht="15">
      <c r="B136" s="168"/>
      <c r="C136" s="168"/>
      <c r="D136" s="168"/>
      <c r="E136" s="168"/>
      <c r="F136" s="168"/>
      <c r="G136" s="168"/>
      <c r="H136" s="209"/>
      <c r="I136" s="168"/>
      <c r="J136" s="168"/>
      <c r="K136" s="168"/>
      <c r="L136" s="168"/>
      <c r="M136" s="209"/>
    </row>
    <row r="137" spans="2:13" ht="15">
      <c r="B137" s="168"/>
      <c r="C137" s="168"/>
      <c r="D137" s="168"/>
      <c r="E137" s="168"/>
      <c r="F137" s="168"/>
      <c r="G137" s="168"/>
      <c r="H137" s="209"/>
      <c r="I137" s="168"/>
      <c r="J137" s="168"/>
      <c r="K137" s="168"/>
      <c r="L137" s="168"/>
      <c r="M137" s="209"/>
    </row>
    <row r="138" spans="2:13" ht="15">
      <c r="B138" s="168"/>
      <c r="C138" s="168"/>
      <c r="D138" s="168"/>
      <c r="E138" s="168"/>
      <c r="F138" s="168"/>
      <c r="G138" s="168"/>
      <c r="H138" s="209"/>
      <c r="I138" s="168"/>
      <c r="J138" s="168"/>
      <c r="K138" s="168"/>
      <c r="L138" s="168"/>
      <c r="M138" s="209"/>
    </row>
    <row r="139" spans="2:13" ht="15">
      <c r="B139" s="168"/>
      <c r="C139" s="168"/>
      <c r="D139" s="168"/>
      <c r="E139" s="168"/>
      <c r="F139" s="168"/>
      <c r="G139" s="168"/>
      <c r="H139" s="209"/>
      <c r="I139" s="168"/>
      <c r="J139" s="168"/>
      <c r="K139" s="168"/>
      <c r="L139" s="168"/>
      <c r="M139" s="209"/>
    </row>
    <row r="140" spans="2:13" ht="15">
      <c r="B140" s="168"/>
      <c r="C140" s="168"/>
      <c r="D140" s="168"/>
      <c r="E140" s="168"/>
      <c r="F140" s="168"/>
      <c r="G140" s="168"/>
      <c r="H140" s="209"/>
      <c r="I140" s="168"/>
      <c r="J140" s="168"/>
      <c r="K140" s="168"/>
      <c r="L140" s="168"/>
      <c r="M140" s="209"/>
    </row>
    <row r="141" spans="2:13" ht="15">
      <c r="B141" s="168"/>
      <c r="C141" s="168"/>
      <c r="D141" s="168"/>
      <c r="E141" s="168"/>
      <c r="F141" s="168"/>
      <c r="G141" s="168"/>
      <c r="H141" s="209"/>
      <c r="I141" s="168"/>
      <c r="J141" s="168"/>
      <c r="K141" s="168"/>
      <c r="L141" s="168"/>
      <c r="M141" s="209"/>
    </row>
    <row r="142" spans="2:13" ht="15">
      <c r="B142" s="168"/>
      <c r="C142" s="168"/>
      <c r="D142" s="168"/>
      <c r="E142" s="168"/>
      <c r="F142" s="168"/>
      <c r="G142" s="168"/>
      <c r="H142" s="209"/>
      <c r="I142" s="168"/>
      <c r="J142" s="168"/>
      <c r="K142" s="168"/>
      <c r="L142" s="168"/>
      <c r="M142" s="209"/>
    </row>
    <row r="143" spans="2:13" ht="15">
      <c r="B143" s="168"/>
      <c r="C143" s="168"/>
      <c r="D143" s="168"/>
      <c r="E143" s="168"/>
      <c r="F143" s="168"/>
      <c r="G143" s="168"/>
      <c r="H143" s="209"/>
      <c r="I143" s="168"/>
      <c r="J143" s="168"/>
      <c r="K143" s="168"/>
      <c r="L143" s="168"/>
      <c r="M143" s="209"/>
    </row>
    <row r="144" spans="2:13" ht="15">
      <c r="B144" s="168"/>
      <c r="C144" s="168"/>
      <c r="D144" s="168"/>
      <c r="E144" s="168"/>
      <c r="F144" s="168"/>
      <c r="G144" s="168"/>
      <c r="H144" s="209"/>
      <c r="I144" s="168"/>
      <c r="J144" s="168"/>
      <c r="K144" s="168"/>
      <c r="L144" s="168"/>
      <c r="M144" s="209"/>
    </row>
    <row r="145" spans="2:13" ht="15">
      <c r="B145" s="168"/>
      <c r="C145" s="168"/>
      <c r="D145" s="168"/>
      <c r="E145" s="168"/>
      <c r="F145" s="168"/>
      <c r="G145" s="168"/>
      <c r="H145" s="209"/>
      <c r="I145" s="168"/>
      <c r="J145" s="168"/>
      <c r="K145" s="168"/>
      <c r="L145" s="168"/>
      <c r="M145" s="209"/>
    </row>
    <row r="146" spans="2:13" ht="15">
      <c r="B146" s="168"/>
      <c r="C146" s="168"/>
      <c r="D146" s="168"/>
      <c r="E146" s="168"/>
      <c r="F146" s="168"/>
      <c r="G146" s="168"/>
      <c r="H146" s="209"/>
      <c r="I146" s="168"/>
      <c r="J146" s="168"/>
      <c r="K146" s="168"/>
      <c r="L146" s="168"/>
      <c r="M146" s="209"/>
    </row>
    <row r="147" spans="2:13" ht="15">
      <c r="B147" s="168"/>
      <c r="C147" s="168"/>
      <c r="D147" s="168"/>
      <c r="E147" s="168"/>
      <c r="F147" s="168"/>
      <c r="G147" s="168"/>
      <c r="H147" s="209"/>
      <c r="I147" s="168"/>
      <c r="J147" s="168"/>
      <c r="K147" s="168"/>
      <c r="L147" s="168"/>
      <c r="M147" s="209"/>
    </row>
    <row r="148" spans="2:13" ht="15">
      <c r="B148" s="168"/>
      <c r="C148" s="168"/>
      <c r="D148" s="168"/>
      <c r="E148" s="168"/>
      <c r="F148" s="168"/>
      <c r="G148" s="168"/>
      <c r="H148" s="209"/>
      <c r="I148" s="168"/>
      <c r="J148" s="168"/>
      <c r="K148" s="168"/>
      <c r="L148" s="168"/>
      <c r="M148" s="209"/>
    </row>
    <row r="149" spans="2:13" ht="15">
      <c r="B149" s="168"/>
      <c r="C149" s="168"/>
      <c r="D149" s="168"/>
      <c r="E149" s="168"/>
      <c r="F149" s="168"/>
      <c r="G149" s="168"/>
      <c r="H149" s="209"/>
      <c r="I149" s="168"/>
      <c r="J149" s="168"/>
      <c r="K149" s="168"/>
      <c r="L149" s="168"/>
      <c r="M149" s="209"/>
    </row>
    <row r="150" spans="2:13" ht="15">
      <c r="B150" s="168"/>
      <c r="C150" s="168"/>
      <c r="D150" s="168"/>
      <c r="E150" s="168"/>
      <c r="F150" s="168"/>
      <c r="G150" s="168"/>
      <c r="H150" s="209"/>
      <c r="I150" s="168"/>
      <c r="J150" s="168"/>
      <c r="K150" s="168"/>
      <c r="L150" s="168"/>
      <c r="M150" s="209"/>
    </row>
    <row r="151" spans="2:13" ht="15">
      <c r="B151" s="168"/>
      <c r="C151" s="168"/>
      <c r="D151" s="168"/>
      <c r="E151" s="168"/>
      <c r="F151" s="168"/>
      <c r="G151" s="168"/>
      <c r="H151" s="209"/>
      <c r="I151" s="168"/>
      <c r="J151" s="168"/>
      <c r="K151" s="168"/>
      <c r="L151" s="168"/>
      <c r="M151" s="209"/>
    </row>
    <row r="152" spans="2:13" ht="15">
      <c r="B152" s="168"/>
      <c r="C152" s="168"/>
      <c r="D152" s="168"/>
      <c r="E152" s="168"/>
      <c r="F152" s="168"/>
      <c r="G152" s="168"/>
      <c r="H152" s="209"/>
      <c r="I152" s="168"/>
      <c r="J152" s="168"/>
      <c r="K152" s="168"/>
      <c r="L152" s="168"/>
      <c r="M152" s="209"/>
    </row>
    <row r="153" spans="2:13" ht="15">
      <c r="B153" s="168"/>
      <c r="C153" s="168"/>
      <c r="D153" s="168"/>
      <c r="E153" s="168"/>
      <c r="F153" s="168"/>
      <c r="G153" s="168"/>
      <c r="H153" s="209"/>
      <c r="I153" s="168"/>
      <c r="J153" s="168"/>
      <c r="K153" s="168"/>
      <c r="L153" s="168"/>
      <c r="M153" s="209"/>
    </row>
    <row r="154" spans="2:13" ht="15">
      <c r="B154" s="168"/>
      <c r="C154" s="168"/>
      <c r="D154" s="168"/>
      <c r="E154" s="168"/>
      <c r="F154" s="168"/>
      <c r="G154" s="168"/>
      <c r="H154" s="209"/>
      <c r="I154" s="168"/>
      <c r="J154" s="168"/>
      <c r="K154" s="168"/>
      <c r="L154" s="168"/>
      <c r="M154" s="209"/>
    </row>
    <row r="155" spans="2:13" ht="15">
      <c r="B155" s="168"/>
      <c r="C155" s="168"/>
      <c r="D155" s="168"/>
      <c r="E155" s="168"/>
      <c r="F155" s="168"/>
      <c r="G155" s="168"/>
      <c r="H155" s="209"/>
      <c r="I155" s="168"/>
      <c r="J155" s="168"/>
      <c r="K155" s="168"/>
      <c r="L155" s="168"/>
      <c r="M155" s="209"/>
    </row>
    <row r="156" spans="2:13" ht="15">
      <c r="B156" s="168"/>
      <c r="C156" s="168"/>
      <c r="D156" s="168"/>
      <c r="E156" s="168"/>
      <c r="F156" s="168"/>
      <c r="G156" s="168"/>
      <c r="H156" s="209"/>
      <c r="I156" s="168"/>
      <c r="J156" s="168"/>
      <c r="K156" s="168"/>
      <c r="L156" s="168"/>
      <c r="M156" s="209"/>
    </row>
    <row r="157" spans="2:13" ht="15">
      <c r="B157" s="168"/>
      <c r="C157" s="168"/>
      <c r="D157" s="168"/>
      <c r="E157" s="168"/>
      <c r="F157" s="168"/>
      <c r="G157" s="168"/>
      <c r="H157" s="209"/>
      <c r="I157" s="168"/>
      <c r="J157" s="168"/>
      <c r="K157" s="168"/>
      <c r="L157" s="168"/>
      <c r="M157" s="209"/>
    </row>
    <row r="158" spans="2:13" ht="15">
      <c r="B158" s="168"/>
      <c r="C158" s="168"/>
      <c r="D158" s="168"/>
      <c r="E158" s="168"/>
      <c r="F158" s="168"/>
      <c r="G158" s="168"/>
      <c r="H158" s="209"/>
      <c r="I158" s="168"/>
      <c r="J158" s="168"/>
      <c r="K158" s="168"/>
      <c r="L158" s="168"/>
      <c r="M158" s="209"/>
    </row>
    <row r="159" spans="2:13" ht="15">
      <c r="B159" s="168"/>
      <c r="C159" s="168"/>
      <c r="D159" s="168"/>
      <c r="E159" s="168"/>
      <c r="F159" s="168"/>
      <c r="G159" s="168"/>
      <c r="H159" s="209"/>
      <c r="I159" s="168"/>
      <c r="J159" s="168"/>
      <c r="K159" s="168"/>
      <c r="L159" s="168"/>
      <c r="M159" s="209"/>
    </row>
    <row r="160" spans="2:13" ht="15">
      <c r="B160" s="168"/>
      <c r="C160" s="168"/>
      <c r="D160" s="168"/>
      <c r="E160" s="168"/>
      <c r="F160" s="168"/>
      <c r="G160" s="168"/>
      <c r="H160" s="209"/>
      <c r="I160" s="168"/>
      <c r="J160" s="168"/>
      <c r="K160" s="168"/>
      <c r="L160" s="168"/>
      <c r="M160" s="209"/>
    </row>
    <row r="161" spans="2:13" ht="15">
      <c r="B161" s="168"/>
      <c r="C161" s="168"/>
      <c r="D161" s="168"/>
      <c r="E161" s="168"/>
      <c r="F161" s="168"/>
      <c r="G161" s="168"/>
      <c r="H161" s="209"/>
      <c r="I161" s="168"/>
      <c r="J161" s="168"/>
      <c r="K161" s="168"/>
      <c r="L161" s="168"/>
      <c r="M161" s="209"/>
    </row>
    <row r="162" spans="2:13" ht="15">
      <c r="B162" s="168"/>
      <c r="C162" s="168"/>
      <c r="D162" s="168"/>
      <c r="E162" s="168"/>
      <c r="F162" s="168"/>
      <c r="G162" s="168"/>
      <c r="H162" s="209"/>
      <c r="I162" s="168"/>
      <c r="J162" s="168"/>
      <c r="K162" s="168"/>
      <c r="L162" s="168"/>
      <c r="M162" s="209"/>
    </row>
    <row r="163" spans="2:13" ht="15">
      <c r="B163" s="168"/>
      <c r="C163" s="168"/>
      <c r="D163" s="168"/>
      <c r="E163" s="168"/>
      <c r="F163" s="168"/>
      <c r="G163" s="168"/>
      <c r="H163" s="209"/>
      <c r="I163" s="168"/>
      <c r="J163" s="168"/>
      <c r="K163" s="168"/>
      <c r="L163" s="168"/>
      <c r="M163" s="209"/>
    </row>
    <row r="164" spans="2:13" ht="15">
      <c r="B164" s="168"/>
      <c r="C164" s="168"/>
      <c r="D164" s="168"/>
      <c r="E164" s="168"/>
      <c r="F164" s="168"/>
      <c r="G164" s="168"/>
      <c r="H164" s="209"/>
      <c r="I164" s="168"/>
      <c r="J164" s="168"/>
      <c r="K164" s="168"/>
      <c r="L164" s="168"/>
      <c r="M164" s="209"/>
    </row>
    <row r="165" spans="2:13" ht="15">
      <c r="B165" s="168"/>
      <c r="C165" s="168"/>
      <c r="D165" s="168"/>
      <c r="E165" s="168"/>
      <c r="F165" s="168"/>
      <c r="G165" s="168"/>
      <c r="H165" s="209"/>
      <c r="I165" s="168"/>
      <c r="J165" s="168"/>
      <c r="K165" s="168"/>
      <c r="L165" s="168"/>
      <c r="M165" s="209"/>
    </row>
    <row r="166" spans="2:13" ht="15">
      <c r="B166" s="168"/>
      <c r="C166" s="168"/>
      <c r="D166" s="168"/>
      <c r="E166" s="168"/>
      <c r="F166" s="168"/>
      <c r="G166" s="168"/>
      <c r="H166" s="209"/>
      <c r="I166" s="168"/>
      <c r="J166" s="168"/>
      <c r="K166" s="168"/>
      <c r="L166" s="168"/>
      <c r="M166" s="209"/>
    </row>
    <row r="167" spans="2:13" ht="15">
      <c r="B167" s="168"/>
      <c r="C167" s="168"/>
      <c r="D167" s="168"/>
      <c r="E167" s="168"/>
      <c r="F167" s="168"/>
      <c r="G167" s="168"/>
      <c r="H167" s="209"/>
      <c r="I167" s="168"/>
      <c r="J167" s="168"/>
      <c r="K167" s="168"/>
      <c r="L167" s="168"/>
      <c r="M167" s="209"/>
    </row>
    <row r="168" spans="2:13" ht="15">
      <c r="B168" s="168"/>
      <c r="C168" s="168"/>
      <c r="D168" s="168"/>
      <c r="E168" s="168"/>
      <c r="F168" s="168"/>
      <c r="G168" s="168"/>
      <c r="H168" s="209"/>
      <c r="I168" s="168"/>
      <c r="J168" s="168"/>
      <c r="K168" s="168"/>
      <c r="L168" s="168"/>
      <c r="M168" s="209"/>
    </row>
    <row r="169" spans="2:13" ht="15">
      <c r="B169" s="168"/>
      <c r="C169" s="168"/>
      <c r="D169" s="168"/>
      <c r="E169" s="168"/>
      <c r="F169" s="168"/>
      <c r="G169" s="168"/>
      <c r="H169" s="209"/>
      <c r="I169" s="168"/>
      <c r="J169" s="168"/>
      <c r="K169" s="168"/>
      <c r="L169" s="168"/>
      <c r="M169" s="209"/>
    </row>
    <row r="170" spans="2:13" ht="15">
      <c r="B170" s="168"/>
      <c r="C170" s="168"/>
      <c r="D170" s="168"/>
      <c r="E170" s="168"/>
      <c r="F170" s="168"/>
      <c r="G170" s="168"/>
      <c r="H170" s="209"/>
      <c r="I170" s="168"/>
      <c r="J170" s="168"/>
      <c r="K170" s="168"/>
      <c r="L170" s="168"/>
      <c r="M170" s="209"/>
    </row>
    <row r="171" spans="2:13" ht="15">
      <c r="B171" s="168"/>
      <c r="C171" s="168"/>
      <c r="D171" s="168"/>
      <c r="E171" s="168"/>
      <c r="F171" s="168"/>
      <c r="G171" s="168"/>
      <c r="H171" s="209"/>
      <c r="I171" s="168"/>
      <c r="J171" s="168"/>
      <c r="K171" s="168"/>
      <c r="L171" s="168"/>
      <c r="M171" s="209"/>
    </row>
    <row r="172" spans="2:13" ht="15">
      <c r="B172" s="168"/>
      <c r="C172" s="168"/>
      <c r="D172" s="168"/>
      <c r="E172" s="168"/>
      <c r="F172" s="168"/>
      <c r="G172" s="168"/>
      <c r="H172" s="209"/>
      <c r="I172" s="168"/>
      <c r="J172" s="168"/>
      <c r="K172" s="168"/>
      <c r="L172" s="168"/>
      <c r="M172" s="209"/>
    </row>
    <row r="173" spans="2:13" ht="15">
      <c r="B173" s="168"/>
      <c r="C173" s="168"/>
      <c r="D173" s="168"/>
      <c r="E173" s="168"/>
      <c r="F173" s="168"/>
      <c r="G173" s="168"/>
      <c r="H173" s="209"/>
      <c r="I173" s="168"/>
      <c r="J173" s="168"/>
      <c r="K173" s="168"/>
      <c r="L173" s="168"/>
      <c r="M173" s="209"/>
    </row>
    <row r="174" spans="2:13" ht="15">
      <c r="B174" s="168"/>
      <c r="C174" s="168"/>
      <c r="D174" s="168"/>
      <c r="E174" s="168"/>
      <c r="F174" s="168"/>
      <c r="G174" s="168"/>
      <c r="H174" s="209"/>
      <c r="I174" s="168"/>
      <c r="J174" s="168"/>
      <c r="K174" s="168"/>
      <c r="L174" s="168"/>
      <c r="M174" s="209"/>
    </row>
    <row r="175" spans="2:13" ht="15">
      <c r="B175" s="168"/>
      <c r="C175" s="168"/>
      <c r="D175" s="168"/>
      <c r="E175" s="168"/>
      <c r="F175" s="168"/>
      <c r="G175" s="168"/>
      <c r="H175" s="209"/>
      <c r="I175" s="168"/>
      <c r="J175" s="168"/>
      <c r="K175" s="168"/>
      <c r="L175" s="168"/>
      <c r="M175" s="209"/>
    </row>
    <row r="176" spans="2:13" ht="15">
      <c r="B176" s="168"/>
      <c r="C176" s="168"/>
      <c r="D176" s="168"/>
      <c r="E176" s="168"/>
      <c r="F176" s="168"/>
      <c r="G176" s="168"/>
      <c r="H176" s="209"/>
      <c r="I176" s="168"/>
      <c r="J176" s="168"/>
      <c r="K176" s="168"/>
      <c r="L176" s="168"/>
      <c r="M176" s="209"/>
    </row>
    <row r="177" spans="2:13" ht="15">
      <c r="B177" s="168"/>
      <c r="C177" s="168"/>
      <c r="D177" s="168"/>
      <c r="E177" s="168"/>
      <c r="F177" s="168"/>
      <c r="G177" s="168"/>
      <c r="H177" s="209"/>
      <c r="I177" s="168"/>
      <c r="J177" s="168"/>
      <c r="K177" s="168"/>
      <c r="L177" s="168"/>
      <c r="M177" s="209"/>
    </row>
    <row r="178" spans="2:13" ht="15">
      <c r="B178" s="168"/>
      <c r="C178" s="168"/>
      <c r="D178" s="168"/>
      <c r="E178" s="168"/>
      <c r="F178" s="168"/>
      <c r="G178" s="168"/>
      <c r="H178" s="209"/>
      <c r="I178" s="168"/>
      <c r="J178" s="168"/>
      <c r="K178" s="168"/>
      <c r="L178" s="168"/>
      <c r="M178" s="209"/>
    </row>
    <row r="179" spans="2:13" ht="15">
      <c r="B179" s="168"/>
      <c r="C179" s="168"/>
      <c r="D179" s="168"/>
      <c r="E179" s="168"/>
      <c r="F179" s="168"/>
      <c r="G179" s="168"/>
      <c r="H179" s="209"/>
      <c r="I179" s="168"/>
      <c r="J179" s="168"/>
      <c r="K179" s="168"/>
      <c r="L179" s="168"/>
      <c r="M179" s="209"/>
    </row>
    <row r="180" spans="2:13" ht="15">
      <c r="B180" s="168"/>
      <c r="C180" s="168"/>
      <c r="D180" s="168"/>
      <c r="E180" s="168"/>
      <c r="F180" s="168"/>
      <c r="G180" s="168"/>
      <c r="H180" s="209"/>
      <c r="I180" s="168"/>
      <c r="J180" s="168"/>
      <c r="K180" s="168"/>
      <c r="L180" s="168"/>
      <c r="M180" s="209"/>
    </row>
    <row r="181" spans="2:13" ht="15">
      <c r="B181" s="168"/>
      <c r="C181" s="168"/>
      <c r="D181" s="168"/>
      <c r="E181" s="168"/>
      <c r="F181" s="168"/>
      <c r="G181" s="168"/>
      <c r="H181" s="209"/>
      <c r="I181" s="168"/>
      <c r="J181" s="168"/>
      <c r="K181" s="168"/>
      <c r="L181" s="168"/>
      <c r="M181" s="209"/>
    </row>
    <row r="182" spans="2:13" ht="15">
      <c r="B182" s="168"/>
      <c r="C182" s="168"/>
      <c r="D182" s="168"/>
      <c r="E182" s="168"/>
      <c r="F182" s="168"/>
      <c r="G182" s="168"/>
      <c r="H182" s="209"/>
      <c r="I182" s="168"/>
      <c r="J182" s="168"/>
      <c r="K182" s="168"/>
      <c r="L182" s="168"/>
      <c r="M182" s="209"/>
    </row>
    <row r="183" spans="2:13" ht="15">
      <c r="B183" s="168"/>
      <c r="C183" s="168"/>
      <c r="D183" s="168"/>
      <c r="E183" s="168"/>
      <c r="F183" s="168"/>
      <c r="G183" s="168"/>
      <c r="H183" s="209"/>
      <c r="I183" s="168"/>
      <c r="J183" s="168"/>
      <c r="K183" s="168"/>
      <c r="L183" s="168"/>
      <c r="M183" s="209"/>
    </row>
    <row r="184" spans="2:13" ht="15">
      <c r="B184" s="168"/>
      <c r="C184" s="168"/>
      <c r="D184" s="168"/>
      <c r="E184" s="168"/>
      <c r="F184" s="168"/>
      <c r="G184" s="168"/>
      <c r="H184" s="209"/>
      <c r="I184" s="168"/>
      <c r="J184" s="168"/>
      <c r="K184" s="168"/>
      <c r="L184" s="168"/>
      <c r="M184" s="209"/>
    </row>
    <row r="185" spans="2:13" ht="15">
      <c r="B185" s="168"/>
      <c r="C185" s="168"/>
      <c r="D185" s="168"/>
      <c r="E185" s="168"/>
      <c r="F185" s="168"/>
      <c r="G185" s="168"/>
      <c r="H185" s="209"/>
      <c r="I185" s="168"/>
      <c r="J185" s="168"/>
      <c r="K185" s="168"/>
      <c r="L185" s="168"/>
      <c r="M185" s="209"/>
    </row>
    <row r="186" spans="2:13" ht="15">
      <c r="B186" s="168"/>
      <c r="C186" s="168"/>
      <c r="D186" s="168"/>
      <c r="E186" s="168"/>
      <c r="F186" s="168"/>
      <c r="G186" s="168"/>
      <c r="H186" s="209"/>
      <c r="I186" s="168"/>
      <c r="J186" s="168"/>
      <c r="K186" s="168"/>
      <c r="L186" s="168"/>
      <c r="M186" s="209"/>
    </row>
    <row r="187" spans="2:13" ht="15">
      <c r="B187" s="168"/>
      <c r="C187" s="168"/>
      <c r="D187" s="168"/>
      <c r="E187" s="168"/>
      <c r="F187" s="168"/>
      <c r="G187" s="168"/>
      <c r="H187" s="209"/>
      <c r="I187" s="168"/>
      <c r="J187" s="168"/>
      <c r="K187" s="168"/>
      <c r="L187" s="168"/>
      <c r="M187" s="209"/>
    </row>
    <row r="188" spans="2:13" ht="15">
      <c r="B188" s="168"/>
      <c r="C188" s="168"/>
      <c r="D188" s="168"/>
      <c r="E188" s="168"/>
      <c r="F188" s="168"/>
      <c r="G188" s="168"/>
      <c r="H188" s="209"/>
      <c r="I188" s="168"/>
      <c r="J188" s="168"/>
      <c r="K188" s="168"/>
      <c r="L188" s="168"/>
      <c r="M188" s="209"/>
    </row>
    <row r="189" spans="2:13" ht="15">
      <c r="B189" s="168"/>
      <c r="C189" s="168"/>
      <c r="D189" s="168"/>
      <c r="E189" s="168"/>
      <c r="F189" s="168"/>
      <c r="G189" s="168"/>
      <c r="H189" s="209"/>
      <c r="I189" s="168"/>
      <c r="J189" s="168"/>
      <c r="K189" s="168"/>
      <c r="L189" s="168"/>
      <c r="M189" s="209"/>
    </row>
    <row r="190" spans="2:13" ht="15">
      <c r="B190" s="168"/>
      <c r="C190" s="168"/>
      <c r="D190" s="168"/>
      <c r="E190" s="168"/>
      <c r="F190" s="168"/>
      <c r="G190" s="168"/>
      <c r="H190" s="209"/>
      <c r="I190" s="168"/>
      <c r="J190" s="168"/>
      <c r="K190" s="168"/>
      <c r="L190" s="168"/>
      <c r="M190" s="209"/>
    </row>
    <row r="191" spans="2:13" ht="15">
      <c r="B191" s="168"/>
      <c r="C191" s="168"/>
      <c r="D191" s="168"/>
      <c r="E191" s="168"/>
      <c r="F191" s="168"/>
      <c r="G191" s="168"/>
      <c r="H191" s="209"/>
      <c r="I191" s="168"/>
      <c r="J191" s="168"/>
      <c r="K191" s="168"/>
      <c r="L191" s="168"/>
      <c r="M191" s="209"/>
    </row>
    <row r="192" spans="2:13" ht="15">
      <c r="B192" s="168"/>
      <c r="C192" s="168"/>
      <c r="D192" s="168"/>
      <c r="E192" s="168"/>
      <c r="F192" s="168"/>
      <c r="G192" s="168"/>
      <c r="H192" s="209"/>
      <c r="I192" s="168"/>
      <c r="J192" s="168"/>
      <c r="K192" s="168"/>
      <c r="L192" s="168"/>
      <c r="M192" s="209"/>
    </row>
    <row r="193" spans="2:13" ht="15">
      <c r="B193" s="168"/>
      <c r="C193" s="168"/>
      <c r="D193" s="168"/>
      <c r="E193" s="168"/>
      <c r="F193" s="168"/>
      <c r="G193" s="168"/>
      <c r="H193" s="209"/>
      <c r="I193" s="168"/>
      <c r="J193" s="168"/>
      <c r="K193" s="168"/>
      <c r="L193" s="168"/>
      <c r="M193" s="209"/>
    </row>
    <row r="194" spans="2:13" ht="15">
      <c r="B194" s="168"/>
      <c r="C194" s="168"/>
      <c r="D194" s="168"/>
      <c r="E194" s="168"/>
      <c r="F194" s="168"/>
      <c r="G194" s="168"/>
      <c r="H194" s="209"/>
      <c r="I194" s="168"/>
      <c r="J194" s="168"/>
      <c r="K194" s="168"/>
      <c r="L194" s="168"/>
      <c r="M194" s="209"/>
    </row>
    <row r="195" spans="2:13" ht="15">
      <c r="B195" s="168"/>
      <c r="C195" s="168"/>
      <c r="D195" s="168"/>
      <c r="E195" s="168"/>
      <c r="F195" s="168"/>
      <c r="G195" s="168"/>
      <c r="H195" s="209"/>
      <c r="I195" s="168"/>
      <c r="J195" s="168"/>
      <c r="K195" s="168"/>
      <c r="L195" s="168"/>
      <c r="M195" s="209"/>
    </row>
    <row r="196" spans="2:13" ht="15">
      <c r="B196" s="168"/>
      <c r="C196" s="168"/>
      <c r="D196" s="168"/>
      <c r="E196" s="168"/>
      <c r="F196" s="168"/>
      <c r="G196" s="168"/>
      <c r="H196" s="209"/>
      <c r="I196" s="168"/>
      <c r="J196" s="168"/>
      <c r="K196" s="168"/>
      <c r="L196" s="168"/>
      <c r="M196" s="209"/>
    </row>
    <row r="197" spans="2:13" ht="15">
      <c r="B197" s="168"/>
      <c r="C197" s="168"/>
      <c r="D197" s="168"/>
      <c r="E197" s="168"/>
      <c r="F197" s="168"/>
      <c r="G197" s="168"/>
      <c r="H197" s="209"/>
      <c r="I197" s="168"/>
      <c r="J197" s="168"/>
      <c r="K197" s="168"/>
      <c r="L197" s="168"/>
      <c r="M197" s="209"/>
    </row>
    <row r="198" spans="2:13" ht="15">
      <c r="B198" s="168"/>
      <c r="C198" s="168"/>
      <c r="D198" s="168"/>
      <c r="E198" s="168"/>
      <c r="F198" s="168"/>
      <c r="G198" s="168"/>
      <c r="H198" s="209"/>
      <c r="I198" s="168"/>
      <c r="J198" s="168"/>
      <c r="K198" s="168"/>
      <c r="L198" s="168"/>
      <c r="M198" s="209"/>
    </row>
    <row r="199" spans="2:13" ht="15">
      <c r="B199" s="168"/>
      <c r="C199" s="168"/>
      <c r="D199" s="168"/>
      <c r="E199" s="168"/>
      <c r="F199" s="168"/>
      <c r="G199" s="168"/>
      <c r="H199" s="209"/>
      <c r="I199" s="168"/>
      <c r="J199" s="168"/>
      <c r="K199" s="168"/>
      <c r="L199" s="168"/>
      <c r="M199" s="209"/>
    </row>
    <row r="200" spans="2:13" ht="15">
      <c r="B200" s="168"/>
      <c r="C200" s="168"/>
      <c r="D200" s="168"/>
      <c r="E200" s="168"/>
      <c r="F200" s="168"/>
      <c r="G200" s="168"/>
      <c r="H200" s="209"/>
      <c r="I200" s="168"/>
      <c r="J200" s="168"/>
      <c r="K200" s="168"/>
      <c r="L200" s="168"/>
      <c r="M200" s="209"/>
    </row>
    <row r="201" spans="2:13" ht="15">
      <c r="B201" s="168"/>
      <c r="C201" s="168"/>
      <c r="D201" s="168"/>
      <c r="E201" s="168"/>
      <c r="F201" s="168"/>
      <c r="G201" s="168"/>
      <c r="H201" s="209"/>
      <c r="I201" s="168"/>
      <c r="J201" s="168"/>
      <c r="K201" s="168"/>
      <c r="L201" s="168"/>
      <c r="M201" s="209"/>
    </row>
    <row r="202" spans="2:13" ht="15">
      <c r="B202" s="168"/>
      <c r="C202" s="168"/>
      <c r="D202" s="168"/>
      <c r="E202" s="168"/>
      <c r="F202" s="168"/>
      <c r="G202" s="168"/>
      <c r="H202" s="209"/>
      <c r="I202" s="168"/>
      <c r="J202" s="168"/>
      <c r="K202" s="168"/>
      <c r="L202" s="168"/>
      <c r="M202" s="209"/>
    </row>
    <row r="203" spans="2:13" ht="15">
      <c r="B203" s="168"/>
      <c r="C203" s="168"/>
      <c r="D203" s="168"/>
      <c r="E203" s="168"/>
      <c r="F203" s="168"/>
      <c r="G203" s="168"/>
      <c r="H203" s="209"/>
      <c r="I203" s="168"/>
      <c r="J203" s="168"/>
      <c r="K203" s="168"/>
      <c r="L203" s="168"/>
      <c r="M203" s="209"/>
    </row>
    <row r="204" spans="2:13" ht="15">
      <c r="B204" s="168"/>
      <c r="C204" s="168"/>
      <c r="D204" s="168"/>
      <c r="E204" s="168"/>
      <c r="F204" s="168"/>
      <c r="G204" s="168"/>
      <c r="H204" s="209"/>
      <c r="I204" s="168"/>
      <c r="J204" s="168"/>
      <c r="K204" s="168"/>
      <c r="L204" s="168"/>
      <c r="M204" s="209"/>
    </row>
    <row r="205" spans="2:13" ht="15">
      <c r="B205" s="168"/>
      <c r="C205" s="168"/>
      <c r="D205" s="168"/>
      <c r="E205" s="168"/>
      <c r="F205" s="168"/>
      <c r="G205" s="168"/>
      <c r="H205" s="209"/>
      <c r="I205" s="168"/>
      <c r="J205" s="168"/>
      <c r="K205" s="168"/>
      <c r="L205" s="168"/>
      <c r="M205" s="209"/>
    </row>
    <row r="206" spans="2:13" ht="15">
      <c r="B206" s="168"/>
      <c r="C206" s="168"/>
      <c r="D206" s="168"/>
      <c r="E206" s="168"/>
      <c r="F206" s="168"/>
      <c r="G206" s="168"/>
      <c r="H206" s="209"/>
      <c r="I206" s="168"/>
      <c r="J206" s="168"/>
      <c r="K206" s="168"/>
      <c r="L206" s="168"/>
      <c r="M206" s="209"/>
    </row>
    <row r="207" spans="2:13" ht="15">
      <c r="B207" s="168"/>
      <c r="C207" s="168"/>
      <c r="D207" s="168"/>
      <c r="E207" s="168"/>
      <c r="F207" s="168"/>
      <c r="G207" s="168"/>
      <c r="H207" s="209"/>
      <c r="I207" s="168"/>
      <c r="J207" s="168"/>
      <c r="K207" s="168"/>
      <c r="L207" s="168"/>
      <c r="M207" s="209"/>
    </row>
    <row r="208" spans="2:13" ht="15">
      <c r="B208" s="168"/>
      <c r="C208" s="168"/>
      <c r="D208" s="168"/>
      <c r="E208" s="168"/>
      <c r="F208" s="168"/>
      <c r="G208" s="168"/>
      <c r="H208" s="209"/>
      <c r="I208" s="168"/>
      <c r="J208" s="168"/>
      <c r="K208" s="168"/>
      <c r="L208" s="168"/>
      <c r="M208" s="209"/>
    </row>
    <row r="209" spans="2:13" ht="15">
      <c r="B209" s="168"/>
      <c r="C209" s="168"/>
      <c r="D209" s="168"/>
      <c r="E209" s="168"/>
      <c r="F209" s="168"/>
      <c r="G209" s="168"/>
      <c r="H209" s="209"/>
      <c r="I209" s="168"/>
      <c r="J209" s="168"/>
      <c r="K209" s="168"/>
      <c r="L209" s="168"/>
      <c r="M209" s="209"/>
    </row>
    <row r="210" spans="2:13" ht="15">
      <c r="B210" s="168"/>
      <c r="C210" s="168"/>
      <c r="D210" s="168"/>
      <c r="E210" s="168"/>
      <c r="F210" s="168"/>
      <c r="G210" s="168"/>
      <c r="H210" s="209"/>
      <c r="I210" s="168"/>
      <c r="J210" s="168"/>
      <c r="K210" s="168"/>
      <c r="L210" s="168"/>
      <c r="M210" s="209"/>
    </row>
    <row r="211" spans="2:13" ht="15">
      <c r="B211" s="168"/>
      <c r="C211" s="168"/>
      <c r="D211" s="168"/>
      <c r="E211" s="168"/>
      <c r="F211" s="168"/>
      <c r="G211" s="168"/>
      <c r="H211" s="209"/>
      <c r="I211" s="168"/>
      <c r="J211" s="168"/>
      <c r="K211" s="168"/>
      <c r="L211" s="168"/>
      <c r="M211" s="209"/>
    </row>
    <row r="212" spans="2:13" ht="15">
      <c r="B212" s="168"/>
      <c r="C212" s="168"/>
      <c r="D212" s="168"/>
      <c r="E212" s="168"/>
      <c r="F212" s="168"/>
      <c r="G212" s="168"/>
      <c r="H212" s="209"/>
      <c r="I212" s="168"/>
      <c r="J212" s="168"/>
      <c r="K212" s="168"/>
      <c r="L212" s="168"/>
      <c r="M212" s="209"/>
    </row>
    <row r="213" spans="2:13" ht="15">
      <c r="B213" s="168"/>
      <c r="C213" s="168"/>
      <c r="D213" s="168"/>
      <c r="E213" s="168"/>
      <c r="F213" s="168"/>
      <c r="G213" s="168"/>
      <c r="H213" s="209"/>
      <c r="I213" s="168"/>
      <c r="J213" s="168"/>
      <c r="K213" s="168"/>
      <c r="L213" s="168"/>
      <c r="M213" s="209"/>
    </row>
    <row r="214" spans="2:13" ht="15">
      <c r="B214" s="168"/>
      <c r="C214" s="168"/>
      <c r="D214" s="168"/>
      <c r="E214" s="168"/>
      <c r="F214" s="168"/>
      <c r="G214" s="168"/>
      <c r="H214" s="209"/>
      <c r="I214" s="168"/>
      <c r="J214" s="168"/>
      <c r="K214" s="168"/>
      <c r="L214" s="168"/>
      <c r="M214" s="209"/>
    </row>
    <row r="215" spans="2:13" ht="15">
      <c r="B215" s="168"/>
      <c r="C215" s="168"/>
      <c r="D215" s="168"/>
      <c r="E215" s="168"/>
      <c r="F215" s="168"/>
      <c r="G215" s="168"/>
      <c r="H215" s="209"/>
      <c r="I215" s="168"/>
      <c r="J215" s="168"/>
      <c r="K215" s="168"/>
      <c r="L215" s="168"/>
      <c r="M215" s="209"/>
    </row>
    <row r="216" spans="2:13" ht="15">
      <c r="B216" s="168"/>
      <c r="C216" s="168"/>
      <c r="D216" s="168"/>
      <c r="E216" s="168"/>
      <c r="F216" s="168"/>
      <c r="G216" s="168"/>
      <c r="H216" s="209"/>
      <c r="I216" s="168"/>
      <c r="J216" s="168"/>
      <c r="K216" s="168"/>
      <c r="L216" s="168"/>
      <c r="M216" s="209"/>
    </row>
    <row r="217" spans="2:13" ht="15">
      <c r="B217" s="168"/>
      <c r="C217" s="168"/>
      <c r="D217" s="168"/>
      <c r="E217" s="168"/>
      <c r="F217" s="168"/>
      <c r="G217" s="168"/>
      <c r="H217" s="209"/>
      <c r="I217" s="168"/>
      <c r="J217" s="168"/>
      <c r="K217" s="168"/>
      <c r="L217" s="168"/>
      <c r="M217" s="209"/>
    </row>
    <row r="218" spans="2:13" ht="15">
      <c r="B218" s="168"/>
      <c r="C218" s="168"/>
      <c r="D218" s="168"/>
      <c r="E218" s="168"/>
      <c r="F218" s="168"/>
      <c r="G218" s="168"/>
      <c r="H218" s="209"/>
      <c r="I218" s="168"/>
      <c r="J218" s="168"/>
      <c r="K218" s="168"/>
      <c r="L218" s="168"/>
      <c r="M218" s="209"/>
    </row>
    <row r="219" spans="2:13" ht="15">
      <c r="B219" s="168"/>
      <c r="C219" s="168"/>
      <c r="D219" s="168"/>
      <c r="E219" s="168"/>
      <c r="F219" s="168"/>
      <c r="G219" s="168"/>
      <c r="H219" s="209"/>
      <c r="I219" s="168"/>
      <c r="J219" s="168"/>
      <c r="K219" s="168"/>
      <c r="L219" s="168"/>
      <c r="M219" s="209"/>
    </row>
    <row r="220" spans="2:13" ht="15">
      <c r="B220" s="168"/>
      <c r="C220" s="168"/>
      <c r="D220" s="168"/>
      <c r="E220" s="168"/>
      <c r="F220" s="168"/>
      <c r="G220" s="168"/>
      <c r="H220" s="209"/>
      <c r="I220" s="168"/>
      <c r="J220" s="168"/>
      <c r="K220" s="168"/>
      <c r="L220" s="168"/>
      <c r="M220" s="209"/>
    </row>
    <row r="221" spans="2:13" ht="15">
      <c r="B221" s="168"/>
      <c r="C221" s="168"/>
      <c r="D221" s="168"/>
      <c r="E221" s="168"/>
      <c r="F221" s="168"/>
      <c r="G221" s="168"/>
      <c r="H221" s="209"/>
      <c r="I221" s="168"/>
      <c r="J221" s="168"/>
      <c r="K221" s="168"/>
      <c r="L221" s="168"/>
      <c r="M221" s="209"/>
    </row>
    <row r="222" spans="2:13" ht="15">
      <c r="B222" s="168"/>
      <c r="C222" s="168"/>
      <c r="D222" s="168"/>
      <c r="E222" s="168"/>
      <c r="F222" s="168"/>
      <c r="G222" s="168"/>
      <c r="H222" s="209"/>
      <c r="I222" s="168"/>
      <c r="J222" s="168"/>
      <c r="K222" s="168"/>
      <c r="L222" s="168"/>
      <c r="M222" s="209"/>
    </row>
    <row r="223" spans="2:13" ht="15">
      <c r="B223" s="168"/>
      <c r="C223" s="168"/>
      <c r="D223" s="168"/>
      <c r="E223" s="168"/>
      <c r="F223" s="168"/>
      <c r="G223" s="168"/>
      <c r="H223" s="209"/>
      <c r="I223" s="168"/>
      <c r="J223" s="168"/>
      <c r="K223" s="168"/>
      <c r="L223" s="168"/>
      <c r="M223" s="209"/>
    </row>
    <row r="224" spans="2:13" ht="15">
      <c r="B224" s="168"/>
      <c r="C224" s="168"/>
      <c r="D224" s="168"/>
      <c r="E224" s="168"/>
      <c r="F224" s="168"/>
      <c r="G224" s="168"/>
      <c r="H224" s="209"/>
      <c r="I224" s="168"/>
      <c r="J224" s="168"/>
      <c r="K224" s="168"/>
      <c r="L224" s="168"/>
      <c r="M224" s="209"/>
    </row>
    <row r="225" spans="2:13" ht="15">
      <c r="B225" s="168"/>
      <c r="C225" s="168"/>
      <c r="D225" s="168"/>
      <c r="E225" s="168"/>
      <c r="F225" s="168"/>
      <c r="G225" s="168"/>
      <c r="H225" s="209"/>
      <c r="I225" s="168"/>
      <c r="J225" s="168"/>
      <c r="K225" s="168"/>
      <c r="L225" s="168"/>
      <c r="M225" s="209"/>
    </row>
    <row r="226" spans="2:13" ht="15">
      <c r="B226" s="168"/>
      <c r="C226" s="168"/>
      <c r="D226" s="168"/>
      <c r="E226" s="168"/>
      <c r="F226" s="168"/>
      <c r="G226" s="168"/>
      <c r="H226" s="209"/>
      <c r="I226" s="168"/>
      <c r="J226" s="168"/>
      <c r="K226" s="168"/>
      <c r="L226" s="168"/>
      <c r="M226" s="209"/>
    </row>
    <row r="227" spans="2:13" ht="15">
      <c r="B227" s="168"/>
      <c r="C227" s="168"/>
      <c r="D227" s="168"/>
      <c r="E227" s="168"/>
      <c r="F227" s="168"/>
      <c r="G227" s="168"/>
      <c r="H227" s="209"/>
      <c r="I227" s="168"/>
      <c r="J227" s="168"/>
      <c r="K227" s="168"/>
      <c r="L227" s="168"/>
      <c r="M227" s="209"/>
    </row>
    <row r="228" spans="2:13" ht="15">
      <c r="B228" s="168"/>
      <c r="C228" s="168"/>
      <c r="D228" s="168"/>
      <c r="E228" s="168"/>
      <c r="F228" s="168"/>
      <c r="G228" s="168"/>
      <c r="H228" s="209"/>
      <c r="I228" s="168"/>
      <c r="J228" s="168"/>
      <c r="K228" s="168"/>
      <c r="L228" s="168"/>
      <c r="M228" s="209"/>
    </row>
    <row r="229" spans="2:13" ht="15">
      <c r="B229" s="168"/>
      <c r="C229" s="168"/>
      <c r="D229" s="168"/>
      <c r="E229" s="168"/>
      <c r="F229" s="168"/>
      <c r="G229" s="168"/>
      <c r="H229" s="209"/>
      <c r="I229" s="168"/>
      <c r="J229" s="168"/>
      <c r="K229" s="168"/>
      <c r="L229" s="168"/>
      <c r="M229" s="209"/>
    </row>
    <row r="230" spans="2:13" ht="15">
      <c r="B230" s="168"/>
      <c r="C230" s="168"/>
      <c r="D230" s="168"/>
      <c r="E230" s="168"/>
      <c r="F230" s="168"/>
      <c r="G230" s="168"/>
      <c r="H230" s="209"/>
      <c r="I230" s="168"/>
      <c r="J230" s="168"/>
      <c r="K230" s="168"/>
      <c r="L230" s="168"/>
      <c r="M230" s="209"/>
    </row>
    <row r="231" spans="2:13" ht="15">
      <c r="B231" s="168"/>
      <c r="C231" s="168"/>
      <c r="D231" s="168"/>
      <c r="E231" s="168"/>
      <c r="F231" s="168"/>
      <c r="G231" s="168"/>
      <c r="H231" s="209"/>
      <c r="I231" s="168"/>
      <c r="J231" s="168"/>
      <c r="K231" s="168"/>
      <c r="L231" s="168"/>
      <c r="M231" s="209"/>
    </row>
    <row r="232" spans="2:13" ht="15">
      <c r="B232" s="168"/>
      <c r="C232" s="168"/>
      <c r="D232" s="168"/>
      <c r="E232" s="168"/>
      <c r="F232" s="168"/>
      <c r="G232" s="168"/>
      <c r="H232" s="209"/>
      <c r="I232" s="168"/>
      <c r="J232" s="168"/>
      <c r="K232" s="168"/>
      <c r="L232" s="168"/>
      <c r="M232" s="209"/>
    </row>
    <row r="233" spans="2:13" ht="15">
      <c r="B233" s="168"/>
      <c r="C233" s="168"/>
      <c r="D233" s="168"/>
      <c r="E233" s="168"/>
      <c r="F233" s="168"/>
      <c r="G233" s="168"/>
      <c r="H233" s="209"/>
      <c r="I233" s="168"/>
      <c r="J233" s="168"/>
      <c r="K233" s="168"/>
      <c r="L233" s="168"/>
      <c r="M233" s="209"/>
    </row>
    <row r="234" spans="2:13" ht="15">
      <c r="B234" s="168"/>
      <c r="C234" s="168"/>
      <c r="D234" s="168"/>
      <c r="E234" s="168"/>
      <c r="F234" s="168"/>
      <c r="G234" s="168"/>
      <c r="H234" s="209"/>
      <c r="I234" s="168"/>
      <c r="J234" s="168"/>
      <c r="K234" s="168"/>
      <c r="L234" s="168"/>
      <c r="M234" s="209"/>
    </row>
    <row r="235" spans="2:13" ht="15">
      <c r="B235" s="168"/>
      <c r="C235" s="168"/>
      <c r="D235" s="168"/>
      <c r="E235" s="168"/>
      <c r="F235" s="168"/>
      <c r="G235" s="168"/>
      <c r="H235" s="209"/>
      <c r="I235" s="168"/>
      <c r="J235" s="168"/>
      <c r="K235" s="168"/>
      <c r="L235" s="168"/>
      <c r="M235" s="209"/>
    </row>
    <row r="236" spans="2:13" ht="15">
      <c r="B236" s="168"/>
      <c r="C236" s="168"/>
      <c r="D236" s="168"/>
      <c r="E236" s="168"/>
      <c r="F236" s="168"/>
      <c r="G236" s="168"/>
      <c r="H236" s="209"/>
      <c r="I236" s="168"/>
      <c r="J236" s="168"/>
      <c r="K236" s="168"/>
      <c r="L236" s="168"/>
      <c r="M236" s="209"/>
    </row>
    <row r="237" spans="2:13" ht="15">
      <c r="B237" s="168"/>
      <c r="C237" s="168"/>
      <c r="D237" s="168"/>
      <c r="E237" s="168"/>
      <c r="F237" s="168"/>
      <c r="G237" s="168"/>
      <c r="H237" s="209"/>
      <c r="I237" s="168"/>
      <c r="J237" s="168"/>
      <c r="K237" s="168"/>
      <c r="L237" s="168"/>
      <c r="M237" s="209"/>
    </row>
    <row r="238" spans="2:13" ht="15">
      <c r="B238" s="168"/>
      <c r="C238" s="168"/>
      <c r="D238" s="168"/>
      <c r="E238" s="168"/>
      <c r="F238" s="168"/>
      <c r="G238" s="168"/>
      <c r="H238" s="209"/>
      <c r="I238" s="168"/>
      <c r="J238" s="168"/>
      <c r="K238" s="168"/>
      <c r="L238" s="168"/>
      <c r="M238" s="209"/>
    </row>
    <row r="239" spans="2:13" ht="15">
      <c r="B239" s="168"/>
      <c r="C239" s="168"/>
      <c r="D239" s="168"/>
      <c r="E239" s="168"/>
      <c r="F239" s="168"/>
      <c r="G239" s="168"/>
      <c r="H239" s="209"/>
      <c r="I239" s="168"/>
      <c r="J239" s="168"/>
      <c r="K239" s="168"/>
      <c r="L239" s="168"/>
      <c r="M239" s="209"/>
    </row>
    <row r="240" spans="2:13" ht="15">
      <c r="B240" s="168"/>
      <c r="C240" s="168"/>
      <c r="D240" s="168"/>
      <c r="E240" s="168"/>
      <c r="F240" s="168"/>
      <c r="G240" s="168"/>
      <c r="H240" s="209"/>
      <c r="I240" s="168"/>
      <c r="J240" s="168"/>
      <c r="K240" s="168"/>
      <c r="L240" s="168"/>
      <c r="M240" s="209"/>
    </row>
    <row r="241" spans="2:13" ht="15">
      <c r="B241" s="168"/>
      <c r="C241" s="168"/>
      <c r="D241" s="168"/>
      <c r="E241" s="168"/>
      <c r="F241" s="168"/>
      <c r="G241" s="168"/>
      <c r="H241" s="209"/>
      <c r="I241" s="168"/>
      <c r="J241" s="168"/>
      <c r="K241" s="168"/>
      <c r="L241" s="168"/>
      <c r="M241" s="209"/>
    </row>
    <row r="242" spans="2:13" ht="15">
      <c r="B242" s="168"/>
      <c r="C242" s="168"/>
      <c r="D242" s="168"/>
      <c r="E242" s="168"/>
      <c r="F242" s="168"/>
      <c r="G242" s="168"/>
      <c r="H242" s="209"/>
      <c r="I242" s="168"/>
      <c r="J242" s="168"/>
      <c r="K242" s="168"/>
      <c r="L242" s="168"/>
      <c r="M242" s="209"/>
    </row>
    <row r="243" spans="2:13" ht="15">
      <c r="B243" s="168"/>
      <c r="C243" s="168"/>
      <c r="D243" s="168"/>
      <c r="E243" s="168"/>
      <c r="F243" s="168"/>
      <c r="G243" s="168"/>
      <c r="H243" s="209"/>
      <c r="I243" s="168"/>
      <c r="J243" s="168"/>
      <c r="K243" s="168"/>
      <c r="L243" s="168"/>
      <c r="M243" s="209"/>
    </row>
    <row r="244" spans="2:13" ht="15">
      <c r="B244" s="168"/>
      <c r="C244" s="168"/>
      <c r="D244" s="168"/>
      <c r="E244" s="168"/>
      <c r="F244" s="168"/>
      <c r="G244" s="168"/>
      <c r="H244" s="209"/>
      <c r="I244" s="168"/>
      <c r="J244" s="168"/>
      <c r="K244" s="168"/>
      <c r="L244" s="168"/>
      <c r="M244" s="209"/>
    </row>
    <row r="245" spans="2:13" ht="15">
      <c r="B245" s="168"/>
      <c r="C245" s="168"/>
      <c r="D245" s="168"/>
      <c r="E245" s="168"/>
      <c r="F245" s="168"/>
      <c r="G245" s="168"/>
      <c r="H245" s="209"/>
      <c r="I245" s="168"/>
      <c r="J245" s="168"/>
      <c r="K245" s="168"/>
      <c r="L245" s="168"/>
      <c r="M245" s="209"/>
    </row>
    <row r="246" spans="2:13" ht="15">
      <c r="B246" s="168"/>
      <c r="C246" s="168"/>
      <c r="D246" s="168"/>
      <c r="E246" s="168"/>
      <c r="F246" s="168"/>
      <c r="G246" s="168"/>
      <c r="H246" s="209"/>
      <c r="I246" s="168"/>
      <c r="J246" s="168"/>
      <c r="K246" s="168"/>
      <c r="L246" s="168"/>
      <c r="M246" s="209"/>
    </row>
    <row r="247" spans="2:13" ht="15">
      <c r="B247" s="168"/>
      <c r="C247" s="168"/>
      <c r="D247" s="168"/>
      <c r="E247" s="168"/>
      <c r="F247" s="168"/>
      <c r="G247" s="168"/>
      <c r="H247" s="209"/>
      <c r="I247" s="168"/>
      <c r="J247" s="168"/>
      <c r="K247" s="168"/>
      <c r="L247" s="168"/>
      <c r="M247" s="209"/>
    </row>
    <row r="248" spans="2:13" ht="15">
      <c r="B248" s="168"/>
      <c r="C248" s="168"/>
      <c r="D248" s="168"/>
      <c r="E248" s="168"/>
      <c r="F248" s="168"/>
      <c r="G248" s="168"/>
      <c r="H248" s="209"/>
      <c r="I248" s="168"/>
      <c r="J248" s="168"/>
      <c r="K248" s="168"/>
      <c r="L248" s="168"/>
      <c r="M248" s="209"/>
    </row>
    <row r="249" spans="2:13" ht="15">
      <c r="B249" s="168"/>
      <c r="C249" s="168"/>
      <c r="D249" s="168"/>
      <c r="E249" s="168"/>
      <c r="F249" s="168"/>
      <c r="G249" s="168"/>
      <c r="H249" s="209"/>
      <c r="I249" s="168"/>
      <c r="J249" s="168"/>
      <c r="K249" s="168"/>
      <c r="L249" s="168"/>
      <c r="M249" s="209"/>
    </row>
    <row r="250" spans="2:13" ht="15">
      <c r="B250" s="168"/>
      <c r="C250" s="168"/>
      <c r="D250" s="168"/>
      <c r="E250" s="168"/>
      <c r="F250" s="168"/>
      <c r="G250" s="168"/>
      <c r="H250" s="209"/>
      <c r="I250" s="168"/>
      <c r="J250" s="168"/>
      <c r="K250" s="168"/>
      <c r="L250" s="168"/>
      <c r="M250" s="209"/>
    </row>
    <row r="251" spans="2:13" ht="15">
      <c r="B251" s="168"/>
      <c r="C251" s="168"/>
      <c r="D251" s="168"/>
      <c r="E251" s="168"/>
      <c r="F251" s="168"/>
      <c r="G251" s="168"/>
      <c r="H251" s="209"/>
      <c r="I251" s="168"/>
      <c r="J251" s="168"/>
      <c r="K251" s="168"/>
      <c r="L251" s="168"/>
      <c r="M251" s="209"/>
    </row>
    <row r="252" spans="2:13" ht="15">
      <c r="B252" s="168"/>
      <c r="C252" s="168"/>
      <c r="D252" s="168"/>
      <c r="E252" s="168"/>
      <c r="F252" s="168"/>
      <c r="G252" s="168"/>
      <c r="H252" s="209"/>
      <c r="I252" s="168"/>
      <c r="J252" s="168"/>
      <c r="K252" s="168"/>
      <c r="L252" s="168"/>
      <c r="M252" s="209"/>
    </row>
    <row r="253" spans="2:13" ht="15">
      <c r="B253" s="168"/>
      <c r="C253" s="168"/>
      <c r="D253" s="168"/>
      <c r="E253" s="168"/>
      <c r="F253" s="168"/>
      <c r="G253" s="168"/>
      <c r="H253" s="209"/>
      <c r="I253" s="168"/>
      <c r="J253" s="168"/>
      <c r="K253" s="168"/>
      <c r="L253" s="168"/>
      <c r="M253" s="209"/>
    </row>
    <row r="254" spans="2:13" ht="15">
      <c r="B254" s="168"/>
      <c r="C254" s="168"/>
      <c r="D254" s="168"/>
      <c r="E254" s="168"/>
      <c r="F254" s="168"/>
      <c r="G254" s="168"/>
      <c r="H254" s="209"/>
      <c r="I254" s="168"/>
      <c r="J254" s="168"/>
      <c r="K254" s="168"/>
      <c r="L254" s="168"/>
      <c r="M254" s="209"/>
    </row>
    <row r="255" spans="2:13" ht="15">
      <c r="B255" s="168"/>
      <c r="C255" s="168"/>
      <c r="D255" s="168"/>
      <c r="E255" s="168"/>
      <c r="F255" s="168"/>
      <c r="G255" s="168"/>
      <c r="H255" s="209"/>
      <c r="I255" s="168"/>
      <c r="J255" s="168"/>
      <c r="K255" s="168"/>
      <c r="L255" s="168"/>
      <c r="M255" s="209"/>
    </row>
    <row r="256" spans="2:13" ht="15">
      <c r="B256" s="168"/>
      <c r="C256" s="168"/>
      <c r="D256" s="168"/>
      <c r="E256" s="168"/>
      <c r="F256" s="168"/>
      <c r="G256" s="168"/>
      <c r="H256" s="209"/>
      <c r="I256" s="168"/>
      <c r="J256" s="168"/>
      <c r="K256" s="168"/>
      <c r="L256" s="168"/>
      <c r="M256" s="209"/>
    </row>
    <row r="257" spans="2:13" ht="15">
      <c r="B257" s="168"/>
      <c r="C257" s="168"/>
      <c r="D257" s="168"/>
      <c r="E257" s="168"/>
      <c r="F257" s="168"/>
      <c r="G257" s="168"/>
      <c r="H257" s="209"/>
      <c r="I257" s="168"/>
      <c r="J257" s="168"/>
      <c r="K257" s="168"/>
      <c r="L257" s="168"/>
      <c r="M257" s="209"/>
    </row>
    <row r="258" spans="2:13" ht="15">
      <c r="B258" s="168"/>
      <c r="C258" s="168"/>
      <c r="D258" s="168"/>
      <c r="E258" s="168"/>
      <c r="F258" s="168"/>
      <c r="G258" s="168"/>
      <c r="H258" s="209"/>
      <c r="I258" s="168"/>
      <c r="J258" s="168"/>
      <c r="K258" s="168"/>
      <c r="L258" s="168"/>
      <c r="M258" s="209"/>
    </row>
    <row r="259" spans="2:13" ht="15">
      <c r="B259" s="168"/>
      <c r="C259" s="168"/>
      <c r="D259" s="168"/>
      <c r="E259" s="168"/>
      <c r="F259" s="168"/>
      <c r="G259" s="168"/>
      <c r="H259" s="209"/>
      <c r="I259" s="168"/>
      <c r="J259" s="168"/>
      <c r="K259" s="168"/>
      <c r="L259" s="168"/>
      <c r="M259" s="209"/>
    </row>
    <row r="260" spans="2:13" ht="15">
      <c r="B260" s="168"/>
      <c r="C260" s="168"/>
      <c r="D260" s="168"/>
      <c r="E260" s="168"/>
      <c r="F260" s="168"/>
      <c r="G260" s="168"/>
      <c r="H260" s="209"/>
      <c r="I260" s="168"/>
      <c r="J260" s="168"/>
      <c r="K260" s="168"/>
      <c r="L260" s="168"/>
      <c r="M260" s="209"/>
    </row>
    <row r="261" spans="2:13" ht="15">
      <c r="B261" s="168"/>
      <c r="C261" s="168"/>
      <c r="D261" s="168"/>
      <c r="E261" s="168"/>
      <c r="F261" s="168"/>
      <c r="G261" s="168"/>
      <c r="H261" s="209"/>
      <c r="I261" s="168"/>
      <c r="J261" s="168"/>
      <c r="K261" s="168"/>
      <c r="L261" s="168"/>
      <c r="M261" s="209"/>
    </row>
    <row r="262" spans="2:13" ht="15">
      <c r="B262" s="168"/>
      <c r="C262" s="168"/>
      <c r="D262" s="168"/>
      <c r="E262" s="168"/>
      <c r="F262" s="168"/>
      <c r="G262" s="168"/>
      <c r="H262" s="209"/>
      <c r="I262" s="168"/>
      <c r="J262" s="168"/>
      <c r="K262" s="168"/>
      <c r="L262" s="168"/>
      <c r="M262" s="209"/>
    </row>
    <row r="263" spans="2:13" ht="15">
      <c r="B263" s="168"/>
      <c r="C263" s="168"/>
      <c r="D263" s="168"/>
      <c r="E263" s="168"/>
      <c r="F263" s="168"/>
      <c r="G263" s="168"/>
      <c r="H263" s="209"/>
      <c r="I263" s="168"/>
      <c r="J263" s="168"/>
      <c r="K263" s="168"/>
      <c r="L263" s="168"/>
      <c r="M263" s="209"/>
    </row>
    <row r="264" spans="2:13" ht="15">
      <c r="B264" s="168"/>
      <c r="C264" s="168"/>
      <c r="D264" s="168"/>
      <c r="E264" s="168"/>
      <c r="F264" s="168"/>
      <c r="G264" s="168"/>
      <c r="H264" s="209"/>
      <c r="I264" s="168"/>
      <c r="J264" s="168"/>
      <c r="K264" s="168"/>
      <c r="L264" s="168"/>
      <c r="M264" s="209"/>
    </row>
    <row r="265" spans="2:13" ht="15">
      <c r="B265" s="168"/>
      <c r="C265" s="168"/>
      <c r="D265" s="168"/>
      <c r="E265" s="168"/>
      <c r="F265" s="168"/>
      <c r="G265" s="168"/>
      <c r="H265" s="209"/>
      <c r="I265" s="168"/>
      <c r="J265" s="168"/>
      <c r="K265" s="168"/>
      <c r="L265" s="168"/>
      <c r="M265" s="209"/>
    </row>
    <row r="266" spans="2:13" ht="15">
      <c r="B266" s="168"/>
      <c r="C266" s="168"/>
      <c r="D266" s="168"/>
      <c r="E266" s="168"/>
      <c r="F266" s="168"/>
      <c r="G266" s="168"/>
      <c r="H266" s="209"/>
      <c r="I266" s="168"/>
      <c r="J266" s="168"/>
      <c r="K266" s="168"/>
      <c r="L266" s="168"/>
      <c r="M266" s="209"/>
    </row>
    <row r="267" spans="2:13" ht="15">
      <c r="B267" s="168"/>
      <c r="C267" s="168"/>
      <c r="D267" s="168"/>
      <c r="E267" s="168"/>
      <c r="F267" s="168"/>
      <c r="G267" s="168"/>
      <c r="H267" s="209"/>
      <c r="I267" s="168"/>
      <c r="J267" s="168"/>
      <c r="K267" s="168"/>
      <c r="L267" s="168"/>
      <c r="M267" s="209"/>
    </row>
    <row r="268" spans="2:13" ht="15">
      <c r="B268" s="168"/>
      <c r="C268" s="168"/>
      <c r="D268" s="168"/>
      <c r="E268" s="168"/>
      <c r="F268" s="168"/>
      <c r="G268" s="168"/>
      <c r="H268" s="209"/>
      <c r="I268" s="168"/>
      <c r="J268" s="168"/>
      <c r="K268" s="168"/>
      <c r="L268" s="168"/>
      <c r="M268" s="209"/>
    </row>
    <row r="269" spans="2:13" ht="15">
      <c r="B269" s="168"/>
      <c r="C269" s="168"/>
      <c r="D269" s="168"/>
      <c r="E269" s="168"/>
      <c r="F269" s="168"/>
      <c r="G269" s="168"/>
      <c r="H269" s="209"/>
      <c r="I269" s="168"/>
      <c r="J269" s="168"/>
      <c r="K269" s="168"/>
      <c r="L269" s="168"/>
      <c r="M269" s="209"/>
    </row>
    <row r="270" spans="2:13" ht="15">
      <c r="B270" s="168"/>
      <c r="C270" s="168"/>
      <c r="D270" s="168"/>
      <c r="E270" s="168"/>
      <c r="F270" s="168"/>
      <c r="G270" s="168"/>
      <c r="H270" s="209"/>
      <c r="I270" s="168"/>
      <c r="J270" s="168"/>
      <c r="K270" s="168"/>
      <c r="L270" s="168"/>
      <c r="M270" s="209"/>
    </row>
    <row r="271" spans="2:13" ht="15">
      <c r="B271" s="168"/>
      <c r="C271" s="168"/>
      <c r="D271" s="168"/>
      <c r="E271" s="168"/>
      <c r="F271" s="168"/>
      <c r="G271" s="168"/>
      <c r="H271" s="209"/>
      <c r="I271" s="168"/>
      <c r="J271" s="168"/>
      <c r="K271" s="168"/>
      <c r="L271" s="168"/>
      <c r="M271" s="209"/>
    </row>
    <row r="272" spans="2:13" ht="15">
      <c r="B272" s="168"/>
      <c r="C272" s="168"/>
      <c r="D272" s="168"/>
      <c r="E272" s="168"/>
      <c r="F272" s="168"/>
      <c r="G272" s="168"/>
      <c r="H272" s="209"/>
      <c r="I272" s="168"/>
      <c r="J272" s="168"/>
      <c r="K272" s="168"/>
      <c r="L272" s="168"/>
      <c r="M272" s="209"/>
    </row>
    <row r="273" spans="2:13" ht="15">
      <c r="B273" s="168"/>
      <c r="C273" s="168"/>
      <c r="D273" s="168"/>
      <c r="E273" s="168"/>
      <c r="F273" s="168"/>
      <c r="G273" s="168"/>
      <c r="H273" s="209"/>
      <c r="I273" s="168"/>
      <c r="J273" s="168"/>
      <c r="K273" s="168"/>
      <c r="L273" s="168"/>
      <c r="M273" s="209"/>
    </row>
    <row r="274" spans="2:13" ht="15">
      <c r="B274" s="168"/>
      <c r="C274" s="168"/>
      <c r="D274" s="168"/>
      <c r="E274" s="168"/>
      <c r="F274" s="168"/>
      <c r="G274" s="168"/>
      <c r="H274" s="209"/>
      <c r="I274" s="168"/>
      <c r="J274" s="168"/>
      <c r="K274" s="168"/>
      <c r="L274" s="168"/>
      <c r="M274" s="209"/>
    </row>
    <row r="275" spans="2:13" ht="15">
      <c r="B275" s="168"/>
      <c r="C275" s="168"/>
      <c r="D275" s="168"/>
      <c r="E275" s="168"/>
      <c r="F275" s="168"/>
      <c r="G275" s="168"/>
      <c r="H275" s="209"/>
      <c r="I275" s="168"/>
      <c r="J275" s="168"/>
      <c r="K275" s="168"/>
      <c r="L275" s="168"/>
      <c r="M275" s="209"/>
    </row>
    <row r="276" spans="2:13" ht="15">
      <c r="B276" s="168"/>
      <c r="C276" s="168"/>
      <c r="D276" s="168"/>
      <c r="E276" s="168"/>
      <c r="F276" s="168"/>
      <c r="G276" s="168"/>
      <c r="H276" s="209"/>
      <c r="I276" s="168"/>
      <c r="J276" s="168"/>
      <c r="K276" s="168"/>
      <c r="L276" s="168"/>
      <c r="M276" s="209"/>
    </row>
    <row r="277" spans="2:13" ht="15">
      <c r="B277" s="168"/>
      <c r="C277" s="168"/>
      <c r="D277" s="168"/>
      <c r="E277" s="168"/>
      <c r="F277" s="168"/>
      <c r="G277" s="168"/>
      <c r="H277" s="209"/>
      <c r="I277" s="168"/>
      <c r="J277" s="168"/>
      <c r="K277" s="168"/>
      <c r="L277" s="168"/>
      <c r="M277" s="209"/>
    </row>
    <row r="278" spans="2:13" ht="15">
      <c r="B278" s="168"/>
      <c r="C278" s="168"/>
      <c r="D278" s="168"/>
      <c r="E278" s="168"/>
      <c r="F278" s="168"/>
      <c r="G278" s="168"/>
      <c r="H278" s="209"/>
      <c r="I278" s="168"/>
      <c r="J278" s="168"/>
      <c r="K278" s="168"/>
      <c r="L278" s="168"/>
      <c r="M278" s="209"/>
    </row>
    <row r="279" spans="2:13" ht="15">
      <c r="B279" s="168"/>
      <c r="C279" s="168"/>
      <c r="D279" s="168"/>
      <c r="E279" s="168"/>
      <c r="F279" s="168"/>
      <c r="G279" s="168"/>
      <c r="H279" s="209"/>
      <c r="I279" s="168"/>
      <c r="J279" s="168"/>
      <c r="K279" s="168"/>
      <c r="L279" s="168"/>
      <c r="M279" s="209"/>
    </row>
    <row r="280" spans="2:13" ht="15">
      <c r="B280" s="168"/>
      <c r="C280" s="168"/>
      <c r="D280" s="168"/>
      <c r="E280" s="168"/>
      <c r="F280" s="168"/>
      <c r="G280" s="168"/>
      <c r="H280" s="209"/>
      <c r="I280" s="168"/>
      <c r="J280" s="168"/>
      <c r="K280" s="168"/>
      <c r="L280" s="168"/>
      <c r="M280" s="209"/>
    </row>
    <row r="281" spans="2:13" ht="15">
      <c r="B281" s="168"/>
      <c r="C281" s="168"/>
      <c r="D281" s="168"/>
      <c r="E281" s="168"/>
      <c r="F281" s="168"/>
      <c r="G281" s="168"/>
      <c r="H281" s="209"/>
      <c r="I281" s="168"/>
      <c r="J281" s="168"/>
      <c r="K281" s="168"/>
      <c r="L281" s="168"/>
      <c r="M281" s="209"/>
    </row>
    <row r="282" spans="2:13" ht="15">
      <c r="B282" s="168"/>
      <c r="C282" s="168"/>
      <c r="D282" s="168"/>
      <c r="E282" s="168"/>
      <c r="F282" s="168"/>
      <c r="G282" s="168"/>
      <c r="H282" s="209"/>
      <c r="I282" s="168"/>
      <c r="J282" s="168"/>
      <c r="K282" s="168"/>
      <c r="L282" s="168"/>
      <c r="M282" s="209"/>
    </row>
    <row r="283" spans="2:13" ht="15">
      <c r="B283" s="168"/>
      <c r="C283" s="168"/>
      <c r="D283" s="168"/>
      <c r="E283" s="168"/>
      <c r="F283" s="168"/>
      <c r="G283" s="168"/>
      <c r="H283" s="209"/>
      <c r="I283" s="168"/>
      <c r="J283" s="168"/>
      <c r="K283" s="168"/>
      <c r="L283" s="168"/>
      <c r="M283" s="209"/>
    </row>
    <row r="284" spans="2:13" ht="15">
      <c r="B284" s="168"/>
      <c r="C284" s="168"/>
      <c r="D284" s="168"/>
      <c r="E284" s="168"/>
      <c r="F284" s="168"/>
      <c r="G284" s="168"/>
      <c r="H284" s="209"/>
      <c r="I284" s="168"/>
      <c r="J284" s="168"/>
      <c r="K284" s="168"/>
      <c r="L284" s="168"/>
      <c r="M284" s="209"/>
    </row>
    <row r="285" spans="2:13" ht="15">
      <c r="B285" s="168"/>
      <c r="C285" s="168"/>
      <c r="D285" s="168"/>
      <c r="E285" s="168"/>
      <c r="F285" s="168"/>
      <c r="G285" s="168"/>
      <c r="H285" s="209"/>
      <c r="I285" s="168"/>
      <c r="J285" s="168"/>
      <c r="K285" s="168"/>
      <c r="L285" s="168"/>
      <c r="M285" s="209"/>
    </row>
    <row r="286" spans="2:13" ht="15">
      <c r="B286" s="168"/>
      <c r="C286" s="168"/>
      <c r="D286" s="168"/>
      <c r="E286" s="168"/>
      <c r="F286" s="168"/>
      <c r="G286" s="168"/>
      <c r="H286" s="209"/>
      <c r="I286" s="168"/>
      <c r="J286" s="168"/>
      <c r="K286" s="168"/>
      <c r="L286" s="168"/>
      <c r="M286" s="209"/>
    </row>
    <row r="287" spans="2:13" ht="15">
      <c r="B287" s="168"/>
      <c r="C287" s="168"/>
      <c r="D287" s="168"/>
      <c r="E287" s="168"/>
      <c r="F287" s="168"/>
      <c r="G287" s="168"/>
      <c r="H287" s="209"/>
      <c r="I287" s="168"/>
      <c r="J287" s="168"/>
      <c r="K287" s="168"/>
      <c r="L287" s="168"/>
      <c r="M287" s="209"/>
    </row>
    <row r="288" spans="2:13" ht="15">
      <c r="B288" s="168"/>
      <c r="C288" s="168"/>
      <c r="D288" s="168"/>
      <c r="E288" s="168"/>
      <c r="F288" s="168"/>
      <c r="G288" s="168"/>
      <c r="H288" s="209"/>
      <c r="I288" s="168"/>
      <c r="J288" s="168"/>
      <c r="K288" s="168"/>
      <c r="L288" s="168"/>
      <c r="M288" s="209"/>
    </row>
    <row r="289" spans="2:13" ht="15">
      <c r="B289" s="168"/>
      <c r="C289" s="168"/>
      <c r="D289" s="168"/>
      <c r="E289" s="168"/>
      <c r="F289" s="168"/>
      <c r="G289" s="168"/>
      <c r="H289" s="209"/>
      <c r="I289" s="168"/>
      <c r="J289" s="168"/>
      <c r="K289" s="168"/>
      <c r="L289" s="168"/>
      <c r="M289" s="209"/>
    </row>
    <row r="290" spans="2:13" ht="15">
      <c r="B290" s="168"/>
      <c r="C290" s="168"/>
      <c r="D290" s="168"/>
      <c r="E290" s="168"/>
      <c r="F290" s="168"/>
      <c r="G290" s="168"/>
      <c r="H290" s="209"/>
      <c r="I290" s="168"/>
      <c r="J290" s="168"/>
      <c r="K290" s="168"/>
      <c r="L290" s="168"/>
      <c r="M290" s="209"/>
    </row>
    <row r="291" spans="2:13" ht="15">
      <c r="B291" s="168"/>
      <c r="C291" s="168"/>
      <c r="D291" s="168"/>
      <c r="E291" s="168"/>
      <c r="F291" s="168"/>
      <c r="G291" s="168"/>
      <c r="H291" s="209"/>
      <c r="I291" s="168"/>
      <c r="J291" s="168"/>
      <c r="K291" s="168"/>
      <c r="L291" s="168"/>
      <c r="M291" s="209"/>
    </row>
    <row r="292" spans="2:13" ht="15">
      <c r="B292" s="168"/>
      <c r="C292" s="168"/>
      <c r="D292" s="168"/>
      <c r="E292" s="168"/>
      <c r="F292" s="168"/>
      <c r="G292" s="168"/>
      <c r="H292" s="209"/>
      <c r="I292" s="168"/>
      <c r="J292" s="168"/>
      <c r="K292" s="168"/>
      <c r="L292" s="168"/>
      <c r="M292" s="209"/>
    </row>
    <row r="293" spans="2:13" ht="15">
      <c r="B293" s="168"/>
      <c r="C293" s="168"/>
      <c r="D293" s="168"/>
      <c r="E293" s="168"/>
      <c r="F293" s="168"/>
      <c r="G293" s="168"/>
      <c r="H293" s="209"/>
      <c r="I293" s="168"/>
      <c r="J293" s="168"/>
      <c r="K293" s="168"/>
      <c r="L293" s="168"/>
      <c r="M293" s="209"/>
    </row>
    <row r="294" spans="2:13" ht="15">
      <c r="B294" s="168"/>
      <c r="C294" s="168"/>
      <c r="D294" s="168"/>
      <c r="E294" s="168"/>
      <c r="F294" s="168"/>
      <c r="G294" s="168"/>
      <c r="H294" s="209"/>
      <c r="I294" s="168"/>
      <c r="J294" s="168"/>
      <c r="K294" s="168"/>
      <c r="L294" s="168"/>
      <c r="M294" s="209"/>
    </row>
    <row r="295" spans="2:13" ht="15">
      <c r="B295" s="168"/>
      <c r="C295" s="168"/>
      <c r="D295" s="168"/>
      <c r="E295" s="168"/>
      <c r="F295" s="168"/>
      <c r="G295" s="168"/>
      <c r="H295" s="209"/>
      <c r="I295" s="168"/>
      <c r="J295" s="168"/>
      <c r="K295" s="168"/>
      <c r="L295" s="168"/>
      <c r="M295" s="209"/>
    </row>
    <row r="296" spans="2:13" ht="15">
      <c r="B296" s="168"/>
      <c r="C296" s="168"/>
      <c r="D296" s="168"/>
      <c r="E296" s="168"/>
      <c r="F296" s="168"/>
      <c r="G296" s="168"/>
      <c r="H296" s="209"/>
      <c r="I296" s="168"/>
      <c r="J296" s="168"/>
      <c r="K296" s="168"/>
      <c r="L296" s="168"/>
      <c r="M296" s="209"/>
    </row>
    <row r="297" spans="2:13" ht="15">
      <c r="B297" s="168"/>
      <c r="C297" s="168"/>
      <c r="D297" s="168"/>
      <c r="E297" s="168"/>
      <c r="F297" s="168"/>
      <c r="G297" s="168"/>
      <c r="H297" s="209"/>
      <c r="I297" s="168"/>
      <c r="J297" s="168"/>
      <c r="K297" s="168"/>
      <c r="L297" s="168"/>
      <c r="M297" s="209"/>
    </row>
    <row r="298" spans="2:13" ht="15">
      <c r="B298" s="168"/>
      <c r="C298" s="168"/>
      <c r="D298" s="168"/>
      <c r="E298" s="168"/>
      <c r="F298" s="168"/>
      <c r="G298" s="168"/>
      <c r="H298" s="209"/>
      <c r="I298" s="168"/>
      <c r="J298" s="168"/>
      <c r="K298" s="168"/>
      <c r="L298" s="168"/>
      <c r="M298" s="209"/>
    </row>
    <row r="299" spans="2:13" ht="15">
      <c r="B299" s="168"/>
      <c r="C299" s="168"/>
      <c r="D299" s="168"/>
      <c r="E299" s="168"/>
      <c r="F299" s="168"/>
      <c r="G299" s="168"/>
      <c r="H299" s="209"/>
      <c r="I299" s="168"/>
      <c r="J299" s="168"/>
      <c r="K299" s="168"/>
      <c r="L299" s="168"/>
      <c r="M299" s="209"/>
    </row>
    <row r="300" spans="2:13" ht="15">
      <c r="B300" s="168"/>
      <c r="C300" s="168"/>
      <c r="D300" s="168"/>
      <c r="E300" s="168"/>
      <c r="F300" s="168"/>
      <c r="G300" s="168"/>
      <c r="H300" s="209"/>
      <c r="I300" s="168"/>
      <c r="J300" s="168"/>
      <c r="K300" s="168"/>
      <c r="L300" s="168"/>
      <c r="M300" s="209"/>
    </row>
    <row r="301" spans="2:13" ht="15">
      <c r="B301" s="168"/>
      <c r="C301" s="168"/>
      <c r="D301" s="168"/>
      <c r="E301" s="168"/>
      <c r="F301" s="168"/>
      <c r="G301" s="168"/>
      <c r="H301" s="209"/>
      <c r="I301" s="168"/>
      <c r="J301" s="168"/>
      <c r="K301" s="168"/>
      <c r="L301" s="168"/>
      <c r="M301" s="209"/>
    </row>
    <row r="302" spans="2:13" ht="15">
      <c r="B302" s="168"/>
      <c r="C302" s="168"/>
      <c r="D302" s="168"/>
      <c r="E302" s="168"/>
      <c r="F302" s="168"/>
      <c r="G302" s="168"/>
      <c r="H302" s="209"/>
      <c r="I302" s="168"/>
      <c r="J302" s="168"/>
      <c r="K302" s="168"/>
      <c r="L302" s="168"/>
      <c r="M302" s="209"/>
    </row>
    <row r="303" spans="2:13" ht="15">
      <c r="B303" s="168"/>
      <c r="C303" s="168"/>
      <c r="D303" s="168"/>
      <c r="E303" s="168"/>
      <c r="F303" s="168"/>
      <c r="G303" s="168"/>
      <c r="H303" s="209"/>
      <c r="I303" s="168"/>
      <c r="J303" s="168"/>
      <c r="K303" s="168"/>
      <c r="L303" s="168"/>
      <c r="M303" s="209"/>
    </row>
    <row r="304" spans="2:13" ht="15">
      <c r="B304" s="168"/>
      <c r="C304" s="168"/>
      <c r="D304" s="168"/>
      <c r="E304" s="168"/>
      <c r="F304" s="168"/>
      <c r="G304" s="168"/>
      <c r="H304" s="209"/>
      <c r="I304" s="168"/>
      <c r="J304" s="168"/>
      <c r="K304" s="168"/>
      <c r="L304" s="168"/>
      <c r="M304" s="209"/>
    </row>
    <row r="305" spans="2:13" ht="15">
      <c r="B305" s="168"/>
      <c r="C305" s="168"/>
      <c r="D305" s="168"/>
      <c r="E305" s="168"/>
      <c r="F305" s="168"/>
      <c r="G305" s="168"/>
      <c r="H305" s="209"/>
      <c r="I305" s="168"/>
      <c r="J305" s="168"/>
      <c r="K305" s="168"/>
      <c r="L305" s="168"/>
      <c r="M305" s="209"/>
    </row>
    <row r="306" spans="2:13" ht="15">
      <c r="B306" s="168"/>
      <c r="C306" s="168"/>
      <c r="D306" s="168"/>
      <c r="E306" s="168"/>
      <c r="F306" s="168"/>
      <c r="G306" s="168"/>
      <c r="H306" s="209"/>
      <c r="I306" s="168"/>
      <c r="J306" s="168"/>
      <c r="K306" s="168"/>
      <c r="L306" s="168"/>
      <c r="M306" s="209"/>
    </row>
    <row r="307" spans="2:13" ht="15">
      <c r="B307" s="168"/>
      <c r="C307" s="168"/>
      <c r="D307" s="168"/>
      <c r="E307" s="168"/>
      <c r="F307" s="168"/>
      <c r="G307" s="168"/>
      <c r="H307" s="209"/>
      <c r="I307" s="168"/>
      <c r="J307" s="168"/>
      <c r="K307" s="168"/>
      <c r="L307" s="168"/>
      <c r="M307" s="209"/>
    </row>
    <row r="308" spans="2:13" ht="15">
      <c r="B308" s="168"/>
      <c r="C308" s="168"/>
      <c r="D308" s="168"/>
      <c r="E308" s="168"/>
      <c r="F308" s="168"/>
      <c r="G308" s="168"/>
      <c r="H308" s="209"/>
      <c r="I308" s="168"/>
      <c r="J308" s="168"/>
      <c r="K308" s="168"/>
      <c r="L308" s="168"/>
      <c r="M308" s="209"/>
    </row>
    <row r="309" spans="2:13" ht="15">
      <c r="B309" s="168"/>
      <c r="C309" s="168"/>
      <c r="D309" s="168"/>
      <c r="E309" s="168"/>
      <c r="F309" s="168"/>
      <c r="G309" s="168"/>
      <c r="H309" s="209"/>
      <c r="I309" s="168"/>
      <c r="J309" s="168"/>
      <c r="K309" s="168"/>
      <c r="L309" s="168"/>
      <c r="M309" s="209"/>
    </row>
    <row r="310" spans="2:13" ht="15">
      <c r="B310" s="168"/>
      <c r="C310" s="168"/>
      <c r="D310" s="168"/>
      <c r="E310" s="168"/>
      <c r="F310" s="168"/>
      <c r="G310" s="168"/>
      <c r="H310" s="209"/>
      <c r="I310" s="168"/>
      <c r="J310" s="168"/>
      <c r="K310" s="168"/>
      <c r="L310" s="168"/>
      <c r="M310" s="209"/>
    </row>
    <row r="311" spans="2:13" ht="15">
      <c r="B311" s="168"/>
      <c r="C311" s="168"/>
      <c r="D311" s="168"/>
      <c r="E311" s="168"/>
      <c r="F311" s="168"/>
      <c r="G311" s="168"/>
      <c r="H311" s="209"/>
      <c r="I311" s="168"/>
      <c r="J311" s="168"/>
      <c r="K311" s="168"/>
      <c r="L311" s="168"/>
      <c r="M311" s="209"/>
    </row>
    <row r="312" spans="2:13" ht="15">
      <c r="B312" s="168"/>
      <c r="C312" s="168"/>
      <c r="D312" s="168"/>
      <c r="E312" s="168"/>
      <c r="F312" s="168"/>
      <c r="G312" s="168"/>
      <c r="H312" s="209"/>
      <c r="I312" s="168"/>
      <c r="J312" s="168"/>
      <c r="K312" s="168"/>
      <c r="L312" s="168"/>
      <c r="M312" s="209"/>
    </row>
    <row r="313" spans="2:13" ht="15">
      <c r="B313" s="168"/>
      <c r="C313" s="168"/>
      <c r="D313" s="168"/>
      <c r="E313" s="168"/>
      <c r="F313" s="168"/>
      <c r="G313" s="168"/>
      <c r="H313" s="209"/>
      <c r="I313" s="168"/>
      <c r="J313" s="168"/>
      <c r="K313" s="168"/>
      <c r="L313" s="168"/>
      <c r="M313" s="209"/>
    </row>
    <row r="314" spans="2:13" ht="15">
      <c r="B314" s="168"/>
      <c r="C314" s="168"/>
      <c r="D314" s="168"/>
      <c r="E314" s="168"/>
      <c r="F314" s="168"/>
      <c r="G314" s="168"/>
      <c r="H314" s="209"/>
      <c r="I314" s="168"/>
      <c r="J314" s="168"/>
      <c r="K314" s="168"/>
      <c r="L314" s="168"/>
      <c r="M314" s="209"/>
    </row>
    <row r="315" spans="2:13" ht="15">
      <c r="B315" s="168"/>
      <c r="C315" s="168"/>
      <c r="D315" s="168"/>
      <c r="E315" s="168"/>
      <c r="F315" s="168"/>
      <c r="G315" s="168"/>
      <c r="H315" s="209"/>
      <c r="I315" s="168"/>
      <c r="J315" s="168"/>
      <c r="K315" s="168"/>
      <c r="L315" s="168"/>
      <c r="M315" s="209"/>
    </row>
    <row r="316" spans="2:13" ht="15">
      <c r="B316" s="168"/>
      <c r="C316" s="168"/>
      <c r="D316" s="168"/>
      <c r="E316" s="168"/>
      <c r="F316" s="168"/>
      <c r="G316" s="168"/>
      <c r="H316" s="209"/>
      <c r="I316" s="168"/>
      <c r="J316" s="168"/>
      <c r="K316" s="168"/>
      <c r="L316" s="168"/>
      <c r="M316" s="209"/>
    </row>
    <row r="317" spans="2:13" ht="15">
      <c r="B317" s="168"/>
      <c r="C317" s="168"/>
      <c r="D317" s="168"/>
      <c r="E317" s="168"/>
      <c r="F317" s="168"/>
      <c r="G317" s="168"/>
      <c r="H317" s="209"/>
      <c r="I317" s="168"/>
      <c r="J317" s="168"/>
      <c r="K317" s="168"/>
      <c r="L317" s="168"/>
      <c r="M317" s="209"/>
    </row>
    <row r="318" spans="2:13" ht="15">
      <c r="B318" s="168"/>
      <c r="C318" s="168"/>
      <c r="D318" s="168"/>
      <c r="E318" s="168"/>
      <c r="F318" s="168"/>
      <c r="G318" s="168"/>
      <c r="H318" s="209"/>
      <c r="I318" s="168"/>
      <c r="J318" s="168"/>
      <c r="K318" s="168"/>
      <c r="L318" s="168"/>
      <c r="M318" s="209"/>
    </row>
    <row r="319" spans="2:13" ht="15">
      <c r="B319" s="168"/>
      <c r="C319" s="168"/>
      <c r="D319" s="168"/>
      <c r="E319" s="168"/>
      <c r="F319" s="168"/>
      <c r="G319" s="168"/>
      <c r="H319" s="209"/>
      <c r="I319" s="168"/>
      <c r="J319" s="168"/>
      <c r="K319" s="168"/>
      <c r="L319" s="168"/>
      <c r="M319" s="209"/>
    </row>
    <row r="320" spans="2:13" ht="15">
      <c r="B320" s="168"/>
      <c r="C320" s="168"/>
      <c r="D320" s="168"/>
      <c r="E320" s="168"/>
      <c r="F320" s="168"/>
      <c r="G320" s="168"/>
      <c r="H320" s="209"/>
      <c r="I320" s="168"/>
      <c r="J320" s="168"/>
      <c r="K320" s="168"/>
      <c r="L320" s="168"/>
      <c r="M320" s="209"/>
    </row>
    <row r="321" spans="2:13" ht="15">
      <c r="B321" s="168"/>
      <c r="C321" s="168"/>
      <c r="D321" s="168"/>
      <c r="E321" s="168"/>
      <c r="F321" s="168"/>
      <c r="G321" s="168"/>
      <c r="H321" s="209"/>
      <c r="I321" s="168"/>
      <c r="J321" s="168"/>
      <c r="K321" s="168"/>
      <c r="L321" s="168"/>
      <c r="M321" s="209"/>
    </row>
    <row r="322" spans="2:13" ht="15">
      <c r="B322" s="168"/>
      <c r="C322" s="168"/>
      <c r="D322" s="168"/>
      <c r="E322" s="168"/>
      <c r="F322" s="168"/>
      <c r="G322" s="168"/>
      <c r="H322" s="209"/>
      <c r="I322" s="168"/>
      <c r="J322" s="168"/>
      <c r="K322" s="168"/>
      <c r="L322" s="168"/>
      <c r="M322" s="209"/>
    </row>
    <row r="323" spans="2:13" ht="15">
      <c r="B323" s="168"/>
      <c r="C323" s="168"/>
      <c r="D323" s="168"/>
      <c r="E323" s="168"/>
      <c r="F323" s="168"/>
      <c r="G323" s="168"/>
      <c r="H323" s="209"/>
      <c r="I323" s="168"/>
      <c r="J323" s="168"/>
      <c r="K323" s="168"/>
      <c r="L323" s="168"/>
      <c r="M323" s="209"/>
    </row>
    <row r="324" spans="2:13" ht="15">
      <c r="B324" s="168"/>
      <c r="C324" s="168"/>
      <c r="D324" s="168"/>
      <c r="E324" s="168"/>
      <c r="F324" s="168"/>
      <c r="G324" s="168"/>
      <c r="H324" s="209"/>
      <c r="I324" s="168"/>
      <c r="J324" s="168"/>
      <c r="K324" s="168"/>
      <c r="L324" s="168"/>
      <c r="M324" s="209"/>
    </row>
    <row r="325" spans="2:13" ht="15">
      <c r="B325" s="168"/>
      <c r="C325" s="168"/>
      <c r="D325" s="168"/>
      <c r="E325" s="168"/>
      <c r="F325" s="168"/>
      <c r="G325" s="168"/>
      <c r="H325" s="209"/>
      <c r="I325" s="168"/>
      <c r="J325" s="168"/>
      <c r="K325" s="168"/>
      <c r="L325" s="168"/>
      <c r="M325" s="209"/>
    </row>
    <row r="326" spans="2:13" ht="15">
      <c r="B326" s="168"/>
      <c r="C326" s="168"/>
      <c r="D326" s="168"/>
      <c r="E326" s="168"/>
      <c r="F326" s="168"/>
      <c r="G326" s="168"/>
      <c r="H326" s="209"/>
      <c r="I326" s="168"/>
      <c r="J326" s="168"/>
      <c r="K326" s="168"/>
      <c r="L326" s="168"/>
      <c r="M326" s="209"/>
    </row>
    <row r="327" spans="2:13" ht="15">
      <c r="B327" s="168"/>
      <c r="C327" s="168"/>
      <c r="D327" s="168"/>
      <c r="E327" s="168"/>
      <c r="F327" s="168"/>
      <c r="G327" s="168"/>
      <c r="H327" s="209"/>
      <c r="I327" s="168"/>
      <c r="J327" s="168"/>
      <c r="K327" s="168"/>
      <c r="L327" s="168"/>
      <c r="M327" s="209"/>
    </row>
    <row r="328" spans="2:13" ht="15">
      <c r="B328" s="168"/>
      <c r="C328" s="168"/>
      <c r="D328" s="168"/>
      <c r="E328" s="168"/>
      <c r="F328" s="168"/>
      <c r="G328" s="168"/>
      <c r="H328" s="209"/>
      <c r="I328" s="168"/>
      <c r="J328" s="168"/>
      <c r="K328" s="168"/>
      <c r="L328" s="168"/>
      <c r="M328" s="209"/>
    </row>
    <row r="329" spans="2:13" ht="15">
      <c r="B329" s="168"/>
      <c r="C329" s="168"/>
      <c r="D329" s="168"/>
      <c r="E329" s="168"/>
      <c r="F329" s="168"/>
      <c r="G329" s="168"/>
      <c r="H329" s="209"/>
      <c r="I329" s="168"/>
      <c r="J329" s="168"/>
      <c r="K329" s="168"/>
      <c r="L329" s="168"/>
      <c r="M329" s="209"/>
    </row>
    <row r="330" spans="2:13" ht="15">
      <c r="B330" s="168"/>
      <c r="C330" s="168"/>
      <c r="D330" s="168"/>
      <c r="E330" s="168"/>
      <c r="F330" s="168"/>
      <c r="G330" s="168"/>
      <c r="H330" s="209"/>
      <c r="I330" s="168"/>
      <c r="J330" s="168"/>
      <c r="K330" s="168"/>
      <c r="L330" s="168"/>
      <c r="M330" s="209"/>
    </row>
    <row r="331" spans="2:13" ht="15">
      <c r="B331" s="168"/>
      <c r="C331" s="168"/>
      <c r="D331" s="168"/>
      <c r="E331" s="168"/>
      <c r="F331" s="168"/>
      <c r="G331" s="168"/>
      <c r="H331" s="209"/>
      <c r="I331" s="168"/>
      <c r="J331" s="168"/>
      <c r="K331" s="168"/>
      <c r="L331" s="168"/>
      <c r="M331" s="209"/>
    </row>
    <row r="332" spans="2:13" ht="15">
      <c r="B332" s="168"/>
      <c r="C332" s="168"/>
      <c r="D332" s="168"/>
      <c r="E332" s="168"/>
      <c r="F332" s="168"/>
      <c r="G332" s="168"/>
      <c r="H332" s="209"/>
      <c r="I332" s="168"/>
      <c r="J332" s="168"/>
      <c r="K332" s="168"/>
      <c r="L332" s="168"/>
      <c r="M332" s="209"/>
    </row>
    <row r="333" spans="2:13" ht="15">
      <c r="B333" s="168"/>
      <c r="C333" s="168"/>
      <c r="D333" s="168"/>
      <c r="E333" s="168"/>
      <c r="F333" s="168"/>
      <c r="G333" s="168"/>
      <c r="H333" s="209"/>
      <c r="I333" s="168"/>
      <c r="J333" s="168"/>
      <c r="K333" s="168"/>
      <c r="L333" s="168"/>
      <c r="M333" s="209"/>
    </row>
    <row r="334" spans="2:13" ht="15">
      <c r="B334" s="168"/>
      <c r="C334" s="168"/>
      <c r="D334" s="168"/>
      <c r="E334" s="168"/>
      <c r="F334" s="168"/>
      <c r="G334" s="168"/>
      <c r="H334" s="209"/>
      <c r="I334" s="168"/>
      <c r="J334" s="168"/>
      <c r="K334" s="168"/>
      <c r="L334" s="168"/>
      <c r="M334" s="209"/>
    </row>
    <row r="335" spans="2:13" ht="15">
      <c r="B335" s="168"/>
      <c r="C335" s="168"/>
      <c r="D335" s="168"/>
      <c r="E335" s="168"/>
      <c r="F335" s="168"/>
      <c r="G335" s="168"/>
      <c r="H335" s="209"/>
      <c r="I335" s="168"/>
      <c r="J335" s="168"/>
      <c r="K335" s="168"/>
      <c r="L335" s="168"/>
      <c r="M335" s="209"/>
    </row>
    <row r="336" spans="2:13" ht="15">
      <c r="B336" s="168"/>
      <c r="C336" s="168"/>
      <c r="D336" s="168"/>
      <c r="E336" s="168"/>
      <c r="F336" s="168"/>
      <c r="G336" s="168"/>
      <c r="H336" s="209"/>
      <c r="I336" s="168"/>
      <c r="J336" s="168"/>
      <c r="K336" s="168"/>
      <c r="L336" s="168"/>
      <c r="M336" s="209"/>
    </row>
    <row r="337" spans="2:13" ht="15">
      <c r="B337" s="168"/>
      <c r="C337" s="168"/>
      <c r="D337" s="168"/>
      <c r="E337" s="168"/>
      <c r="F337" s="168"/>
      <c r="G337" s="168"/>
      <c r="H337" s="209"/>
      <c r="I337" s="168"/>
      <c r="J337" s="168"/>
      <c r="K337" s="168"/>
      <c r="L337" s="168"/>
      <c r="M337" s="209"/>
    </row>
    <row r="338" spans="2:13" ht="15">
      <c r="B338" s="168"/>
      <c r="C338" s="168"/>
      <c r="D338" s="168"/>
      <c r="E338" s="168"/>
      <c r="F338" s="168"/>
      <c r="G338" s="168"/>
      <c r="H338" s="209"/>
      <c r="I338" s="168"/>
      <c r="J338" s="168"/>
      <c r="K338" s="168"/>
      <c r="L338" s="168"/>
      <c r="M338" s="209"/>
    </row>
    <row r="339" spans="2:13" ht="15">
      <c r="B339" s="168"/>
      <c r="C339" s="168"/>
      <c r="D339" s="168"/>
      <c r="E339" s="168"/>
      <c r="F339" s="168"/>
      <c r="G339" s="168"/>
      <c r="H339" s="209"/>
      <c r="I339" s="168"/>
      <c r="J339" s="168"/>
      <c r="K339" s="168"/>
      <c r="L339" s="168"/>
      <c r="M339" s="209"/>
    </row>
    <row r="340" spans="2:13" ht="15">
      <c r="B340" s="168"/>
      <c r="C340" s="168"/>
      <c r="D340" s="168"/>
      <c r="E340" s="168"/>
      <c r="F340" s="168"/>
      <c r="G340" s="168"/>
      <c r="H340" s="209"/>
      <c r="I340" s="168"/>
      <c r="J340" s="168"/>
      <c r="K340" s="168"/>
      <c r="L340" s="168"/>
      <c r="M340" s="209"/>
    </row>
    <row r="341" spans="2:13" ht="15">
      <c r="B341" s="168"/>
      <c r="C341" s="168"/>
      <c r="D341" s="168"/>
      <c r="E341" s="168"/>
      <c r="F341" s="168"/>
      <c r="G341" s="168"/>
      <c r="H341" s="209"/>
      <c r="I341" s="168"/>
      <c r="J341" s="168"/>
      <c r="K341" s="168"/>
      <c r="L341" s="168"/>
      <c r="M341" s="209"/>
    </row>
    <row r="342" spans="2:13" ht="15">
      <c r="B342" s="168"/>
      <c r="C342" s="168"/>
      <c r="D342" s="168"/>
      <c r="E342" s="168"/>
      <c r="F342" s="168"/>
      <c r="G342" s="168"/>
      <c r="H342" s="209"/>
      <c r="I342" s="168"/>
      <c r="J342" s="168"/>
      <c r="K342" s="168"/>
      <c r="L342" s="168"/>
      <c r="M342" s="209"/>
    </row>
    <row r="343" spans="2:13" ht="15">
      <c r="B343" s="168"/>
      <c r="C343" s="168"/>
      <c r="D343" s="168"/>
      <c r="E343" s="168"/>
      <c r="F343" s="168"/>
      <c r="G343" s="168"/>
      <c r="H343" s="209"/>
      <c r="I343" s="168"/>
      <c r="J343" s="168"/>
      <c r="K343" s="168"/>
      <c r="L343" s="168"/>
      <c r="M343" s="209"/>
    </row>
    <row r="344" spans="2:13" ht="15">
      <c r="B344" s="168"/>
      <c r="C344" s="168"/>
      <c r="D344" s="168"/>
      <c r="E344" s="168"/>
      <c r="F344" s="168"/>
      <c r="G344" s="168"/>
      <c r="H344" s="209"/>
      <c r="I344" s="168"/>
      <c r="J344" s="168"/>
      <c r="K344" s="168"/>
      <c r="L344" s="168"/>
      <c r="M344" s="209"/>
    </row>
    <row r="345" spans="2:13" ht="15">
      <c r="B345" s="168"/>
      <c r="C345" s="168"/>
      <c r="D345" s="168"/>
      <c r="E345" s="168"/>
      <c r="F345" s="168"/>
      <c r="G345" s="168"/>
      <c r="H345" s="209"/>
      <c r="I345" s="168"/>
      <c r="J345" s="168"/>
      <c r="K345" s="168"/>
      <c r="L345" s="168"/>
      <c r="M345" s="209"/>
    </row>
    <row r="346" spans="2:13" ht="15">
      <c r="B346" s="168"/>
      <c r="C346" s="168"/>
      <c r="D346" s="168"/>
      <c r="E346" s="168"/>
      <c r="F346" s="168"/>
      <c r="G346" s="168"/>
      <c r="H346" s="209"/>
      <c r="I346" s="168"/>
      <c r="J346" s="168"/>
      <c r="K346" s="168"/>
      <c r="L346" s="168"/>
      <c r="M346" s="209"/>
    </row>
    <row r="347" spans="2:13" ht="15">
      <c r="B347" s="168"/>
      <c r="C347" s="168"/>
      <c r="D347" s="168"/>
      <c r="E347" s="168"/>
      <c r="F347" s="168"/>
      <c r="G347" s="168"/>
      <c r="H347" s="209"/>
      <c r="I347" s="168"/>
      <c r="J347" s="168"/>
      <c r="K347" s="168"/>
      <c r="L347" s="168"/>
      <c r="M347" s="209"/>
    </row>
    <row r="348" spans="2:13" ht="15">
      <c r="B348" s="168"/>
      <c r="C348" s="168"/>
      <c r="D348" s="168"/>
      <c r="E348" s="168"/>
      <c r="F348" s="168"/>
      <c r="G348" s="168"/>
      <c r="H348" s="209"/>
      <c r="I348" s="168"/>
      <c r="J348" s="168"/>
      <c r="K348" s="168"/>
      <c r="L348" s="168"/>
      <c r="M348" s="209"/>
    </row>
    <row r="349" spans="2:13" ht="15">
      <c r="B349" s="168"/>
      <c r="C349" s="168"/>
      <c r="D349" s="168"/>
      <c r="E349" s="168"/>
      <c r="F349" s="168"/>
      <c r="G349" s="168"/>
      <c r="H349" s="209"/>
      <c r="I349" s="168"/>
      <c r="J349" s="168"/>
      <c r="K349" s="168"/>
      <c r="L349" s="168"/>
      <c r="M349" s="209"/>
    </row>
    <row r="350" spans="2:13" ht="15">
      <c r="B350" s="168"/>
      <c r="C350" s="168"/>
      <c r="D350" s="168"/>
      <c r="E350" s="168"/>
      <c r="F350" s="168"/>
      <c r="G350" s="168"/>
      <c r="H350" s="209"/>
      <c r="I350" s="168"/>
      <c r="J350" s="168"/>
      <c r="K350" s="168"/>
      <c r="L350" s="168"/>
      <c r="M350" s="209"/>
    </row>
    <row r="351" spans="2:13" ht="15">
      <c r="B351" s="168"/>
      <c r="C351" s="168"/>
      <c r="D351" s="168"/>
      <c r="E351" s="168"/>
      <c r="F351" s="168"/>
      <c r="G351" s="168"/>
      <c r="H351" s="209"/>
      <c r="I351" s="168"/>
      <c r="J351" s="168"/>
      <c r="K351" s="168"/>
      <c r="L351" s="168"/>
      <c r="M351" s="209"/>
    </row>
    <row r="352" spans="2:13" ht="15">
      <c r="B352" s="168"/>
      <c r="C352" s="168"/>
      <c r="D352" s="168"/>
      <c r="E352" s="168"/>
      <c r="F352" s="168"/>
      <c r="G352" s="168"/>
      <c r="H352" s="209"/>
      <c r="I352" s="168"/>
      <c r="J352" s="168"/>
      <c r="K352" s="168"/>
      <c r="L352" s="168"/>
      <c r="M352" s="209"/>
    </row>
    <row r="353" spans="2:13" ht="15">
      <c r="B353" s="168"/>
      <c r="C353" s="168"/>
      <c r="D353" s="168"/>
      <c r="E353" s="168"/>
      <c r="F353" s="168"/>
      <c r="G353" s="168"/>
      <c r="H353" s="209"/>
      <c r="I353" s="168"/>
      <c r="J353" s="168"/>
      <c r="K353" s="168"/>
      <c r="L353" s="168"/>
      <c r="M353" s="209"/>
    </row>
    <row r="354" spans="2:13" ht="15">
      <c r="B354" s="168"/>
      <c r="C354" s="168"/>
      <c r="D354" s="168"/>
      <c r="E354" s="168"/>
      <c r="F354" s="168"/>
      <c r="G354" s="168"/>
      <c r="H354" s="209"/>
      <c r="I354" s="168"/>
      <c r="J354" s="168"/>
      <c r="K354" s="168"/>
      <c r="L354" s="168"/>
      <c r="M354" s="209"/>
    </row>
    <row r="355" spans="2:13" ht="15">
      <c r="B355" s="168"/>
      <c r="C355" s="168"/>
      <c r="D355" s="168"/>
      <c r="E355" s="168"/>
      <c r="F355" s="168"/>
      <c r="G355" s="168"/>
      <c r="H355" s="209"/>
      <c r="I355" s="168"/>
      <c r="J355" s="168"/>
      <c r="K355" s="168"/>
      <c r="L355" s="168"/>
      <c r="M355" s="209"/>
    </row>
    <row r="356" spans="2:13" ht="15">
      <c r="B356" s="168"/>
      <c r="C356" s="168"/>
      <c r="D356" s="168"/>
      <c r="E356" s="168"/>
      <c r="F356" s="168"/>
      <c r="G356" s="168"/>
      <c r="H356" s="209"/>
      <c r="I356" s="168"/>
      <c r="J356" s="168"/>
      <c r="K356" s="168"/>
      <c r="L356" s="168"/>
      <c r="M356" s="209"/>
    </row>
    <row r="357" spans="2:13" ht="15">
      <c r="B357" s="168"/>
      <c r="C357" s="168"/>
      <c r="D357" s="168"/>
      <c r="E357" s="168"/>
      <c r="F357" s="168"/>
      <c r="G357" s="168"/>
      <c r="H357" s="209"/>
      <c r="I357" s="168"/>
      <c r="J357" s="168"/>
      <c r="K357" s="168"/>
      <c r="L357" s="168"/>
      <c r="M357" s="209"/>
    </row>
    <row r="358" spans="2:13" ht="15">
      <c r="B358" s="168"/>
      <c r="C358" s="168"/>
      <c r="D358" s="168"/>
      <c r="E358" s="168"/>
      <c r="F358" s="168"/>
      <c r="G358" s="168"/>
      <c r="H358" s="209"/>
      <c r="I358" s="168"/>
      <c r="J358" s="168"/>
      <c r="K358" s="168"/>
      <c r="L358" s="168"/>
      <c r="M358" s="209"/>
    </row>
    <row r="359" spans="2:13" ht="15">
      <c r="B359" s="168"/>
      <c r="C359" s="168"/>
      <c r="D359" s="168"/>
      <c r="E359" s="168"/>
      <c r="F359" s="168"/>
      <c r="G359" s="168"/>
      <c r="H359" s="209"/>
      <c r="I359" s="168"/>
      <c r="J359" s="168"/>
      <c r="K359" s="168"/>
      <c r="L359" s="168"/>
      <c r="M359" s="209"/>
    </row>
    <row r="360" spans="2:13" ht="15">
      <c r="B360" s="168"/>
      <c r="C360" s="168"/>
      <c r="D360" s="168"/>
      <c r="E360" s="168"/>
      <c r="F360" s="168"/>
      <c r="G360" s="168"/>
      <c r="H360" s="209"/>
      <c r="I360" s="168"/>
      <c r="J360" s="168"/>
      <c r="K360" s="168"/>
      <c r="L360" s="168"/>
      <c r="M360" s="209"/>
    </row>
    <row r="361" spans="2:13" ht="15">
      <c r="B361" s="168"/>
      <c r="C361" s="168"/>
      <c r="D361" s="168"/>
      <c r="E361" s="168"/>
      <c r="F361" s="168"/>
      <c r="G361" s="168"/>
      <c r="H361" s="209"/>
      <c r="I361" s="168"/>
      <c r="J361" s="168"/>
      <c r="K361" s="168"/>
      <c r="L361" s="168"/>
      <c r="M361" s="209"/>
    </row>
    <row r="362" spans="2:13" ht="15">
      <c r="B362" s="168"/>
      <c r="C362" s="168"/>
      <c r="D362" s="168"/>
      <c r="E362" s="168"/>
      <c r="F362" s="168"/>
      <c r="G362" s="168"/>
      <c r="H362" s="209"/>
      <c r="I362" s="168"/>
      <c r="J362" s="168"/>
      <c r="K362" s="168"/>
      <c r="L362" s="168"/>
      <c r="M362" s="209"/>
    </row>
    <row r="363" spans="2:13" ht="15">
      <c r="B363" s="168"/>
      <c r="C363" s="168"/>
      <c r="D363" s="168"/>
      <c r="E363" s="168"/>
      <c r="F363" s="168"/>
      <c r="G363" s="168"/>
      <c r="H363" s="209"/>
      <c r="I363" s="168"/>
      <c r="J363" s="168"/>
      <c r="K363" s="168"/>
      <c r="L363" s="168"/>
      <c r="M363" s="209"/>
    </row>
    <row r="364" spans="2:13" ht="15">
      <c r="B364" s="168"/>
      <c r="C364" s="168"/>
      <c r="D364" s="168"/>
      <c r="E364" s="168"/>
      <c r="F364" s="168"/>
      <c r="G364" s="168"/>
      <c r="H364" s="209"/>
      <c r="I364" s="168"/>
      <c r="J364" s="168"/>
      <c r="K364" s="168"/>
      <c r="L364" s="168"/>
      <c r="M364" s="209"/>
    </row>
    <row r="365" spans="2:13" ht="15">
      <c r="B365" s="168"/>
      <c r="C365" s="168"/>
      <c r="D365" s="168"/>
      <c r="E365" s="168"/>
      <c r="F365" s="168"/>
      <c r="G365" s="168"/>
      <c r="H365" s="209"/>
      <c r="I365" s="168"/>
      <c r="J365" s="168"/>
      <c r="K365" s="168"/>
      <c r="L365" s="168"/>
      <c r="M365" s="209"/>
    </row>
    <row r="366" spans="2:13" ht="15">
      <c r="B366" s="168"/>
      <c r="C366" s="168"/>
      <c r="D366" s="168"/>
      <c r="E366" s="168"/>
      <c r="F366" s="168"/>
      <c r="G366" s="168"/>
      <c r="H366" s="209"/>
      <c r="I366" s="168"/>
      <c r="J366" s="168"/>
      <c r="K366" s="168"/>
      <c r="L366" s="168"/>
      <c r="M366" s="209"/>
    </row>
    <row r="367" spans="2:13" ht="15">
      <c r="B367" s="168"/>
      <c r="C367" s="168"/>
      <c r="D367" s="168"/>
      <c r="E367" s="168"/>
      <c r="F367" s="168"/>
      <c r="G367" s="168"/>
      <c r="H367" s="209"/>
      <c r="I367" s="168"/>
      <c r="J367" s="168"/>
      <c r="K367" s="168"/>
      <c r="L367" s="168"/>
      <c r="M367" s="209"/>
    </row>
    <row r="368" spans="2:13" ht="15">
      <c r="B368" s="168"/>
      <c r="C368" s="168"/>
      <c r="D368" s="168"/>
      <c r="E368" s="168"/>
      <c r="F368" s="168"/>
      <c r="G368" s="168"/>
      <c r="H368" s="209"/>
      <c r="I368" s="168"/>
      <c r="J368" s="168"/>
      <c r="K368" s="168"/>
      <c r="L368" s="168"/>
      <c r="M368" s="209"/>
    </row>
    <row r="369" spans="2:13" ht="15">
      <c r="B369" s="168"/>
      <c r="C369" s="168"/>
      <c r="D369" s="168"/>
      <c r="E369" s="168"/>
      <c r="F369" s="168"/>
      <c r="G369" s="168"/>
      <c r="H369" s="209"/>
      <c r="I369" s="168"/>
      <c r="J369" s="168"/>
      <c r="K369" s="168"/>
      <c r="L369" s="168"/>
      <c r="M369" s="209"/>
    </row>
    <row r="370" spans="2:13" ht="15">
      <c r="B370" s="168"/>
      <c r="C370" s="168"/>
      <c r="D370" s="168"/>
      <c r="E370" s="168"/>
      <c r="F370" s="168"/>
      <c r="G370" s="168"/>
      <c r="H370" s="209"/>
      <c r="I370" s="168"/>
      <c r="J370" s="168"/>
      <c r="K370" s="168"/>
      <c r="L370" s="168"/>
      <c r="M370" s="209"/>
    </row>
    <row r="371" spans="2:13" ht="15">
      <c r="B371" s="168"/>
      <c r="C371" s="168"/>
      <c r="D371" s="168"/>
      <c r="E371" s="168"/>
      <c r="F371" s="168"/>
      <c r="G371" s="168"/>
      <c r="H371" s="209"/>
      <c r="I371" s="168"/>
      <c r="J371" s="168"/>
      <c r="K371" s="168"/>
      <c r="L371" s="168"/>
      <c r="M371" s="209"/>
    </row>
    <row r="372" spans="2:13" ht="15">
      <c r="B372" s="168"/>
      <c r="C372" s="168"/>
      <c r="D372" s="168"/>
      <c r="E372" s="168"/>
      <c r="F372" s="168"/>
      <c r="G372" s="168"/>
      <c r="H372" s="209"/>
      <c r="I372" s="168"/>
      <c r="J372" s="168"/>
      <c r="K372" s="168"/>
      <c r="L372" s="168"/>
      <c r="M372" s="209"/>
    </row>
    <row r="373" spans="2:13" ht="15">
      <c r="B373" s="168"/>
      <c r="C373" s="168"/>
      <c r="D373" s="168"/>
      <c r="E373" s="168"/>
      <c r="F373" s="168"/>
      <c r="G373" s="168"/>
      <c r="H373" s="209"/>
      <c r="I373" s="168"/>
      <c r="J373" s="168"/>
      <c r="K373" s="168"/>
      <c r="L373" s="168"/>
      <c r="M373" s="209"/>
    </row>
    <row r="374" spans="2:13" ht="15">
      <c r="B374" s="168"/>
      <c r="C374" s="168"/>
      <c r="D374" s="168"/>
      <c r="E374" s="168"/>
      <c r="F374" s="168"/>
      <c r="G374" s="168"/>
      <c r="H374" s="209"/>
      <c r="I374" s="168"/>
      <c r="J374" s="168"/>
      <c r="K374" s="168"/>
      <c r="L374" s="168"/>
      <c r="M374" s="209"/>
    </row>
    <row r="375" spans="2:13" ht="15">
      <c r="B375" s="168"/>
      <c r="C375" s="168"/>
      <c r="D375" s="168"/>
      <c r="E375" s="168"/>
      <c r="F375" s="168"/>
      <c r="G375" s="168"/>
      <c r="H375" s="209"/>
      <c r="I375" s="168"/>
      <c r="J375" s="168"/>
      <c r="K375" s="168"/>
      <c r="L375" s="168"/>
      <c r="M375" s="209"/>
    </row>
    <row r="376" spans="2:13" ht="15">
      <c r="B376" s="168"/>
      <c r="C376" s="168"/>
      <c r="D376" s="168"/>
      <c r="E376" s="168"/>
      <c r="F376" s="168"/>
      <c r="G376" s="168"/>
      <c r="H376" s="209"/>
      <c r="I376" s="168"/>
      <c r="J376" s="168"/>
      <c r="K376" s="168"/>
      <c r="L376" s="168"/>
      <c r="M376" s="209"/>
    </row>
    <row r="377" spans="2:13" ht="15">
      <c r="B377" s="168"/>
      <c r="C377" s="168"/>
      <c r="D377" s="168"/>
      <c r="E377" s="168"/>
      <c r="F377" s="168"/>
      <c r="G377" s="168"/>
      <c r="H377" s="209"/>
      <c r="I377" s="168"/>
      <c r="J377" s="168"/>
      <c r="K377" s="168"/>
      <c r="L377" s="168"/>
      <c r="M377" s="209"/>
    </row>
    <row r="378" spans="2:13" ht="15">
      <c r="B378" s="168"/>
      <c r="C378" s="168"/>
      <c r="D378" s="168"/>
      <c r="E378" s="168"/>
      <c r="F378" s="168"/>
      <c r="G378" s="168"/>
      <c r="H378" s="209"/>
      <c r="I378" s="168"/>
      <c r="J378" s="168"/>
      <c r="K378" s="168"/>
      <c r="L378" s="168"/>
      <c r="M378" s="209"/>
    </row>
    <row r="379" spans="2:13" ht="15">
      <c r="B379" s="168"/>
      <c r="C379" s="168"/>
      <c r="D379" s="168"/>
      <c r="E379" s="168"/>
      <c r="F379" s="168"/>
      <c r="G379" s="168"/>
      <c r="H379" s="209"/>
      <c r="I379" s="168"/>
      <c r="J379" s="168"/>
      <c r="K379" s="168"/>
      <c r="L379" s="168"/>
      <c r="M379" s="209"/>
    </row>
    <row r="380" spans="2:13" ht="15">
      <c r="B380" s="168"/>
      <c r="C380" s="168"/>
      <c r="D380" s="168"/>
      <c r="E380" s="168"/>
      <c r="F380" s="168"/>
      <c r="G380" s="168"/>
      <c r="H380" s="209"/>
      <c r="I380" s="168"/>
      <c r="J380" s="168"/>
      <c r="K380" s="168"/>
      <c r="L380" s="168"/>
      <c r="M380" s="209"/>
    </row>
    <row r="381" spans="2:13" ht="15">
      <c r="B381" s="168"/>
      <c r="C381" s="168"/>
      <c r="D381" s="168"/>
      <c r="E381" s="168"/>
      <c r="F381" s="168"/>
      <c r="G381" s="168"/>
      <c r="H381" s="209"/>
      <c r="I381" s="168"/>
      <c r="J381" s="168"/>
      <c r="K381" s="168"/>
      <c r="L381" s="168"/>
      <c r="M381" s="209"/>
    </row>
    <row r="382" spans="2:13" ht="15">
      <c r="B382" s="168"/>
      <c r="C382" s="168"/>
      <c r="D382" s="168"/>
      <c r="E382" s="168"/>
      <c r="F382" s="168"/>
      <c r="G382" s="168"/>
      <c r="H382" s="209"/>
      <c r="I382" s="168"/>
      <c r="J382" s="168"/>
      <c r="K382" s="168"/>
      <c r="L382" s="168"/>
      <c r="M382" s="209"/>
    </row>
    <row r="383" spans="2:13" ht="15">
      <c r="B383" s="168"/>
      <c r="C383" s="168"/>
      <c r="D383" s="168"/>
      <c r="E383" s="168"/>
      <c r="F383" s="168"/>
      <c r="G383" s="168"/>
      <c r="H383" s="209"/>
      <c r="I383" s="168"/>
      <c r="J383" s="168"/>
      <c r="K383" s="168"/>
      <c r="L383" s="168"/>
      <c r="M383" s="209"/>
    </row>
    <row r="384" spans="2:13" ht="15">
      <c r="B384" s="168"/>
      <c r="C384" s="168"/>
      <c r="D384" s="168"/>
      <c r="E384" s="168"/>
      <c r="F384" s="168"/>
      <c r="G384" s="168"/>
      <c r="H384" s="209"/>
      <c r="I384" s="168"/>
      <c r="J384" s="168"/>
      <c r="K384" s="168"/>
      <c r="L384" s="168"/>
      <c r="M384" s="209"/>
    </row>
    <row r="385" spans="2:13" ht="15">
      <c r="B385" s="168"/>
      <c r="C385" s="168"/>
      <c r="D385" s="168"/>
      <c r="E385" s="168"/>
      <c r="F385" s="168"/>
      <c r="G385" s="168"/>
      <c r="H385" s="209"/>
      <c r="I385" s="168"/>
      <c r="J385" s="168"/>
      <c r="K385" s="168"/>
      <c r="L385" s="168"/>
      <c r="M385" s="209"/>
    </row>
    <row r="386" spans="2:13" ht="15">
      <c r="B386" s="168"/>
      <c r="C386" s="168"/>
      <c r="D386" s="168"/>
      <c r="E386" s="168"/>
      <c r="F386" s="168"/>
      <c r="G386" s="168"/>
      <c r="H386" s="209"/>
      <c r="I386" s="168"/>
      <c r="J386" s="168"/>
      <c r="K386" s="168"/>
      <c r="L386" s="168"/>
      <c r="M386" s="209"/>
    </row>
    <row r="387" spans="2:13" ht="15">
      <c r="B387" s="168"/>
      <c r="C387" s="168"/>
      <c r="D387" s="168"/>
      <c r="E387" s="168"/>
      <c r="F387" s="168"/>
      <c r="G387" s="168"/>
      <c r="H387" s="209"/>
      <c r="I387" s="168"/>
      <c r="J387" s="168"/>
      <c r="K387" s="168"/>
      <c r="L387" s="168"/>
      <c r="M387" s="209"/>
    </row>
    <row r="388" spans="2:13" ht="15">
      <c r="B388" s="168"/>
      <c r="C388" s="168"/>
      <c r="D388" s="168"/>
      <c r="E388" s="168"/>
      <c r="F388" s="168"/>
      <c r="G388" s="168"/>
      <c r="H388" s="209"/>
      <c r="I388" s="168"/>
      <c r="J388" s="168"/>
      <c r="K388" s="168"/>
      <c r="L388" s="168"/>
      <c r="M388" s="209"/>
    </row>
    <row r="389" spans="2:13" ht="15">
      <c r="B389" s="168"/>
      <c r="C389" s="168"/>
      <c r="D389" s="168"/>
      <c r="E389" s="168"/>
      <c r="F389" s="168"/>
      <c r="G389" s="168"/>
      <c r="H389" s="209"/>
      <c r="I389" s="168"/>
      <c r="J389" s="168"/>
      <c r="K389" s="168"/>
      <c r="L389" s="168"/>
      <c r="M389" s="209"/>
    </row>
    <row r="390" spans="2:13" ht="15">
      <c r="B390" s="168"/>
      <c r="C390" s="168"/>
      <c r="D390" s="168"/>
      <c r="E390" s="168"/>
      <c r="F390" s="168"/>
      <c r="G390" s="168"/>
      <c r="H390" s="209"/>
      <c r="I390" s="168"/>
      <c r="J390" s="168"/>
      <c r="K390" s="168"/>
      <c r="L390" s="168"/>
      <c r="M390" s="209"/>
    </row>
    <row r="391" spans="2:13" ht="15">
      <c r="B391" s="168"/>
      <c r="C391" s="168"/>
      <c r="D391" s="168"/>
      <c r="E391" s="168"/>
      <c r="F391" s="168"/>
      <c r="G391" s="168"/>
      <c r="H391" s="209"/>
      <c r="I391" s="168"/>
      <c r="J391" s="168"/>
      <c r="K391" s="168"/>
      <c r="L391" s="168"/>
      <c r="M391" s="209"/>
    </row>
    <row r="392" spans="2:13" ht="15">
      <c r="B392" s="168"/>
      <c r="C392" s="168"/>
      <c r="D392" s="168"/>
      <c r="E392" s="168"/>
      <c r="F392" s="168"/>
      <c r="G392" s="168"/>
      <c r="H392" s="209"/>
      <c r="I392" s="168"/>
      <c r="J392" s="168"/>
      <c r="K392" s="168"/>
      <c r="L392" s="168"/>
      <c r="M392" s="209"/>
    </row>
    <row r="393" spans="2:13" ht="15">
      <c r="B393" s="168"/>
      <c r="C393" s="168"/>
      <c r="D393" s="168"/>
      <c r="E393" s="168"/>
      <c r="F393" s="168"/>
      <c r="G393" s="168"/>
      <c r="H393" s="209"/>
      <c r="I393" s="168"/>
      <c r="J393" s="168"/>
      <c r="K393" s="168"/>
      <c r="L393" s="168"/>
      <c r="M393" s="209"/>
    </row>
    <row r="394" spans="2:13" ht="15">
      <c r="B394" s="168"/>
      <c r="C394" s="168"/>
      <c r="D394" s="168"/>
      <c r="E394" s="168"/>
      <c r="F394" s="168"/>
      <c r="G394" s="168"/>
      <c r="H394" s="209"/>
      <c r="I394" s="168"/>
      <c r="J394" s="168"/>
      <c r="K394" s="168"/>
      <c r="L394" s="168"/>
      <c r="M394" s="209"/>
    </row>
    <row r="395" spans="2:13" ht="15">
      <c r="B395" s="168"/>
      <c r="C395" s="168"/>
      <c r="D395" s="168"/>
      <c r="E395" s="168"/>
      <c r="F395" s="168"/>
      <c r="G395" s="168"/>
      <c r="H395" s="209"/>
      <c r="I395" s="168"/>
      <c r="J395" s="168"/>
      <c r="K395" s="168"/>
      <c r="L395" s="168"/>
      <c r="M395" s="209"/>
    </row>
    <row r="396" spans="2:13" ht="15">
      <c r="B396" s="168"/>
      <c r="C396" s="168"/>
      <c r="D396" s="168"/>
      <c r="E396" s="168"/>
      <c r="F396" s="168"/>
      <c r="G396" s="168"/>
      <c r="H396" s="209"/>
      <c r="I396" s="168"/>
      <c r="J396" s="168"/>
      <c r="K396" s="168"/>
      <c r="L396" s="168"/>
      <c r="M396" s="209"/>
    </row>
    <row r="397" spans="2:13" ht="15">
      <c r="B397" s="168"/>
      <c r="C397" s="168"/>
      <c r="D397" s="168"/>
      <c r="E397" s="168"/>
      <c r="F397" s="168"/>
      <c r="G397" s="168"/>
      <c r="H397" s="209"/>
      <c r="I397" s="168"/>
      <c r="J397" s="168"/>
      <c r="K397" s="168"/>
      <c r="L397" s="168"/>
      <c r="M397" s="209"/>
    </row>
    <row r="398" spans="2:13" ht="15">
      <c r="B398" s="168"/>
      <c r="C398" s="168"/>
      <c r="D398" s="168"/>
      <c r="E398" s="168"/>
      <c r="F398" s="168"/>
      <c r="G398" s="168"/>
      <c r="H398" s="209"/>
      <c r="I398" s="168"/>
      <c r="J398" s="168"/>
      <c r="K398" s="168"/>
      <c r="L398" s="168"/>
      <c r="M398" s="209"/>
    </row>
    <row r="399" spans="2:13" ht="15">
      <c r="B399" s="168"/>
      <c r="C399" s="168"/>
      <c r="D399" s="168"/>
      <c r="E399" s="168"/>
      <c r="F399" s="168"/>
      <c r="G399" s="168"/>
      <c r="H399" s="209"/>
      <c r="I399" s="168"/>
      <c r="J399" s="168"/>
      <c r="K399" s="168"/>
      <c r="L399" s="168"/>
      <c r="M399" s="209"/>
    </row>
    <row r="400" spans="2:13" ht="15">
      <c r="B400" s="168"/>
      <c r="C400" s="168"/>
      <c r="D400" s="168"/>
      <c r="E400" s="168"/>
      <c r="F400" s="168"/>
      <c r="G400" s="168"/>
      <c r="H400" s="209"/>
      <c r="I400" s="168"/>
      <c r="J400" s="168"/>
      <c r="K400" s="168"/>
      <c r="L400" s="168"/>
      <c r="M400" s="209"/>
    </row>
    <row r="401" spans="2:13" ht="15">
      <c r="B401" s="168"/>
      <c r="C401" s="168"/>
      <c r="D401" s="168"/>
      <c r="E401" s="168"/>
      <c r="F401" s="168"/>
      <c r="G401" s="168"/>
      <c r="H401" s="209"/>
      <c r="I401" s="168"/>
      <c r="J401" s="168"/>
      <c r="K401" s="168"/>
      <c r="L401" s="168"/>
      <c r="M401" s="209"/>
    </row>
    <row r="402" spans="2:13" ht="15">
      <c r="B402" s="168"/>
      <c r="C402" s="168"/>
      <c r="D402" s="168"/>
      <c r="E402" s="168"/>
      <c r="F402" s="168"/>
      <c r="G402" s="168"/>
      <c r="H402" s="209"/>
      <c r="I402" s="168"/>
      <c r="J402" s="168"/>
      <c r="K402" s="168"/>
      <c r="L402" s="168"/>
      <c r="M402" s="209"/>
    </row>
    <row r="403" spans="2:13" ht="15">
      <c r="B403" s="168"/>
      <c r="C403" s="168"/>
      <c r="D403" s="168"/>
      <c r="E403" s="168"/>
      <c r="F403" s="168"/>
      <c r="G403" s="168"/>
      <c r="H403" s="209"/>
      <c r="I403" s="168"/>
      <c r="J403" s="168"/>
      <c r="K403" s="168"/>
      <c r="L403" s="168"/>
      <c r="M403" s="209"/>
    </row>
    <row r="404" spans="2:13" ht="15">
      <c r="B404" s="168"/>
      <c r="C404" s="168"/>
      <c r="D404" s="168"/>
      <c r="E404" s="168"/>
      <c r="F404" s="168"/>
      <c r="G404" s="168"/>
      <c r="H404" s="209"/>
      <c r="I404" s="168"/>
      <c r="J404" s="168"/>
      <c r="K404" s="168"/>
      <c r="L404" s="168"/>
      <c r="M404" s="209"/>
    </row>
    <row r="405" spans="2:13" ht="15">
      <c r="B405" s="168"/>
      <c r="C405" s="168"/>
      <c r="D405" s="168"/>
      <c r="E405" s="168"/>
      <c r="F405" s="168"/>
      <c r="G405" s="168"/>
      <c r="H405" s="209"/>
      <c r="I405" s="168"/>
      <c r="J405" s="168"/>
      <c r="K405" s="168"/>
      <c r="L405" s="168"/>
      <c r="M405" s="209"/>
    </row>
    <row r="406" spans="2:13" ht="15">
      <c r="B406" s="168"/>
      <c r="C406" s="168"/>
      <c r="D406" s="168"/>
      <c r="E406" s="168"/>
      <c r="F406" s="168"/>
      <c r="G406" s="168"/>
      <c r="H406" s="209"/>
      <c r="I406" s="168"/>
      <c r="J406" s="168"/>
      <c r="K406" s="168"/>
      <c r="L406" s="168"/>
      <c r="M406" s="209"/>
    </row>
    <row r="407" spans="2:13" ht="15">
      <c r="B407" s="168"/>
      <c r="C407" s="168"/>
      <c r="D407" s="168"/>
      <c r="E407" s="168"/>
      <c r="F407" s="168"/>
      <c r="G407" s="168"/>
      <c r="H407" s="209"/>
      <c r="I407" s="168"/>
      <c r="J407" s="168"/>
      <c r="K407" s="168"/>
      <c r="L407" s="168"/>
      <c r="M407" s="209"/>
    </row>
    <row r="408" spans="2:13" ht="15">
      <c r="B408" s="168"/>
      <c r="C408" s="168"/>
      <c r="D408" s="168"/>
      <c r="E408" s="168"/>
      <c r="F408" s="168"/>
      <c r="G408" s="168"/>
      <c r="H408" s="209"/>
      <c r="I408" s="168"/>
      <c r="J408" s="168"/>
      <c r="K408" s="168"/>
      <c r="L408" s="168"/>
      <c r="M408" s="209"/>
    </row>
    <row r="409" spans="2:13" ht="15">
      <c r="B409" s="168"/>
      <c r="C409" s="168"/>
      <c r="D409" s="168"/>
      <c r="E409" s="168"/>
      <c r="F409" s="168"/>
      <c r="G409" s="168"/>
      <c r="H409" s="209"/>
      <c r="I409" s="168"/>
      <c r="J409" s="168"/>
      <c r="K409" s="168"/>
      <c r="L409" s="168"/>
      <c r="M409" s="209"/>
    </row>
    <row r="410" spans="2:13" ht="15">
      <c r="B410" s="168"/>
      <c r="C410" s="168"/>
      <c r="D410" s="168"/>
      <c r="E410" s="168"/>
      <c r="F410" s="168"/>
      <c r="G410" s="168"/>
      <c r="H410" s="209"/>
      <c r="I410" s="168"/>
      <c r="J410" s="168"/>
      <c r="K410" s="168"/>
      <c r="L410" s="168"/>
      <c r="M410" s="209"/>
    </row>
    <row r="411" spans="2:13" ht="15">
      <c r="B411" s="168"/>
      <c r="C411" s="168"/>
      <c r="D411" s="168"/>
      <c r="E411" s="168"/>
      <c r="F411" s="168"/>
      <c r="G411" s="168"/>
      <c r="H411" s="209"/>
      <c r="I411" s="168"/>
      <c r="J411" s="168"/>
      <c r="K411" s="168"/>
      <c r="L411" s="168"/>
      <c r="M411" s="209"/>
    </row>
    <row r="412" spans="2:13" ht="15">
      <c r="B412" s="168"/>
      <c r="C412" s="168"/>
      <c r="D412" s="168"/>
      <c r="E412" s="168"/>
      <c r="F412" s="168"/>
      <c r="G412" s="168"/>
      <c r="H412" s="209"/>
      <c r="I412" s="168"/>
      <c r="J412" s="168"/>
      <c r="K412" s="168"/>
      <c r="L412" s="168"/>
      <c r="M412" s="209"/>
    </row>
    <row r="413" spans="2:13" ht="15">
      <c r="B413" s="168"/>
      <c r="C413" s="168"/>
      <c r="D413" s="168"/>
      <c r="E413" s="168"/>
      <c r="F413" s="168"/>
      <c r="G413" s="168"/>
      <c r="H413" s="209"/>
      <c r="I413" s="168"/>
      <c r="J413" s="168"/>
      <c r="K413" s="168"/>
      <c r="L413" s="168"/>
      <c r="M413" s="209"/>
    </row>
    <row r="414" spans="2:13" ht="15">
      <c r="B414" s="168"/>
      <c r="C414" s="168"/>
      <c r="D414" s="168"/>
      <c r="E414" s="168"/>
      <c r="F414" s="168"/>
      <c r="G414" s="168"/>
      <c r="H414" s="209"/>
      <c r="I414" s="168"/>
      <c r="J414" s="168"/>
      <c r="K414" s="168"/>
      <c r="L414" s="168"/>
      <c r="M414" s="209"/>
    </row>
    <row r="415" spans="2:13" ht="15">
      <c r="B415" s="168"/>
      <c r="C415" s="168"/>
      <c r="D415" s="168"/>
      <c r="E415" s="168"/>
      <c r="F415" s="168"/>
      <c r="G415" s="168"/>
      <c r="H415" s="209"/>
      <c r="I415" s="168"/>
      <c r="J415" s="168"/>
      <c r="K415" s="168"/>
      <c r="L415" s="168"/>
      <c r="M415" s="209"/>
    </row>
    <row r="416" spans="2:13" ht="15">
      <c r="B416" s="168"/>
      <c r="C416" s="168"/>
      <c r="D416" s="168"/>
      <c r="E416" s="168"/>
      <c r="F416" s="168"/>
      <c r="G416" s="168"/>
      <c r="H416" s="209"/>
      <c r="I416" s="168"/>
      <c r="J416" s="168"/>
      <c r="K416" s="168"/>
      <c r="L416" s="168"/>
      <c r="M416" s="209"/>
    </row>
    <row r="417" spans="2:13" ht="15">
      <c r="B417" s="168"/>
      <c r="C417" s="168"/>
      <c r="D417" s="168"/>
      <c r="E417" s="168"/>
      <c r="F417" s="168"/>
      <c r="G417" s="168"/>
      <c r="H417" s="209"/>
      <c r="I417" s="168"/>
      <c r="J417" s="168"/>
      <c r="K417" s="168"/>
      <c r="L417" s="168"/>
      <c r="M417" s="209"/>
    </row>
    <row r="418" spans="2:13" ht="15">
      <c r="B418" s="168"/>
      <c r="C418" s="168"/>
      <c r="D418" s="168"/>
      <c r="E418" s="168"/>
      <c r="F418" s="168"/>
      <c r="G418" s="168"/>
      <c r="H418" s="209"/>
      <c r="I418" s="168"/>
      <c r="J418" s="168"/>
      <c r="K418" s="168"/>
      <c r="L418" s="168"/>
      <c r="M418" s="209"/>
    </row>
    <row r="419" spans="2:13" ht="15">
      <c r="B419" s="168"/>
      <c r="C419" s="168"/>
      <c r="D419" s="168"/>
      <c r="E419" s="168"/>
      <c r="F419" s="168"/>
      <c r="G419" s="168"/>
      <c r="H419" s="209"/>
      <c r="I419" s="168"/>
      <c r="J419" s="168"/>
      <c r="K419" s="168"/>
      <c r="L419" s="168"/>
      <c r="M419" s="209"/>
    </row>
    <row r="420" spans="2:13" ht="15">
      <c r="B420" s="168"/>
      <c r="C420" s="168"/>
      <c r="D420" s="168"/>
      <c r="E420" s="168"/>
      <c r="F420" s="168"/>
      <c r="G420" s="168"/>
      <c r="H420" s="209"/>
      <c r="I420" s="168"/>
      <c r="J420" s="168"/>
      <c r="K420" s="168"/>
      <c r="L420" s="168"/>
      <c r="M420" s="209"/>
    </row>
    <row r="421" spans="2:13" ht="15">
      <c r="B421" s="168"/>
      <c r="C421" s="168"/>
      <c r="D421" s="168"/>
      <c r="E421" s="168"/>
      <c r="F421" s="168"/>
      <c r="G421" s="168"/>
      <c r="H421" s="209"/>
      <c r="I421" s="168"/>
      <c r="J421" s="168"/>
      <c r="K421" s="168"/>
      <c r="L421" s="168"/>
      <c r="M421" s="209"/>
    </row>
    <row r="422" spans="2:13" ht="15">
      <c r="B422" s="168"/>
      <c r="C422" s="168"/>
      <c r="D422" s="168"/>
      <c r="E422" s="168"/>
      <c r="F422" s="168"/>
      <c r="G422" s="168"/>
      <c r="H422" s="209"/>
      <c r="I422" s="168"/>
      <c r="J422" s="168"/>
      <c r="K422" s="168"/>
      <c r="L422" s="168"/>
      <c r="M422" s="209"/>
    </row>
    <row r="423" spans="2:13" ht="15">
      <c r="B423" s="168"/>
      <c r="C423" s="168"/>
      <c r="D423" s="168"/>
      <c r="E423" s="168"/>
      <c r="F423" s="168"/>
      <c r="G423" s="168"/>
      <c r="H423" s="209"/>
      <c r="I423" s="168"/>
      <c r="J423" s="168"/>
      <c r="K423" s="168"/>
      <c r="L423" s="168"/>
      <c r="M423" s="209"/>
    </row>
    <row r="424" spans="2:13" ht="15">
      <c r="B424" s="168"/>
      <c r="C424" s="168"/>
      <c r="D424" s="168"/>
      <c r="E424" s="168"/>
      <c r="F424" s="168"/>
      <c r="G424" s="168"/>
      <c r="H424" s="209"/>
      <c r="I424" s="168"/>
      <c r="J424" s="168"/>
      <c r="K424" s="168"/>
      <c r="L424" s="168"/>
      <c r="M424" s="209"/>
    </row>
    <row r="425" spans="2:13" ht="15">
      <c r="B425" s="168"/>
      <c r="C425" s="168"/>
      <c r="D425" s="168"/>
      <c r="E425" s="168"/>
      <c r="F425" s="168"/>
      <c r="G425" s="168"/>
      <c r="H425" s="209"/>
      <c r="I425" s="168"/>
      <c r="J425" s="168"/>
      <c r="K425" s="168"/>
      <c r="L425" s="168"/>
      <c r="M425" s="209"/>
    </row>
    <row r="426" spans="2:13" ht="15">
      <c r="B426" s="168"/>
      <c r="C426" s="168"/>
      <c r="D426" s="168"/>
      <c r="E426" s="168"/>
      <c r="F426" s="168"/>
      <c r="G426" s="168"/>
      <c r="H426" s="209"/>
      <c r="I426" s="168"/>
      <c r="J426" s="168"/>
      <c r="K426" s="168"/>
      <c r="L426" s="168"/>
      <c r="M426" s="209"/>
    </row>
    <row r="427" spans="2:13" ht="15">
      <c r="B427" s="168"/>
      <c r="C427" s="168"/>
      <c r="D427" s="168"/>
      <c r="E427" s="168"/>
      <c r="F427" s="168"/>
      <c r="G427" s="168"/>
      <c r="H427" s="209"/>
      <c r="I427" s="168"/>
      <c r="J427" s="168"/>
      <c r="K427" s="168"/>
      <c r="L427" s="168"/>
      <c r="M427" s="209"/>
    </row>
    <row r="428" spans="2:13" ht="15">
      <c r="B428" s="168"/>
      <c r="C428" s="168"/>
      <c r="D428" s="168"/>
      <c r="E428" s="168"/>
      <c r="F428" s="168"/>
      <c r="G428" s="168"/>
      <c r="H428" s="209"/>
      <c r="I428" s="168"/>
      <c r="J428" s="168"/>
      <c r="K428" s="168"/>
      <c r="L428" s="168"/>
      <c r="M428" s="209"/>
    </row>
    <row r="429" spans="2:13" ht="15">
      <c r="B429" s="168"/>
      <c r="C429" s="168"/>
      <c r="D429" s="168"/>
      <c r="E429" s="168"/>
      <c r="F429" s="168"/>
      <c r="G429" s="168"/>
      <c r="H429" s="209"/>
      <c r="I429" s="168"/>
      <c r="J429" s="168"/>
      <c r="K429" s="168"/>
      <c r="L429" s="168"/>
      <c r="M429" s="209"/>
    </row>
    <row r="430" spans="2:13" ht="15">
      <c r="B430" s="168"/>
      <c r="C430" s="168"/>
      <c r="D430" s="168"/>
      <c r="E430" s="168"/>
      <c r="F430" s="168"/>
      <c r="G430" s="168"/>
      <c r="H430" s="209"/>
      <c r="I430" s="168"/>
      <c r="J430" s="168"/>
      <c r="K430" s="168"/>
      <c r="L430" s="168"/>
      <c r="M430" s="209"/>
    </row>
    <row r="431" spans="2:13" ht="15">
      <c r="B431" s="168"/>
      <c r="C431" s="168"/>
      <c r="D431" s="168"/>
      <c r="E431" s="168"/>
      <c r="F431" s="168"/>
      <c r="G431" s="168"/>
      <c r="H431" s="209"/>
      <c r="I431" s="168"/>
      <c r="J431" s="168"/>
      <c r="K431" s="168"/>
      <c r="L431" s="168"/>
      <c r="M431" s="209"/>
    </row>
    <row r="432" spans="2:13" ht="15">
      <c r="B432" s="168"/>
      <c r="C432" s="168"/>
      <c r="D432" s="168"/>
      <c r="E432" s="168"/>
      <c r="F432" s="168"/>
      <c r="G432" s="168"/>
      <c r="H432" s="209"/>
      <c r="I432" s="168"/>
      <c r="J432" s="168"/>
      <c r="K432" s="168"/>
      <c r="L432" s="168"/>
      <c r="M432" s="209"/>
    </row>
    <row r="433" spans="2:13" ht="15">
      <c r="B433" s="168"/>
      <c r="C433" s="168"/>
      <c r="D433" s="168"/>
      <c r="E433" s="168"/>
      <c r="F433" s="168"/>
      <c r="G433" s="168"/>
      <c r="H433" s="209"/>
      <c r="I433" s="168"/>
      <c r="J433" s="168"/>
      <c r="K433" s="168"/>
      <c r="L433" s="168"/>
      <c r="M433" s="209"/>
    </row>
    <row r="434" spans="2:13" ht="15">
      <c r="B434" s="168"/>
      <c r="C434" s="168"/>
      <c r="D434" s="168"/>
      <c r="E434" s="168"/>
      <c r="F434" s="168"/>
      <c r="G434" s="168"/>
      <c r="H434" s="209"/>
      <c r="I434" s="168"/>
      <c r="J434" s="168"/>
      <c r="K434" s="168"/>
      <c r="L434" s="168"/>
      <c r="M434" s="209"/>
    </row>
    <row r="435" spans="2:13" ht="15">
      <c r="B435" s="168"/>
      <c r="C435" s="168"/>
      <c r="D435" s="168"/>
      <c r="E435" s="168"/>
      <c r="F435" s="168"/>
      <c r="G435" s="168"/>
      <c r="H435" s="209"/>
      <c r="I435" s="168"/>
      <c r="J435" s="168"/>
      <c r="K435" s="168"/>
      <c r="L435" s="168"/>
      <c r="M435" s="209"/>
    </row>
    <row r="436" spans="2:13" ht="15">
      <c r="B436" s="168"/>
      <c r="C436" s="168"/>
      <c r="D436" s="168"/>
      <c r="E436" s="168"/>
      <c r="F436" s="168"/>
      <c r="G436" s="168"/>
      <c r="H436" s="209"/>
      <c r="I436" s="168"/>
      <c r="J436" s="168"/>
      <c r="K436" s="168"/>
      <c r="L436" s="168"/>
      <c r="M436" s="209"/>
    </row>
    <row r="437" spans="2:13" ht="15">
      <c r="B437" s="168"/>
      <c r="C437" s="168"/>
      <c r="D437" s="168"/>
      <c r="E437" s="168"/>
      <c r="F437" s="168"/>
      <c r="G437" s="168"/>
      <c r="H437" s="209"/>
      <c r="I437" s="168"/>
      <c r="J437" s="168"/>
      <c r="K437" s="168"/>
      <c r="L437" s="168"/>
      <c r="M437" s="209"/>
    </row>
    <row r="438" spans="2:13" ht="15">
      <c r="B438" s="168"/>
      <c r="C438" s="168"/>
      <c r="D438" s="168"/>
      <c r="E438" s="168"/>
      <c r="F438" s="168"/>
      <c r="G438" s="168"/>
      <c r="H438" s="209"/>
      <c r="I438" s="168"/>
      <c r="J438" s="168"/>
      <c r="K438" s="168"/>
      <c r="L438" s="168"/>
      <c r="M438" s="209"/>
    </row>
    <row r="439" spans="2:13" ht="15">
      <c r="B439" s="168"/>
      <c r="C439" s="168"/>
      <c r="D439" s="168"/>
      <c r="E439" s="168"/>
      <c r="F439" s="168"/>
      <c r="G439" s="168"/>
      <c r="H439" s="209"/>
      <c r="I439" s="168"/>
      <c r="J439" s="168"/>
      <c r="K439" s="168"/>
      <c r="L439" s="168"/>
      <c r="M439" s="209"/>
    </row>
    <row r="440" spans="2:13" ht="15">
      <c r="B440" s="168"/>
      <c r="C440" s="168"/>
      <c r="D440" s="168"/>
      <c r="E440" s="168"/>
      <c r="F440" s="168"/>
      <c r="G440" s="168"/>
      <c r="H440" s="209"/>
      <c r="I440" s="168"/>
      <c r="J440" s="168"/>
      <c r="K440" s="168"/>
      <c r="L440" s="168"/>
      <c r="M440" s="209"/>
    </row>
    <row r="441" spans="2:13" ht="15">
      <c r="B441" s="168"/>
      <c r="C441" s="168"/>
      <c r="D441" s="168"/>
      <c r="E441" s="168"/>
      <c r="F441" s="168"/>
      <c r="G441" s="168"/>
      <c r="H441" s="209"/>
      <c r="I441" s="168"/>
      <c r="J441" s="168"/>
      <c r="K441" s="168"/>
      <c r="L441" s="168"/>
      <c r="M441" s="209"/>
    </row>
    <row r="442" spans="2:13" ht="15">
      <c r="B442" s="168"/>
      <c r="C442" s="168"/>
      <c r="D442" s="168"/>
      <c r="E442" s="168"/>
      <c r="F442" s="168"/>
      <c r="G442" s="168"/>
      <c r="H442" s="209"/>
      <c r="I442" s="168"/>
      <c r="J442" s="168"/>
      <c r="K442" s="168"/>
      <c r="L442" s="168"/>
      <c r="M442" s="209"/>
    </row>
    <row r="443" spans="2:13" ht="15">
      <c r="B443" s="168"/>
      <c r="C443" s="168"/>
      <c r="D443" s="168"/>
      <c r="E443" s="168"/>
      <c r="F443" s="168"/>
      <c r="G443" s="168"/>
      <c r="H443" s="209"/>
      <c r="I443" s="168"/>
      <c r="J443" s="168"/>
      <c r="K443" s="168"/>
      <c r="L443" s="168"/>
      <c r="M443" s="209"/>
    </row>
    <row r="444" spans="2:13" ht="15">
      <c r="B444" s="168"/>
      <c r="C444" s="168"/>
      <c r="D444" s="168"/>
      <c r="E444" s="168"/>
      <c r="F444" s="168"/>
      <c r="G444" s="168"/>
      <c r="H444" s="209"/>
      <c r="I444" s="168"/>
      <c r="J444" s="168"/>
      <c r="K444" s="168"/>
      <c r="L444" s="168"/>
      <c r="M444" s="209"/>
    </row>
    <row r="445" spans="2:13" ht="15">
      <c r="B445" s="168"/>
      <c r="C445" s="168"/>
      <c r="D445" s="168"/>
      <c r="E445" s="168"/>
      <c r="F445" s="168"/>
      <c r="G445" s="168"/>
      <c r="H445" s="209"/>
      <c r="I445" s="168"/>
      <c r="J445" s="168"/>
      <c r="K445" s="168"/>
      <c r="L445" s="168"/>
      <c r="M445" s="209"/>
    </row>
    <row r="446" spans="2:13" ht="15">
      <c r="B446" s="168"/>
      <c r="C446" s="168"/>
      <c r="D446" s="168"/>
      <c r="E446" s="168"/>
      <c r="F446" s="168"/>
      <c r="G446" s="168"/>
      <c r="H446" s="209"/>
      <c r="I446" s="168"/>
      <c r="J446" s="168"/>
      <c r="K446" s="168"/>
      <c r="L446" s="168"/>
      <c r="M446" s="209"/>
    </row>
    <row r="447" spans="2:13" ht="15">
      <c r="B447" s="168"/>
      <c r="C447" s="168"/>
      <c r="D447" s="168"/>
      <c r="E447" s="168"/>
      <c r="F447" s="168"/>
      <c r="G447" s="168"/>
      <c r="H447" s="209"/>
      <c r="I447" s="168"/>
      <c r="J447" s="168"/>
      <c r="K447" s="168"/>
      <c r="L447" s="168"/>
      <c r="M447" s="209"/>
    </row>
    <row r="448" spans="2:13" ht="15">
      <c r="B448" s="168"/>
      <c r="C448" s="168"/>
      <c r="D448" s="168"/>
      <c r="E448" s="168"/>
      <c r="F448" s="168"/>
      <c r="G448" s="168"/>
      <c r="H448" s="209"/>
      <c r="I448" s="168"/>
      <c r="J448" s="168"/>
      <c r="K448" s="168"/>
      <c r="L448" s="168"/>
      <c r="M448" s="209"/>
    </row>
    <row r="449" spans="2:13" ht="15">
      <c r="B449" s="168"/>
      <c r="C449" s="168"/>
      <c r="D449" s="168"/>
      <c r="E449" s="168"/>
      <c r="F449" s="168"/>
      <c r="G449" s="168"/>
      <c r="H449" s="209"/>
      <c r="I449" s="168"/>
      <c r="J449" s="168"/>
      <c r="K449" s="168"/>
      <c r="L449" s="168"/>
      <c r="M449" s="209"/>
    </row>
    <row r="450" spans="2:13" ht="15">
      <c r="B450" s="168"/>
      <c r="C450" s="168"/>
      <c r="D450" s="168"/>
      <c r="E450" s="168"/>
      <c r="F450" s="168"/>
      <c r="G450" s="168"/>
      <c r="H450" s="209"/>
      <c r="I450" s="168"/>
      <c r="J450" s="168"/>
      <c r="K450" s="168"/>
      <c r="L450" s="168"/>
      <c r="M450" s="209"/>
    </row>
    <row r="451" spans="2:13" ht="15">
      <c r="B451" s="168"/>
      <c r="C451" s="168"/>
      <c r="D451" s="168"/>
      <c r="E451" s="168"/>
      <c r="F451" s="168"/>
      <c r="G451" s="168"/>
      <c r="H451" s="209"/>
      <c r="I451" s="168"/>
      <c r="J451" s="168"/>
      <c r="K451" s="168"/>
      <c r="L451" s="168"/>
      <c r="M451" s="209"/>
    </row>
    <row r="452" spans="2:13" ht="15">
      <c r="B452" s="168"/>
      <c r="C452" s="168"/>
      <c r="D452" s="168"/>
      <c r="E452" s="168"/>
      <c r="F452" s="168"/>
      <c r="G452" s="168"/>
      <c r="H452" s="209"/>
      <c r="I452" s="168"/>
      <c r="J452" s="168"/>
      <c r="K452" s="168"/>
      <c r="L452" s="168"/>
      <c r="M452" s="209"/>
    </row>
    <row r="453" spans="2:13" ht="15">
      <c r="B453" s="168"/>
      <c r="C453" s="168"/>
      <c r="D453" s="168"/>
      <c r="E453" s="168"/>
      <c r="F453" s="168"/>
      <c r="G453" s="168"/>
      <c r="H453" s="209"/>
      <c r="I453" s="168"/>
      <c r="J453" s="168"/>
      <c r="K453" s="168"/>
      <c r="L453" s="168"/>
      <c r="M453" s="209"/>
    </row>
    <row r="454" spans="2:13" ht="15">
      <c r="B454" s="168"/>
      <c r="C454" s="168"/>
      <c r="D454" s="168"/>
      <c r="E454" s="168"/>
      <c r="F454" s="168"/>
      <c r="G454" s="168"/>
      <c r="H454" s="209"/>
      <c r="I454" s="168"/>
      <c r="J454" s="168"/>
      <c r="K454" s="168"/>
      <c r="L454" s="168"/>
      <c r="M454" s="209"/>
    </row>
    <row r="455" spans="2:13" ht="15">
      <c r="B455" s="168"/>
      <c r="C455" s="168"/>
      <c r="D455" s="168"/>
      <c r="E455" s="168"/>
      <c r="F455" s="168"/>
      <c r="G455" s="168"/>
      <c r="H455" s="209"/>
      <c r="I455" s="168"/>
      <c r="J455" s="168"/>
      <c r="K455" s="168"/>
      <c r="L455" s="168"/>
      <c r="M455" s="209"/>
    </row>
    <row r="456" spans="2:13" ht="15">
      <c r="B456" s="168"/>
      <c r="C456" s="168"/>
      <c r="D456" s="168"/>
      <c r="E456" s="168"/>
      <c r="F456" s="168"/>
      <c r="G456" s="168"/>
      <c r="H456" s="209"/>
      <c r="I456" s="168"/>
      <c r="J456" s="168"/>
      <c r="K456" s="168"/>
      <c r="L456" s="168"/>
      <c r="M456" s="209"/>
    </row>
    <row r="457" spans="2:13" ht="15">
      <c r="B457" s="168"/>
      <c r="C457" s="168"/>
      <c r="D457" s="168"/>
      <c r="E457" s="168"/>
      <c r="F457" s="168"/>
      <c r="G457" s="168"/>
      <c r="H457" s="209"/>
      <c r="I457" s="168"/>
      <c r="J457" s="168"/>
      <c r="K457" s="168"/>
      <c r="L457" s="168"/>
      <c r="M457" s="209"/>
    </row>
    <row r="458" spans="2:13" ht="15">
      <c r="B458" s="168"/>
      <c r="C458" s="168"/>
      <c r="D458" s="168"/>
      <c r="E458" s="168"/>
      <c r="F458" s="168"/>
      <c r="G458" s="168"/>
      <c r="H458" s="209"/>
      <c r="I458" s="168"/>
      <c r="J458" s="168"/>
      <c r="K458" s="168"/>
      <c r="L458" s="168"/>
      <c r="M458" s="209"/>
    </row>
    <row r="459" spans="2:13" ht="15">
      <c r="B459" s="168"/>
      <c r="C459" s="168"/>
      <c r="D459" s="168"/>
      <c r="E459" s="168"/>
      <c r="F459" s="168"/>
      <c r="G459" s="168"/>
      <c r="H459" s="209"/>
      <c r="I459" s="168"/>
      <c r="J459" s="168"/>
      <c r="K459" s="168"/>
      <c r="L459" s="168"/>
      <c r="M459" s="209"/>
    </row>
    <row r="460" spans="2:13" ht="15">
      <c r="B460" s="168"/>
      <c r="C460" s="168"/>
      <c r="D460" s="168"/>
      <c r="E460" s="168"/>
      <c r="F460" s="168"/>
      <c r="G460" s="168"/>
      <c r="H460" s="209"/>
      <c r="I460" s="168"/>
      <c r="J460" s="168"/>
      <c r="K460" s="168"/>
      <c r="L460" s="168"/>
      <c r="M460" s="209"/>
    </row>
    <row r="461" spans="2:13" ht="15">
      <c r="B461" s="168"/>
      <c r="C461" s="168"/>
      <c r="D461" s="168"/>
      <c r="E461" s="168"/>
      <c r="F461" s="168"/>
      <c r="G461" s="168"/>
      <c r="H461" s="209"/>
      <c r="I461" s="168"/>
      <c r="J461" s="168"/>
      <c r="K461" s="168"/>
      <c r="L461" s="168"/>
      <c r="M461" s="209"/>
    </row>
    <row r="462" spans="2:13" ht="15">
      <c r="B462" s="168"/>
      <c r="C462" s="168"/>
      <c r="D462" s="168"/>
      <c r="E462" s="168"/>
      <c r="F462" s="168"/>
      <c r="G462" s="168"/>
      <c r="H462" s="209"/>
      <c r="I462" s="168"/>
      <c r="J462" s="168"/>
      <c r="K462" s="168"/>
      <c r="L462" s="168"/>
      <c r="M462" s="209"/>
    </row>
    <row r="463" spans="2:13" ht="15">
      <c r="B463" s="168"/>
      <c r="C463" s="168"/>
      <c r="D463" s="168"/>
      <c r="E463" s="168"/>
      <c r="F463" s="168"/>
      <c r="G463" s="168"/>
      <c r="H463" s="209"/>
      <c r="I463" s="168"/>
      <c r="J463" s="168"/>
      <c r="K463" s="168"/>
      <c r="L463" s="168"/>
      <c r="M463" s="209"/>
    </row>
    <row r="464" spans="2:13" ht="15">
      <c r="B464" s="168"/>
      <c r="C464" s="168"/>
      <c r="D464" s="168"/>
      <c r="E464" s="168"/>
      <c r="F464" s="168"/>
      <c r="G464" s="168"/>
      <c r="H464" s="209"/>
      <c r="I464" s="168"/>
      <c r="J464" s="168"/>
      <c r="K464" s="168"/>
      <c r="L464" s="168"/>
      <c r="M464" s="209"/>
    </row>
    <row r="465" spans="2:13" ht="15">
      <c r="B465" s="168"/>
      <c r="C465" s="168"/>
      <c r="D465" s="168"/>
      <c r="E465" s="168"/>
      <c r="F465" s="168"/>
      <c r="G465" s="168"/>
      <c r="H465" s="209"/>
      <c r="I465" s="168"/>
      <c r="J465" s="168"/>
      <c r="K465" s="168"/>
      <c r="L465" s="168"/>
      <c r="M465" s="209"/>
    </row>
    <row r="466" spans="2:13" ht="15">
      <c r="B466" s="168"/>
      <c r="C466" s="168"/>
      <c r="D466" s="168"/>
      <c r="E466" s="168"/>
      <c r="F466" s="168"/>
      <c r="G466" s="168"/>
      <c r="H466" s="209"/>
      <c r="I466" s="168"/>
      <c r="J466" s="168"/>
      <c r="K466" s="168"/>
      <c r="L466" s="168"/>
      <c r="M466" s="209"/>
    </row>
    <row r="467" spans="2:13" ht="15">
      <c r="B467" s="168"/>
      <c r="C467" s="168"/>
      <c r="D467" s="168"/>
      <c r="E467" s="168"/>
      <c r="F467" s="168"/>
      <c r="G467" s="168"/>
      <c r="H467" s="209"/>
      <c r="I467" s="168"/>
      <c r="J467" s="168"/>
      <c r="K467" s="168"/>
      <c r="L467" s="168"/>
      <c r="M467" s="209"/>
    </row>
    <row r="468" spans="2:13" ht="15">
      <c r="B468" s="168"/>
      <c r="C468" s="168"/>
      <c r="D468" s="168"/>
      <c r="E468" s="168"/>
      <c r="F468" s="168"/>
      <c r="G468" s="168"/>
      <c r="H468" s="209"/>
      <c r="I468" s="168"/>
      <c r="J468" s="168"/>
      <c r="K468" s="168"/>
      <c r="L468" s="168"/>
      <c r="M468" s="209"/>
    </row>
    <row r="469" spans="2:13" ht="15">
      <c r="B469" s="168"/>
      <c r="C469" s="168"/>
      <c r="D469" s="168"/>
      <c r="E469" s="168"/>
      <c r="F469" s="168"/>
      <c r="G469" s="168"/>
      <c r="H469" s="209"/>
      <c r="I469" s="168"/>
      <c r="J469" s="168"/>
      <c r="K469" s="168"/>
      <c r="L469" s="168"/>
      <c r="M469" s="209"/>
    </row>
    <row r="470" spans="2:13" ht="15">
      <c r="B470" s="168"/>
      <c r="C470" s="168"/>
      <c r="D470" s="168"/>
      <c r="E470" s="168"/>
      <c r="F470" s="168"/>
      <c r="G470" s="168"/>
      <c r="H470" s="209"/>
      <c r="I470" s="168"/>
      <c r="J470" s="168"/>
      <c r="K470" s="168"/>
      <c r="L470" s="168"/>
      <c r="M470" s="209"/>
    </row>
    <row r="471" spans="2:13" ht="15">
      <c r="B471" s="168"/>
      <c r="C471" s="168"/>
      <c r="D471" s="168"/>
      <c r="E471" s="168"/>
      <c r="F471" s="168"/>
      <c r="G471" s="168"/>
      <c r="H471" s="209"/>
      <c r="I471" s="168"/>
      <c r="J471" s="168"/>
      <c r="K471" s="168"/>
      <c r="L471" s="168"/>
      <c r="M471" s="209"/>
    </row>
    <row r="472" spans="2:13" ht="15">
      <c r="B472" s="168"/>
      <c r="C472" s="168"/>
      <c r="D472" s="168"/>
      <c r="E472" s="168"/>
      <c r="F472" s="168"/>
      <c r="G472" s="168"/>
      <c r="H472" s="209"/>
      <c r="I472" s="168"/>
      <c r="J472" s="168"/>
      <c r="K472" s="168"/>
      <c r="L472" s="168"/>
      <c r="M472" s="209"/>
    </row>
    <row r="473" spans="2:13" ht="15">
      <c r="B473" s="168"/>
      <c r="C473" s="168"/>
      <c r="D473" s="168"/>
      <c r="E473" s="168"/>
      <c r="F473" s="168"/>
      <c r="G473" s="168"/>
      <c r="H473" s="209"/>
      <c r="I473" s="168"/>
      <c r="J473" s="168"/>
      <c r="K473" s="168"/>
      <c r="L473" s="168"/>
      <c r="M473" s="209"/>
    </row>
    <row r="474" spans="2:13" ht="15">
      <c r="B474" s="168"/>
      <c r="C474" s="168"/>
      <c r="D474" s="168"/>
      <c r="E474" s="168"/>
      <c r="F474" s="168"/>
      <c r="G474" s="168"/>
      <c r="H474" s="209"/>
      <c r="I474" s="168"/>
      <c r="J474" s="168"/>
      <c r="K474" s="168"/>
      <c r="L474" s="168"/>
      <c r="M474" s="209"/>
    </row>
    <row r="475" spans="2:13" ht="15">
      <c r="B475" s="168"/>
      <c r="C475" s="168"/>
      <c r="D475" s="168"/>
      <c r="E475" s="168"/>
      <c r="F475" s="168"/>
      <c r="G475" s="168"/>
      <c r="H475" s="209"/>
      <c r="I475" s="168"/>
      <c r="J475" s="168"/>
      <c r="K475" s="168"/>
      <c r="L475" s="168"/>
      <c r="M475" s="209"/>
    </row>
    <row r="476" spans="2:13" ht="15">
      <c r="B476" s="168"/>
      <c r="C476" s="168"/>
      <c r="D476" s="168"/>
      <c r="E476" s="168"/>
      <c r="F476" s="168"/>
      <c r="G476" s="168"/>
      <c r="H476" s="209"/>
      <c r="I476" s="168"/>
      <c r="J476" s="168"/>
      <c r="K476" s="168"/>
      <c r="L476" s="168"/>
      <c r="M476" s="209"/>
    </row>
    <row r="477" spans="2:13" ht="15">
      <c r="B477" s="168"/>
      <c r="C477" s="168"/>
      <c r="D477" s="168"/>
      <c r="E477" s="168"/>
      <c r="F477" s="168"/>
      <c r="G477" s="168"/>
      <c r="H477" s="209"/>
      <c r="I477" s="168"/>
      <c r="J477" s="168"/>
      <c r="K477" s="168"/>
      <c r="L477" s="168"/>
      <c r="M477" s="209"/>
    </row>
    <row r="478" spans="2:13" ht="15">
      <c r="B478" s="168"/>
      <c r="C478" s="168"/>
      <c r="D478" s="168"/>
      <c r="E478" s="168"/>
      <c r="F478" s="168"/>
      <c r="G478" s="168"/>
      <c r="H478" s="209"/>
      <c r="I478" s="168"/>
      <c r="J478" s="168"/>
      <c r="K478" s="168"/>
      <c r="L478" s="168"/>
      <c r="M478" s="209"/>
    </row>
    <row r="479" spans="2:13" ht="15">
      <c r="B479" s="168"/>
      <c r="C479" s="168"/>
      <c r="D479" s="168"/>
      <c r="E479" s="168"/>
      <c r="F479" s="168"/>
      <c r="G479" s="168"/>
      <c r="H479" s="209"/>
      <c r="I479" s="168"/>
      <c r="J479" s="168"/>
      <c r="K479" s="168"/>
      <c r="L479" s="168"/>
      <c r="M479" s="209"/>
    </row>
    <row r="480" spans="2:13" ht="15">
      <c r="B480" s="168"/>
      <c r="C480" s="168"/>
      <c r="D480" s="168"/>
      <c r="E480" s="168"/>
      <c r="F480" s="168"/>
      <c r="G480" s="168"/>
      <c r="H480" s="209"/>
      <c r="I480" s="168"/>
      <c r="J480" s="168"/>
      <c r="K480" s="168"/>
      <c r="L480" s="168"/>
      <c r="M480" s="209"/>
    </row>
    <row r="481" spans="2:13" ht="15">
      <c r="B481" s="168"/>
      <c r="C481" s="168"/>
      <c r="D481" s="168"/>
      <c r="E481" s="168"/>
      <c r="F481" s="168"/>
      <c r="G481" s="168"/>
      <c r="H481" s="209"/>
      <c r="I481" s="168"/>
      <c r="J481" s="168"/>
      <c r="K481" s="168"/>
      <c r="L481" s="168"/>
      <c r="M481" s="209"/>
    </row>
    <row r="482" spans="2:13" ht="15">
      <c r="B482" s="168"/>
      <c r="C482" s="168"/>
      <c r="D482" s="168"/>
      <c r="E482" s="168"/>
      <c r="F482" s="168"/>
      <c r="G482" s="168"/>
      <c r="H482" s="209"/>
      <c r="I482" s="168"/>
      <c r="J482" s="168"/>
      <c r="K482" s="168"/>
      <c r="L482" s="168"/>
      <c r="M482" s="209"/>
    </row>
    <row r="483" spans="2:13" ht="15">
      <c r="B483" s="168"/>
      <c r="C483" s="168"/>
      <c r="D483" s="168"/>
      <c r="E483" s="168"/>
      <c r="F483" s="168"/>
      <c r="G483" s="168"/>
      <c r="H483" s="209"/>
      <c r="I483" s="168"/>
      <c r="J483" s="168"/>
      <c r="K483" s="168"/>
      <c r="L483" s="168"/>
      <c r="M483" s="209"/>
    </row>
    <row r="484" spans="2:13" ht="15">
      <c r="B484" s="168"/>
      <c r="C484" s="168"/>
      <c r="D484" s="168"/>
      <c r="E484" s="168"/>
      <c r="F484" s="168"/>
      <c r="G484" s="168"/>
      <c r="H484" s="209"/>
      <c r="I484" s="168"/>
      <c r="J484" s="168"/>
      <c r="K484" s="168"/>
      <c r="L484" s="168"/>
      <c r="M484" s="209"/>
    </row>
    <row r="485" spans="2:13" ht="15">
      <c r="B485" s="168"/>
      <c r="C485" s="168"/>
      <c r="D485" s="168"/>
      <c r="E485" s="168"/>
      <c r="F485" s="168"/>
      <c r="G485" s="168"/>
      <c r="H485" s="209"/>
      <c r="I485" s="168"/>
      <c r="J485" s="168"/>
      <c r="K485" s="168"/>
      <c r="L485" s="168"/>
      <c r="M485" s="209"/>
    </row>
    <row r="486" spans="2:13" ht="15">
      <c r="B486" s="168"/>
      <c r="C486" s="168"/>
      <c r="D486" s="168"/>
      <c r="E486" s="168"/>
      <c r="F486" s="168"/>
      <c r="G486" s="168"/>
      <c r="H486" s="209"/>
      <c r="I486" s="168"/>
      <c r="J486" s="168"/>
      <c r="K486" s="168"/>
      <c r="L486" s="168"/>
      <c r="M486" s="209"/>
    </row>
    <row r="487" spans="2:13" ht="15">
      <c r="B487" s="168"/>
      <c r="C487" s="168"/>
      <c r="D487" s="168"/>
      <c r="E487" s="168"/>
      <c r="F487" s="168"/>
      <c r="G487" s="168"/>
      <c r="H487" s="209"/>
      <c r="I487" s="168"/>
      <c r="J487" s="168"/>
      <c r="K487" s="168"/>
      <c r="L487" s="168"/>
      <c r="M487" s="209"/>
    </row>
    <row r="488" spans="2:13" ht="15">
      <c r="B488" s="168"/>
      <c r="C488" s="168"/>
      <c r="D488" s="168"/>
      <c r="E488" s="168"/>
      <c r="F488" s="168"/>
      <c r="G488" s="168"/>
      <c r="H488" s="209"/>
      <c r="I488" s="168"/>
      <c r="J488" s="168"/>
      <c r="K488" s="168"/>
      <c r="L488" s="168"/>
      <c r="M488" s="209"/>
    </row>
    <row r="489" spans="2:13" ht="15">
      <c r="B489" s="168"/>
      <c r="C489" s="168"/>
      <c r="D489" s="168"/>
      <c r="E489" s="168"/>
      <c r="F489" s="168"/>
      <c r="G489" s="168"/>
      <c r="H489" s="209"/>
      <c r="I489" s="168"/>
      <c r="J489" s="168"/>
      <c r="K489" s="168"/>
      <c r="L489" s="168"/>
      <c r="M489" s="209"/>
    </row>
    <row r="490" spans="2:13" ht="15">
      <c r="B490" s="168"/>
      <c r="C490" s="168"/>
      <c r="D490" s="168"/>
      <c r="E490" s="168"/>
      <c r="F490" s="168"/>
      <c r="G490" s="168"/>
      <c r="H490" s="209"/>
      <c r="I490" s="168"/>
      <c r="J490" s="168"/>
      <c r="K490" s="168"/>
      <c r="L490" s="168"/>
      <c r="M490" s="209"/>
    </row>
    <row r="491" spans="2:13" ht="15">
      <c r="B491" s="168"/>
      <c r="C491" s="168"/>
      <c r="D491" s="168"/>
      <c r="E491" s="168"/>
      <c r="F491" s="168"/>
      <c r="G491" s="168"/>
      <c r="H491" s="209"/>
      <c r="I491" s="168"/>
      <c r="J491" s="168"/>
      <c r="K491" s="168"/>
      <c r="L491" s="168"/>
      <c r="M491" s="209"/>
    </row>
    <row r="492" spans="2:13" ht="15">
      <c r="B492" s="168"/>
      <c r="C492" s="168"/>
      <c r="D492" s="168"/>
      <c r="E492" s="168"/>
      <c r="F492" s="168"/>
      <c r="G492" s="168"/>
      <c r="H492" s="209"/>
      <c r="I492" s="168"/>
      <c r="J492" s="168"/>
      <c r="K492" s="168"/>
      <c r="L492" s="168"/>
      <c r="M492" s="209"/>
    </row>
    <row r="493" spans="2:13" ht="15">
      <c r="B493" s="168"/>
      <c r="C493" s="168"/>
      <c r="D493" s="168"/>
      <c r="E493" s="168"/>
      <c r="F493" s="168"/>
      <c r="G493" s="168"/>
      <c r="H493" s="209"/>
      <c r="I493" s="168"/>
      <c r="J493" s="168"/>
      <c r="K493" s="168"/>
      <c r="L493" s="168"/>
      <c r="M493" s="209"/>
    </row>
    <row r="494" spans="2:13" ht="15">
      <c r="B494" s="168"/>
      <c r="C494" s="168"/>
      <c r="D494" s="168"/>
      <c r="E494" s="168"/>
      <c r="F494" s="168"/>
      <c r="G494" s="168"/>
      <c r="H494" s="209"/>
      <c r="I494" s="168"/>
      <c r="J494" s="168"/>
      <c r="K494" s="168"/>
      <c r="L494" s="168"/>
      <c r="M494" s="209"/>
    </row>
    <row r="495" spans="2:13" ht="15">
      <c r="B495" s="168"/>
      <c r="C495" s="168"/>
      <c r="D495" s="168"/>
      <c r="E495" s="168"/>
      <c r="F495" s="168"/>
      <c r="G495" s="168"/>
      <c r="H495" s="209"/>
      <c r="I495" s="168"/>
      <c r="J495" s="168"/>
      <c r="K495" s="168"/>
      <c r="L495" s="168"/>
      <c r="M495" s="209"/>
    </row>
    <row r="496" spans="2:13" ht="15">
      <c r="B496" s="168"/>
      <c r="C496" s="168"/>
      <c r="D496" s="168"/>
      <c r="E496" s="168"/>
      <c r="F496" s="168"/>
      <c r="G496" s="168"/>
      <c r="H496" s="209"/>
      <c r="I496" s="168"/>
      <c r="J496" s="168"/>
      <c r="K496" s="168"/>
      <c r="L496" s="168"/>
      <c r="M496" s="209"/>
    </row>
    <row r="497" spans="2:13" ht="15">
      <c r="B497" s="168"/>
      <c r="C497" s="168"/>
      <c r="D497" s="168"/>
      <c r="E497" s="168"/>
      <c r="F497" s="168"/>
      <c r="G497" s="168"/>
      <c r="H497" s="209"/>
      <c r="I497" s="168"/>
      <c r="J497" s="168"/>
      <c r="K497" s="168"/>
      <c r="L497" s="168"/>
      <c r="M497" s="209"/>
    </row>
    <row r="498" spans="2:13" ht="15">
      <c r="B498" s="168"/>
      <c r="C498" s="168"/>
      <c r="D498" s="168"/>
      <c r="E498" s="168"/>
      <c r="F498" s="168"/>
      <c r="G498" s="168"/>
      <c r="H498" s="209"/>
      <c r="I498" s="168"/>
      <c r="J498" s="168"/>
      <c r="K498" s="168"/>
      <c r="L498" s="168"/>
      <c r="M498" s="209"/>
    </row>
    <row r="499" spans="2:13" ht="15">
      <c r="B499" s="168"/>
      <c r="C499" s="168"/>
      <c r="D499" s="168"/>
      <c r="E499" s="168"/>
      <c r="F499" s="168"/>
      <c r="G499" s="168"/>
      <c r="H499" s="209"/>
      <c r="I499" s="168"/>
      <c r="J499" s="168"/>
      <c r="K499" s="168"/>
      <c r="L499" s="168"/>
      <c r="M499" s="209"/>
    </row>
    <row r="500" spans="2:13" ht="15">
      <c r="B500" s="168"/>
      <c r="C500" s="168"/>
      <c r="D500" s="168"/>
      <c r="E500" s="168"/>
      <c r="F500" s="168"/>
      <c r="G500" s="168"/>
      <c r="H500" s="209"/>
      <c r="I500" s="168"/>
      <c r="J500" s="168"/>
      <c r="K500" s="168"/>
      <c r="L500" s="168"/>
      <c r="M500" s="209"/>
    </row>
    <row r="501" spans="2:13" ht="15">
      <c r="B501" s="168"/>
      <c r="C501" s="168"/>
      <c r="D501" s="168"/>
      <c r="E501" s="168"/>
      <c r="F501" s="168"/>
      <c r="G501" s="168"/>
      <c r="H501" s="209"/>
      <c r="I501" s="168"/>
      <c r="J501" s="168"/>
      <c r="K501" s="168"/>
      <c r="L501" s="168"/>
      <c r="M501" s="209"/>
    </row>
    <row r="502" spans="2:13" ht="15">
      <c r="B502" s="168"/>
      <c r="C502" s="168"/>
      <c r="D502" s="168"/>
      <c r="E502" s="168"/>
      <c r="F502" s="168"/>
      <c r="G502" s="168"/>
      <c r="H502" s="209"/>
      <c r="I502" s="168"/>
      <c r="J502" s="168"/>
      <c r="K502" s="168"/>
      <c r="L502" s="168"/>
      <c r="M502" s="209"/>
    </row>
    <row r="503" spans="2:13" ht="15">
      <c r="B503" s="168"/>
      <c r="C503" s="168"/>
      <c r="D503" s="168"/>
      <c r="E503" s="168"/>
      <c r="F503" s="168"/>
      <c r="G503" s="168"/>
      <c r="H503" s="209"/>
      <c r="I503" s="168"/>
      <c r="J503" s="168"/>
      <c r="K503" s="168"/>
      <c r="L503" s="168"/>
      <c r="M503" s="209"/>
    </row>
    <row r="504" spans="2:13" ht="15">
      <c r="B504" s="168"/>
      <c r="C504" s="168"/>
      <c r="D504" s="168"/>
      <c r="E504" s="168"/>
      <c r="F504" s="168"/>
      <c r="G504" s="168"/>
      <c r="H504" s="209"/>
      <c r="I504" s="168"/>
      <c r="J504" s="168"/>
      <c r="K504" s="168"/>
      <c r="L504" s="168"/>
      <c r="M504" s="209"/>
    </row>
    <row r="505" spans="2:13" ht="15">
      <c r="B505" s="168"/>
      <c r="C505" s="168"/>
      <c r="D505" s="168"/>
      <c r="E505" s="168"/>
      <c r="F505" s="168"/>
      <c r="G505" s="168"/>
      <c r="H505" s="209"/>
      <c r="I505" s="168"/>
      <c r="J505" s="168"/>
      <c r="K505" s="168"/>
      <c r="L505" s="168"/>
      <c r="M505" s="209"/>
    </row>
    <row r="506" spans="2:13" ht="15">
      <c r="B506" s="168"/>
      <c r="C506" s="168"/>
      <c r="D506" s="168"/>
      <c r="E506" s="168"/>
      <c r="F506" s="168"/>
      <c r="G506" s="168"/>
      <c r="H506" s="209"/>
      <c r="I506" s="168"/>
      <c r="J506" s="168"/>
      <c r="K506" s="168"/>
      <c r="L506" s="168"/>
      <c r="M506" s="209"/>
    </row>
    <row r="507" spans="2:13" ht="15">
      <c r="B507" s="168"/>
      <c r="C507" s="168"/>
      <c r="D507" s="168"/>
      <c r="E507" s="168"/>
      <c r="F507" s="168"/>
      <c r="G507" s="168"/>
      <c r="H507" s="209"/>
      <c r="I507" s="168"/>
      <c r="J507" s="168"/>
      <c r="K507" s="168"/>
      <c r="L507" s="168"/>
      <c r="M507" s="209"/>
    </row>
    <row r="508" spans="2:13" ht="15">
      <c r="B508" s="168"/>
      <c r="C508" s="168"/>
      <c r="D508" s="168"/>
      <c r="E508" s="168"/>
      <c r="F508" s="168"/>
      <c r="G508" s="168"/>
      <c r="H508" s="209"/>
      <c r="I508" s="168"/>
      <c r="J508" s="168"/>
      <c r="K508" s="168"/>
      <c r="L508" s="168"/>
      <c r="M508" s="209"/>
    </row>
    <row r="509" spans="2:13" ht="15">
      <c r="B509" s="168"/>
      <c r="C509" s="168"/>
      <c r="D509" s="168"/>
      <c r="E509" s="168"/>
      <c r="F509" s="168"/>
      <c r="G509" s="168"/>
      <c r="H509" s="209"/>
      <c r="I509" s="168"/>
      <c r="J509" s="168"/>
      <c r="K509" s="168"/>
      <c r="L509" s="168"/>
      <c r="M509" s="209"/>
    </row>
    <row r="510" spans="2:13" ht="15">
      <c r="B510" s="168"/>
      <c r="C510" s="168"/>
      <c r="D510" s="168"/>
      <c r="E510" s="168"/>
      <c r="F510" s="168"/>
      <c r="G510" s="168"/>
      <c r="H510" s="209"/>
      <c r="I510" s="168"/>
      <c r="J510" s="168"/>
      <c r="K510" s="168"/>
      <c r="L510" s="168"/>
      <c r="M510" s="209"/>
    </row>
    <row r="511" spans="2:13" ht="15">
      <c r="B511" s="168"/>
      <c r="C511" s="168"/>
      <c r="D511" s="168"/>
      <c r="E511" s="168"/>
      <c r="F511" s="168"/>
      <c r="G511" s="168"/>
      <c r="H511" s="209"/>
      <c r="I511" s="168"/>
      <c r="J511" s="168"/>
      <c r="K511" s="168"/>
      <c r="L511" s="168"/>
      <c r="M511" s="209"/>
    </row>
    <row r="512" spans="2:13" ht="15">
      <c r="B512" s="168"/>
      <c r="C512" s="168"/>
      <c r="D512" s="168"/>
      <c r="E512" s="168"/>
      <c r="F512" s="168"/>
      <c r="G512" s="168"/>
      <c r="H512" s="209"/>
      <c r="I512" s="168"/>
      <c r="J512" s="168"/>
      <c r="K512" s="168"/>
      <c r="L512" s="168"/>
      <c r="M512" s="209"/>
    </row>
    <row r="513" spans="2:13" ht="15">
      <c r="B513" s="168"/>
      <c r="C513" s="168"/>
      <c r="D513" s="168"/>
      <c r="E513" s="168"/>
      <c r="F513" s="168"/>
      <c r="G513" s="168"/>
      <c r="H513" s="209"/>
      <c r="I513" s="168"/>
      <c r="J513" s="168"/>
      <c r="K513" s="168"/>
      <c r="L513" s="168"/>
      <c r="M513" s="209"/>
    </row>
    <row r="514" spans="2:13" ht="15">
      <c r="B514" s="168"/>
      <c r="C514" s="168"/>
      <c r="D514" s="168"/>
      <c r="E514" s="168"/>
      <c r="F514" s="168"/>
      <c r="G514" s="168"/>
      <c r="H514" s="209"/>
      <c r="I514" s="168"/>
      <c r="J514" s="168"/>
      <c r="K514" s="168"/>
      <c r="L514" s="168"/>
      <c r="M514" s="209"/>
    </row>
    <row r="515" spans="2:13" ht="15">
      <c r="B515" s="168"/>
      <c r="C515" s="168"/>
      <c r="D515" s="168"/>
      <c r="E515" s="168"/>
      <c r="F515" s="168"/>
      <c r="G515" s="168"/>
      <c r="H515" s="209"/>
      <c r="I515" s="168"/>
      <c r="J515" s="168"/>
      <c r="K515" s="168"/>
      <c r="L515" s="168"/>
      <c r="M515" s="209"/>
    </row>
    <row r="516" spans="2:13" ht="15">
      <c r="B516" s="168"/>
      <c r="C516" s="168"/>
      <c r="D516" s="168"/>
      <c r="E516" s="168"/>
      <c r="F516" s="168"/>
      <c r="G516" s="168"/>
      <c r="H516" s="209"/>
      <c r="I516" s="168"/>
      <c r="J516" s="168"/>
      <c r="K516" s="168"/>
      <c r="L516" s="168"/>
      <c r="M516" s="209"/>
    </row>
    <row r="517" spans="2:13" ht="15">
      <c r="B517" s="168"/>
      <c r="C517" s="168"/>
      <c r="D517" s="168"/>
      <c r="E517" s="168"/>
      <c r="F517" s="168"/>
      <c r="G517" s="168"/>
      <c r="H517" s="209"/>
      <c r="I517" s="168"/>
      <c r="J517" s="168"/>
      <c r="K517" s="168"/>
      <c r="L517" s="168"/>
      <c r="M517" s="209"/>
    </row>
    <row r="518" spans="2:13" ht="15">
      <c r="B518" s="168"/>
      <c r="C518" s="168"/>
      <c r="D518" s="168"/>
      <c r="E518" s="168"/>
      <c r="F518" s="168"/>
      <c r="G518" s="168"/>
      <c r="H518" s="209"/>
      <c r="I518" s="168"/>
      <c r="J518" s="168"/>
      <c r="K518" s="168"/>
      <c r="L518" s="168"/>
      <c r="M518" s="209"/>
    </row>
    <row r="519" spans="2:13" ht="15">
      <c r="B519" s="168"/>
      <c r="C519" s="168"/>
      <c r="D519" s="168"/>
      <c r="E519" s="168"/>
      <c r="F519" s="168"/>
      <c r="G519" s="168"/>
      <c r="H519" s="209"/>
      <c r="I519" s="168"/>
      <c r="J519" s="168"/>
      <c r="K519" s="168"/>
      <c r="L519" s="168"/>
      <c r="M519" s="209"/>
    </row>
    <row r="520" spans="2:13" ht="15">
      <c r="B520" s="168"/>
      <c r="C520" s="168"/>
      <c r="D520" s="168"/>
      <c r="E520" s="168"/>
      <c r="F520" s="168"/>
      <c r="G520" s="168"/>
      <c r="H520" s="209"/>
      <c r="I520" s="168"/>
      <c r="J520" s="168"/>
      <c r="K520" s="168"/>
      <c r="L520" s="168"/>
      <c r="M520" s="209"/>
    </row>
    <row r="521" spans="2:13" ht="15">
      <c r="B521" s="168"/>
      <c r="C521" s="168"/>
      <c r="D521" s="168"/>
      <c r="E521" s="168"/>
      <c r="F521" s="168"/>
      <c r="G521" s="168"/>
      <c r="H521" s="209"/>
      <c r="I521" s="168"/>
      <c r="J521" s="168"/>
      <c r="K521" s="168"/>
      <c r="L521" s="168"/>
      <c r="M521" s="209"/>
    </row>
    <row r="522" spans="2:13" ht="15">
      <c r="B522" s="168"/>
      <c r="C522" s="168"/>
      <c r="D522" s="168"/>
      <c r="E522" s="168"/>
      <c r="F522" s="168"/>
      <c r="G522" s="168"/>
      <c r="H522" s="209"/>
      <c r="I522" s="168"/>
      <c r="J522" s="168"/>
      <c r="K522" s="168"/>
      <c r="L522" s="168"/>
      <c r="M522" s="209"/>
    </row>
    <row r="523" spans="2:13" ht="15">
      <c r="B523" s="168"/>
      <c r="C523" s="168"/>
      <c r="D523" s="168"/>
      <c r="E523" s="168"/>
      <c r="F523" s="168"/>
      <c r="G523" s="168"/>
      <c r="H523" s="209"/>
      <c r="I523" s="168"/>
      <c r="J523" s="168"/>
      <c r="K523" s="168"/>
      <c r="L523" s="168"/>
      <c r="M523" s="209"/>
    </row>
    <row r="524" spans="2:13" ht="15">
      <c r="B524" s="168"/>
      <c r="C524" s="168"/>
      <c r="D524" s="168"/>
      <c r="E524" s="168"/>
      <c r="F524" s="168"/>
      <c r="G524" s="168"/>
      <c r="H524" s="209"/>
      <c r="I524" s="168"/>
      <c r="J524" s="168"/>
      <c r="K524" s="168"/>
      <c r="L524" s="168"/>
      <c r="M524" s="209"/>
    </row>
    <row r="525" spans="2:13" ht="15">
      <c r="B525" s="168"/>
      <c r="C525" s="168"/>
      <c r="D525" s="168"/>
      <c r="E525" s="168"/>
      <c r="F525" s="168"/>
      <c r="G525" s="168"/>
      <c r="H525" s="209"/>
      <c r="I525" s="168"/>
      <c r="J525" s="168"/>
      <c r="K525" s="168"/>
      <c r="L525" s="168"/>
      <c r="M525" s="209"/>
    </row>
    <row r="526" spans="2:13" ht="15">
      <c r="B526" s="168"/>
      <c r="C526" s="168"/>
      <c r="D526" s="168"/>
      <c r="E526" s="168"/>
      <c r="F526" s="168"/>
      <c r="G526" s="168"/>
      <c r="H526" s="209"/>
      <c r="I526" s="168"/>
      <c r="J526" s="168"/>
      <c r="K526" s="168"/>
      <c r="L526" s="168"/>
      <c r="M526" s="209"/>
    </row>
    <row r="527" spans="2:13" ht="15">
      <c r="B527" s="168"/>
      <c r="C527" s="168"/>
      <c r="D527" s="168"/>
      <c r="E527" s="168"/>
      <c r="F527" s="168"/>
      <c r="G527" s="168"/>
      <c r="H527" s="209"/>
      <c r="I527" s="168"/>
      <c r="J527" s="168"/>
      <c r="K527" s="168"/>
      <c r="L527" s="168"/>
      <c r="M527" s="209"/>
    </row>
    <row r="528" spans="2:13" ht="15">
      <c r="B528" s="168"/>
      <c r="C528" s="168"/>
      <c r="D528" s="168"/>
      <c r="E528" s="168"/>
      <c r="F528" s="168"/>
      <c r="G528" s="168"/>
      <c r="H528" s="209"/>
      <c r="I528" s="168"/>
      <c r="J528" s="168"/>
      <c r="K528" s="168"/>
      <c r="L528" s="168"/>
      <c r="M528" s="209"/>
    </row>
    <row r="529" spans="2:13" ht="15">
      <c r="B529" s="168"/>
      <c r="C529" s="168"/>
      <c r="D529" s="168"/>
      <c r="E529" s="168"/>
      <c r="F529" s="168"/>
      <c r="G529" s="168"/>
      <c r="H529" s="209"/>
      <c r="I529" s="168"/>
      <c r="J529" s="168"/>
      <c r="K529" s="168"/>
      <c r="L529" s="168"/>
      <c r="M529" s="209"/>
    </row>
    <row r="530" spans="2:13" ht="15">
      <c r="B530" s="168"/>
      <c r="C530" s="168"/>
      <c r="D530" s="168"/>
      <c r="E530" s="168"/>
      <c r="F530" s="168"/>
      <c r="G530" s="168"/>
      <c r="H530" s="209"/>
      <c r="I530" s="168"/>
      <c r="J530" s="168"/>
      <c r="K530" s="168"/>
      <c r="L530" s="168"/>
      <c r="M530" s="209"/>
    </row>
    <row r="531" spans="2:13" ht="15">
      <c r="B531" s="168"/>
      <c r="C531" s="168"/>
      <c r="D531" s="168"/>
      <c r="E531" s="168"/>
      <c r="F531" s="168"/>
      <c r="G531" s="168"/>
      <c r="H531" s="209"/>
      <c r="I531" s="168"/>
      <c r="J531" s="168"/>
      <c r="K531" s="168"/>
      <c r="L531" s="168"/>
      <c r="M531" s="209"/>
    </row>
    <row r="532" spans="2:13" ht="15">
      <c r="B532" s="168"/>
      <c r="C532" s="168"/>
      <c r="D532" s="168"/>
      <c r="E532" s="168"/>
      <c r="F532" s="168"/>
      <c r="G532" s="168"/>
      <c r="H532" s="209"/>
      <c r="I532" s="168"/>
      <c r="J532" s="168"/>
      <c r="K532" s="168"/>
      <c r="L532" s="168"/>
      <c r="M532" s="209"/>
    </row>
    <row r="533" spans="2:13" ht="15">
      <c r="B533" s="168"/>
      <c r="C533" s="168"/>
      <c r="D533" s="168"/>
      <c r="E533" s="168"/>
      <c r="F533" s="168"/>
      <c r="G533" s="168"/>
      <c r="H533" s="209"/>
      <c r="I533" s="168"/>
      <c r="J533" s="168"/>
      <c r="K533" s="168"/>
      <c r="L533" s="168"/>
      <c r="M533" s="209"/>
    </row>
    <row r="534" spans="2:13" ht="15">
      <c r="B534" s="168"/>
      <c r="C534" s="168"/>
      <c r="D534" s="168"/>
      <c r="E534" s="168"/>
      <c r="F534" s="168"/>
      <c r="G534" s="168"/>
      <c r="H534" s="209"/>
      <c r="I534" s="168"/>
      <c r="J534" s="168"/>
      <c r="K534" s="168"/>
      <c r="L534" s="168"/>
      <c r="M534" s="209"/>
    </row>
    <row r="535" spans="2:13" ht="15">
      <c r="B535" s="168"/>
      <c r="C535" s="168"/>
      <c r="D535" s="168"/>
      <c r="E535" s="168"/>
      <c r="F535" s="168"/>
      <c r="G535" s="168"/>
      <c r="H535" s="209"/>
      <c r="I535" s="168"/>
      <c r="J535" s="168"/>
      <c r="K535" s="168"/>
      <c r="L535" s="168"/>
      <c r="M535" s="209"/>
    </row>
    <row r="536" spans="2:13" ht="15">
      <c r="B536" s="168"/>
      <c r="C536" s="168"/>
      <c r="D536" s="168"/>
      <c r="E536" s="168"/>
      <c r="F536" s="168"/>
      <c r="G536" s="168"/>
      <c r="H536" s="209"/>
      <c r="I536" s="168"/>
      <c r="J536" s="168"/>
      <c r="K536" s="168"/>
      <c r="L536" s="168"/>
      <c r="M536" s="209"/>
    </row>
    <row r="537" spans="2:13" ht="15">
      <c r="B537" s="168"/>
      <c r="C537" s="168"/>
      <c r="D537" s="168"/>
      <c r="E537" s="168"/>
      <c r="F537" s="168"/>
      <c r="G537" s="168"/>
      <c r="H537" s="209"/>
      <c r="I537" s="168"/>
      <c r="J537" s="168"/>
      <c r="K537" s="168"/>
      <c r="L537" s="168"/>
      <c r="M537" s="209"/>
    </row>
    <row r="538" spans="2:13" ht="15">
      <c r="B538" s="168"/>
      <c r="C538" s="168"/>
      <c r="D538" s="168"/>
      <c r="E538" s="168"/>
      <c r="F538" s="168"/>
      <c r="G538" s="168"/>
      <c r="H538" s="209"/>
      <c r="I538" s="168"/>
      <c r="J538" s="168"/>
      <c r="K538" s="168"/>
      <c r="L538" s="168"/>
      <c r="M538" s="209"/>
    </row>
    <row r="539" spans="2:13" ht="15">
      <c r="B539" s="168"/>
      <c r="C539" s="168"/>
      <c r="D539" s="168"/>
      <c r="E539" s="168"/>
      <c r="F539" s="168"/>
      <c r="G539" s="168"/>
      <c r="H539" s="209"/>
      <c r="I539" s="168"/>
      <c r="J539" s="168"/>
      <c r="K539" s="168"/>
      <c r="L539" s="168"/>
      <c r="M539" s="209"/>
    </row>
    <row r="540" spans="2:13" ht="15">
      <c r="B540" s="168"/>
      <c r="C540" s="168"/>
      <c r="D540" s="168"/>
      <c r="E540" s="168"/>
      <c r="F540" s="168"/>
      <c r="G540" s="168"/>
      <c r="H540" s="209"/>
      <c r="I540" s="168"/>
      <c r="J540" s="168"/>
      <c r="K540" s="168"/>
      <c r="L540" s="168"/>
      <c r="M540" s="209"/>
    </row>
    <row r="541" spans="2:13" ht="15">
      <c r="B541" s="168"/>
      <c r="C541" s="168"/>
      <c r="D541" s="168"/>
      <c r="E541" s="168"/>
      <c r="F541" s="168"/>
      <c r="G541" s="168"/>
      <c r="H541" s="209"/>
      <c r="I541" s="168"/>
      <c r="J541" s="168"/>
      <c r="K541" s="168"/>
      <c r="L541" s="168"/>
      <c r="M541" s="209"/>
    </row>
    <row r="542" spans="2:13" ht="15">
      <c r="B542" s="168"/>
      <c r="C542" s="168"/>
      <c r="D542" s="168"/>
      <c r="E542" s="168"/>
      <c r="F542" s="168"/>
      <c r="G542" s="168"/>
      <c r="H542" s="209"/>
      <c r="I542" s="168"/>
      <c r="J542" s="168"/>
      <c r="K542" s="168"/>
      <c r="L542" s="168"/>
      <c r="M542" s="209"/>
    </row>
    <row r="543" spans="2:13" ht="15">
      <c r="B543" s="168"/>
      <c r="C543" s="168"/>
      <c r="D543" s="168"/>
      <c r="E543" s="168"/>
      <c r="F543" s="168"/>
      <c r="G543" s="168"/>
      <c r="H543" s="209"/>
      <c r="I543" s="168"/>
      <c r="J543" s="168"/>
      <c r="K543" s="168"/>
      <c r="L543" s="168"/>
      <c r="M543" s="209"/>
    </row>
    <row r="544" spans="2:13" ht="15">
      <c r="B544" s="168"/>
      <c r="C544" s="168"/>
      <c r="D544" s="168"/>
      <c r="E544" s="168"/>
      <c r="F544" s="168"/>
      <c r="G544" s="168"/>
      <c r="H544" s="209"/>
      <c r="I544" s="168"/>
      <c r="J544" s="168"/>
      <c r="K544" s="168"/>
      <c r="L544" s="168"/>
      <c r="M544" s="209"/>
    </row>
    <row r="545" spans="2:13" ht="15">
      <c r="B545" s="168"/>
      <c r="C545" s="168"/>
      <c r="D545" s="168"/>
      <c r="E545" s="168"/>
      <c r="F545" s="168"/>
      <c r="G545" s="168"/>
      <c r="H545" s="209"/>
      <c r="I545" s="168"/>
      <c r="J545" s="168"/>
      <c r="K545" s="168"/>
      <c r="L545" s="168"/>
      <c r="M545" s="209"/>
    </row>
    <row r="546" spans="2:13" ht="15">
      <c r="B546" s="168"/>
      <c r="C546" s="168"/>
      <c r="D546" s="168"/>
      <c r="E546" s="168"/>
      <c r="F546" s="168"/>
      <c r="G546" s="168"/>
      <c r="H546" s="209"/>
      <c r="I546" s="168"/>
      <c r="J546" s="168"/>
      <c r="K546" s="168"/>
      <c r="L546" s="168"/>
      <c r="M546" s="209"/>
    </row>
    <row r="547" spans="2:13" ht="15">
      <c r="B547" s="168"/>
      <c r="C547" s="168"/>
      <c r="D547" s="168"/>
      <c r="E547" s="168"/>
      <c r="F547" s="168"/>
      <c r="G547" s="168"/>
      <c r="H547" s="209"/>
      <c r="I547" s="168"/>
      <c r="J547" s="168"/>
      <c r="K547" s="168"/>
      <c r="L547" s="168"/>
      <c r="M547" s="209"/>
    </row>
    <row r="548" spans="2:13" ht="15">
      <c r="B548" s="168"/>
      <c r="C548" s="168"/>
      <c r="D548" s="168"/>
      <c r="E548" s="168"/>
      <c r="F548" s="168"/>
      <c r="G548" s="168"/>
      <c r="H548" s="209"/>
      <c r="I548" s="168"/>
      <c r="J548" s="168"/>
      <c r="K548" s="168"/>
      <c r="L548" s="168"/>
      <c r="M548" s="209"/>
    </row>
    <row r="549" spans="2:13" ht="15">
      <c r="B549" s="168"/>
      <c r="C549" s="168"/>
      <c r="D549" s="168"/>
      <c r="E549" s="168"/>
      <c r="F549" s="168"/>
      <c r="G549" s="168"/>
      <c r="H549" s="209"/>
      <c r="I549" s="168"/>
      <c r="J549" s="168"/>
      <c r="K549" s="168"/>
      <c r="L549" s="168"/>
      <c r="M549" s="209"/>
    </row>
    <row r="550" spans="2:13" ht="15">
      <c r="B550" s="168"/>
      <c r="C550" s="168"/>
      <c r="D550" s="168"/>
      <c r="E550" s="168"/>
      <c r="F550" s="168"/>
      <c r="G550" s="168"/>
      <c r="H550" s="209"/>
      <c r="I550" s="168"/>
      <c r="J550" s="168"/>
      <c r="K550" s="168"/>
      <c r="L550" s="168"/>
      <c r="M550" s="209"/>
    </row>
    <row r="551" spans="2:13" ht="15">
      <c r="B551" s="168"/>
      <c r="C551" s="168"/>
      <c r="D551" s="168"/>
      <c r="E551" s="168"/>
      <c r="F551" s="168"/>
      <c r="G551" s="168"/>
      <c r="H551" s="209"/>
      <c r="I551" s="168"/>
      <c r="J551" s="168"/>
      <c r="K551" s="168"/>
      <c r="L551" s="168"/>
      <c r="M551" s="209"/>
    </row>
    <row r="552" spans="2:13" ht="15">
      <c r="B552" s="168"/>
      <c r="C552" s="168"/>
      <c r="D552" s="168"/>
      <c r="E552" s="168"/>
      <c r="F552" s="168"/>
      <c r="G552" s="168"/>
      <c r="H552" s="209"/>
      <c r="I552" s="168"/>
      <c r="J552" s="168"/>
      <c r="K552" s="168"/>
      <c r="L552" s="168"/>
      <c r="M552" s="209"/>
    </row>
    <row r="553" spans="2:13" ht="15">
      <c r="B553" s="168"/>
      <c r="C553" s="168"/>
      <c r="D553" s="168"/>
      <c r="E553" s="168"/>
      <c r="F553" s="168"/>
      <c r="G553" s="168"/>
      <c r="H553" s="209"/>
      <c r="I553" s="168"/>
      <c r="J553" s="168"/>
      <c r="K553" s="168"/>
      <c r="L553" s="168"/>
      <c r="M553" s="209"/>
    </row>
    <row r="554" spans="2:13" ht="15">
      <c r="B554" s="168"/>
      <c r="C554" s="168"/>
      <c r="D554" s="168"/>
      <c r="E554" s="168"/>
      <c r="F554" s="168"/>
      <c r="G554" s="168"/>
      <c r="H554" s="209"/>
      <c r="I554" s="168"/>
      <c r="J554" s="168"/>
      <c r="K554" s="168"/>
      <c r="L554" s="168"/>
      <c r="M554" s="209"/>
    </row>
    <row r="555" spans="2:13" ht="15">
      <c r="B555" s="168"/>
      <c r="C555" s="168"/>
      <c r="D555" s="168"/>
      <c r="E555" s="168"/>
      <c r="F555" s="168"/>
      <c r="G555" s="168"/>
      <c r="H555" s="209"/>
      <c r="I555" s="168"/>
      <c r="J555" s="168"/>
      <c r="K555" s="168"/>
      <c r="L555" s="168"/>
      <c r="M555" s="209"/>
    </row>
    <row r="556" spans="2:13" ht="15">
      <c r="B556" s="168"/>
      <c r="C556" s="168"/>
      <c r="D556" s="168"/>
      <c r="E556" s="168"/>
      <c r="F556" s="168"/>
      <c r="G556" s="168"/>
      <c r="H556" s="209"/>
      <c r="I556" s="168"/>
      <c r="J556" s="168"/>
      <c r="K556" s="168"/>
      <c r="L556" s="168"/>
      <c r="M556" s="209"/>
    </row>
    <row r="557" spans="2:13" ht="15">
      <c r="B557" s="168"/>
      <c r="C557" s="168"/>
      <c r="D557" s="168"/>
      <c r="E557" s="168"/>
      <c r="F557" s="168"/>
      <c r="G557" s="168"/>
      <c r="H557" s="209"/>
      <c r="I557" s="168"/>
      <c r="J557" s="168"/>
      <c r="K557" s="168"/>
      <c r="L557" s="168"/>
      <c r="M557" s="209"/>
    </row>
    <row r="558" spans="2:13" ht="15">
      <c r="B558" s="168"/>
      <c r="C558" s="168"/>
      <c r="D558" s="168"/>
      <c r="E558" s="168"/>
      <c r="F558" s="168"/>
      <c r="G558" s="168"/>
      <c r="H558" s="209"/>
      <c r="I558" s="168"/>
      <c r="J558" s="168"/>
      <c r="K558" s="168"/>
      <c r="L558" s="168"/>
      <c r="M558" s="209"/>
    </row>
    <row r="559" spans="2:13" ht="15">
      <c r="B559" s="168"/>
      <c r="C559" s="168"/>
      <c r="D559" s="168"/>
      <c r="E559" s="168"/>
      <c r="F559" s="168"/>
      <c r="G559" s="168"/>
      <c r="H559" s="209"/>
      <c r="I559" s="168"/>
      <c r="J559" s="168"/>
      <c r="K559" s="168"/>
      <c r="L559" s="168"/>
      <c r="M559" s="209"/>
    </row>
    <row r="560" spans="2:13" ht="15">
      <c r="B560" s="168"/>
      <c r="C560" s="168"/>
      <c r="D560" s="168"/>
      <c r="E560" s="168"/>
      <c r="F560" s="168"/>
      <c r="G560" s="168"/>
      <c r="H560" s="209"/>
      <c r="I560" s="168"/>
      <c r="J560" s="168"/>
      <c r="K560" s="168"/>
      <c r="L560" s="168"/>
      <c r="M560" s="209"/>
    </row>
    <row r="561" spans="2:13" ht="15">
      <c r="B561" s="168"/>
      <c r="C561" s="168"/>
      <c r="D561" s="168"/>
      <c r="E561" s="168"/>
      <c r="F561" s="168"/>
      <c r="G561" s="168"/>
      <c r="H561" s="209"/>
      <c r="I561" s="168"/>
      <c r="J561" s="168"/>
      <c r="K561" s="168"/>
      <c r="L561" s="168"/>
      <c r="M561" s="209"/>
    </row>
    <row r="562" spans="2:13" ht="15">
      <c r="B562" s="168"/>
      <c r="C562" s="168"/>
      <c r="D562" s="168"/>
      <c r="E562" s="168"/>
      <c r="F562" s="168"/>
      <c r="G562" s="168"/>
      <c r="H562" s="209"/>
      <c r="I562" s="168"/>
      <c r="J562" s="168"/>
      <c r="K562" s="168"/>
      <c r="L562" s="168"/>
      <c r="M562" s="209"/>
    </row>
    <row r="563" spans="2:13" ht="15">
      <c r="B563" s="168"/>
      <c r="C563" s="168"/>
      <c r="D563" s="168"/>
      <c r="E563" s="168"/>
      <c r="F563" s="168"/>
      <c r="G563" s="168"/>
      <c r="H563" s="209"/>
      <c r="I563" s="168"/>
      <c r="J563" s="168"/>
      <c r="K563" s="168"/>
      <c r="L563" s="168"/>
      <c r="M563" s="209"/>
    </row>
    <row r="564" spans="2:13" ht="15">
      <c r="B564" s="168"/>
      <c r="C564" s="168"/>
      <c r="D564" s="168"/>
      <c r="E564" s="168"/>
      <c r="F564" s="168"/>
      <c r="G564" s="168"/>
      <c r="H564" s="209"/>
      <c r="I564" s="168"/>
      <c r="J564" s="168"/>
      <c r="K564" s="168"/>
      <c r="L564" s="168"/>
      <c r="M564" s="209"/>
    </row>
    <row r="565" spans="2:13" ht="15">
      <c r="B565" s="168"/>
      <c r="C565" s="168"/>
      <c r="D565" s="168"/>
      <c r="E565" s="168"/>
      <c r="F565" s="168"/>
      <c r="G565" s="168"/>
      <c r="H565" s="209"/>
      <c r="I565" s="168"/>
      <c r="J565" s="168"/>
      <c r="K565" s="168"/>
      <c r="L565" s="168"/>
      <c r="M565" s="209"/>
    </row>
    <row r="566" spans="2:13" ht="15">
      <c r="B566" s="168"/>
      <c r="C566" s="168"/>
      <c r="D566" s="168"/>
      <c r="E566" s="168"/>
      <c r="F566" s="168"/>
      <c r="G566" s="168"/>
      <c r="H566" s="209"/>
      <c r="I566" s="168"/>
      <c r="J566" s="168"/>
      <c r="K566" s="168"/>
      <c r="L566" s="168"/>
      <c r="M566" s="209"/>
    </row>
    <row r="567" spans="2:13" ht="15">
      <c r="B567" s="168"/>
      <c r="C567" s="168"/>
      <c r="D567" s="168"/>
      <c r="E567" s="168"/>
      <c r="F567" s="168"/>
      <c r="G567" s="168"/>
      <c r="H567" s="209"/>
      <c r="I567" s="168"/>
      <c r="J567" s="168"/>
      <c r="K567" s="168"/>
      <c r="L567" s="168"/>
      <c r="M567" s="209"/>
    </row>
    <row r="568" spans="2:13" ht="15">
      <c r="B568" s="168"/>
      <c r="C568" s="168"/>
      <c r="D568" s="168"/>
      <c r="E568" s="168"/>
      <c r="F568" s="168"/>
      <c r="G568" s="168"/>
      <c r="H568" s="209"/>
      <c r="I568" s="168"/>
      <c r="J568" s="168"/>
      <c r="K568" s="168"/>
      <c r="L568" s="168"/>
      <c r="M568" s="209"/>
    </row>
    <row r="569" spans="2:13" ht="15">
      <c r="B569" s="168"/>
      <c r="C569" s="168"/>
      <c r="D569" s="168"/>
      <c r="E569" s="168"/>
      <c r="F569" s="168"/>
      <c r="G569" s="168"/>
      <c r="H569" s="209"/>
      <c r="I569" s="168"/>
      <c r="J569" s="168"/>
      <c r="K569" s="168"/>
      <c r="L569" s="168"/>
      <c r="M569" s="209"/>
    </row>
    <row r="570" spans="2:13" ht="15">
      <c r="B570" s="168"/>
      <c r="C570" s="168"/>
      <c r="D570" s="168"/>
      <c r="E570" s="168"/>
      <c r="F570" s="168"/>
      <c r="G570" s="168"/>
      <c r="H570" s="209"/>
      <c r="I570" s="168"/>
      <c r="J570" s="168"/>
      <c r="K570" s="168"/>
      <c r="L570" s="168"/>
      <c r="M570" s="209"/>
    </row>
    <row r="571" spans="2:13" ht="15">
      <c r="B571" s="168"/>
      <c r="C571" s="168"/>
      <c r="D571" s="168"/>
      <c r="E571" s="168"/>
      <c r="F571" s="168"/>
      <c r="G571" s="168"/>
      <c r="H571" s="209"/>
      <c r="I571" s="168"/>
      <c r="J571" s="168"/>
      <c r="K571" s="168"/>
      <c r="L571" s="168"/>
      <c r="M571" s="209"/>
    </row>
    <row r="572" spans="2:13" ht="15">
      <c r="B572" s="168"/>
      <c r="C572" s="168"/>
      <c r="D572" s="168"/>
      <c r="E572" s="168"/>
      <c r="F572" s="168"/>
      <c r="G572" s="168"/>
      <c r="H572" s="209"/>
      <c r="I572" s="168"/>
      <c r="J572" s="168"/>
      <c r="K572" s="168"/>
      <c r="L572" s="168"/>
      <c r="M572" s="209"/>
    </row>
    <row r="573" spans="2:13" ht="15">
      <c r="B573" s="168"/>
      <c r="C573" s="168"/>
      <c r="D573" s="168"/>
      <c r="E573" s="168"/>
      <c r="F573" s="168"/>
      <c r="G573" s="168"/>
      <c r="H573" s="209"/>
      <c r="I573" s="168"/>
      <c r="J573" s="168"/>
      <c r="K573" s="168"/>
      <c r="L573" s="168"/>
      <c r="M573" s="209"/>
    </row>
    <row r="574" spans="2:13" ht="15">
      <c r="B574" s="168"/>
      <c r="C574" s="168"/>
      <c r="D574" s="168"/>
      <c r="E574" s="168"/>
      <c r="F574" s="168"/>
      <c r="G574" s="168"/>
      <c r="H574" s="209"/>
      <c r="I574" s="168"/>
      <c r="J574" s="168"/>
      <c r="K574" s="168"/>
      <c r="L574" s="168"/>
      <c r="M574" s="209"/>
    </row>
    <row r="575" spans="2:13" ht="15">
      <c r="B575" s="168"/>
      <c r="C575" s="168"/>
      <c r="D575" s="168"/>
      <c r="E575" s="168"/>
      <c r="F575" s="168"/>
      <c r="G575" s="168"/>
      <c r="H575" s="209"/>
      <c r="I575" s="168"/>
      <c r="J575" s="168"/>
      <c r="K575" s="168"/>
      <c r="L575" s="168"/>
      <c r="M575" s="209"/>
    </row>
    <row r="576" spans="2:13" ht="15">
      <c r="B576" s="168"/>
      <c r="C576" s="168"/>
      <c r="D576" s="168"/>
      <c r="E576" s="168"/>
      <c r="F576" s="168"/>
      <c r="G576" s="168"/>
      <c r="H576" s="209"/>
      <c r="I576" s="168"/>
      <c r="J576" s="168"/>
      <c r="K576" s="168"/>
      <c r="L576" s="168"/>
      <c r="M576" s="209"/>
    </row>
    <row r="577" spans="2:13" ht="15">
      <c r="B577" s="168"/>
      <c r="C577" s="168"/>
      <c r="D577" s="168"/>
      <c r="E577" s="168"/>
      <c r="F577" s="168"/>
      <c r="G577" s="168"/>
      <c r="H577" s="209"/>
      <c r="I577" s="168"/>
      <c r="J577" s="168"/>
      <c r="K577" s="168"/>
      <c r="L577" s="168"/>
      <c r="M577" s="209"/>
    </row>
    <row r="578" spans="2:13" ht="15">
      <c r="B578" s="168"/>
      <c r="C578" s="168"/>
      <c r="D578" s="168"/>
      <c r="E578" s="168"/>
      <c r="F578" s="168"/>
      <c r="G578" s="168"/>
      <c r="H578" s="209"/>
      <c r="I578" s="168"/>
      <c r="J578" s="168"/>
      <c r="K578" s="168"/>
      <c r="L578" s="168"/>
      <c r="M578" s="209"/>
    </row>
    <row r="579" spans="2:13" ht="15">
      <c r="B579" s="168"/>
      <c r="C579" s="168"/>
      <c r="D579" s="168"/>
      <c r="E579" s="168"/>
      <c r="F579" s="168"/>
      <c r="G579" s="168"/>
      <c r="H579" s="209"/>
      <c r="I579" s="168"/>
      <c r="J579" s="168"/>
      <c r="K579" s="168"/>
      <c r="L579" s="168"/>
      <c r="M579" s="209"/>
    </row>
    <row r="580" spans="2:13" ht="15">
      <c r="B580" s="168"/>
      <c r="C580" s="168"/>
      <c r="D580" s="168"/>
      <c r="E580" s="168"/>
      <c r="F580" s="168"/>
      <c r="G580" s="168"/>
      <c r="H580" s="209"/>
      <c r="I580" s="168"/>
      <c r="J580" s="168"/>
      <c r="K580" s="168"/>
      <c r="L580" s="168"/>
      <c r="M580" s="209"/>
    </row>
    <row r="581" spans="2:13" ht="15">
      <c r="B581" s="168"/>
      <c r="C581" s="168"/>
      <c r="D581" s="168"/>
      <c r="E581" s="168"/>
      <c r="F581" s="168"/>
      <c r="G581" s="168"/>
      <c r="H581" s="209"/>
      <c r="I581" s="168"/>
      <c r="J581" s="168"/>
      <c r="K581" s="168"/>
      <c r="L581" s="168"/>
      <c r="M581" s="209"/>
    </row>
    <row r="582" spans="2:13" ht="15">
      <c r="B582" s="168"/>
      <c r="C582" s="168"/>
      <c r="D582" s="168"/>
      <c r="E582" s="168"/>
      <c r="F582" s="168"/>
      <c r="G582" s="168"/>
      <c r="H582" s="209"/>
      <c r="I582" s="168"/>
      <c r="J582" s="168"/>
      <c r="K582" s="168"/>
      <c r="L582" s="168"/>
      <c r="M582" s="209"/>
    </row>
    <row r="583" spans="2:13" ht="15">
      <c r="B583" s="168"/>
      <c r="C583" s="168"/>
      <c r="D583" s="168"/>
      <c r="E583" s="168"/>
      <c r="F583" s="168"/>
      <c r="G583" s="168"/>
      <c r="H583" s="209"/>
      <c r="I583" s="168"/>
      <c r="J583" s="168"/>
      <c r="K583" s="168"/>
      <c r="L583" s="168"/>
      <c r="M583" s="209"/>
    </row>
    <row r="584" spans="2:13" ht="15">
      <c r="B584" s="168"/>
      <c r="C584" s="168"/>
      <c r="D584" s="168"/>
      <c r="E584" s="168"/>
      <c r="F584" s="168"/>
      <c r="G584" s="168"/>
      <c r="H584" s="209"/>
      <c r="I584" s="168"/>
      <c r="J584" s="168"/>
      <c r="K584" s="168"/>
      <c r="L584" s="168"/>
      <c r="M584" s="209"/>
    </row>
    <row r="585" spans="2:13" ht="15">
      <c r="B585" s="168"/>
      <c r="C585" s="168"/>
      <c r="D585" s="168"/>
      <c r="E585" s="168"/>
      <c r="F585" s="168"/>
      <c r="G585" s="168"/>
      <c r="H585" s="209"/>
      <c r="I585" s="168"/>
      <c r="J585" s="168"/>
      <c r="K585" s="168"/>
      <c r="L585" s="168"/>
      <c r="M585" s="209"/>
    </row>
    <row r="586" spans="2:13" ht="15">
      <c r="B586" s="168"/>
      <c r="C586" s="168"/>
      <c r="D586" s="168"/>
      <c r="E586" s="168"/>
      <c r="F586" s="168"/>
      <c r="G586" s="168"/>
      <c r="H586" s="209"/>
      <c r="I586" s="168"/>
      <c r="J586" s="168"/>
      <c r="K586" s="168"/>
      <c r="L586" s="168"/>
      <c r="M586" s="209"/>
    </row>
    <row r="587" spans="2:13" ht="15">
      <c r="B587" s="168"/>
      <c r="C587" s="168"/>
      <c r="D587" s="168"/>
      <c r="E587" s="168"/>
      <c r="F587" s="168"/>
      <c r="G587" s="168"/>
      <c r="H587" s="209"/>
      <c r="I587" s="168"/>
      <c r="J587" s="168"/>
      <c r="K587" s="168"/>
      <c r="L587" s="168"/>
      <c r="M587" s="209"/>
    </row>
    <row r="588" spans="2:13" ht="15">
      <c r="B588" s="168"/>
      <c r="C588" s="168"/>
      <c r="D588" s="168"/>
      <c r="E588" s="168"/>
      <c r="F588" s="168"/>
      <c r="G588" s="168"/>
      <c r="H588" s="209"/>
      <c r="I588" s="168"/>
      <c r="J588" s="168"/>
      <c r="K588" s="168"/>
      <c r="L588" s="168"/>
      <c r="M588" s="209"/>
    </row>
    <row r="589" spans="2:13" ht="15">
      <c r="B589" s="168"/>
      <c r="C589" s="168"/>
      <c r="D589" s="168"/>
      <c r="E589" s="168"/>
      <c r="F589" s="168"/>
      <c r="G589" s="168"/>
      <c r="H589" s="209"/>
      <c r="I589" s="168"/>
      <c r="J589" s="168"/>
      <c r="K589" s="168"/>
      <c r="L589" s="168"/>
      <c r="M589" s="209"/>
    </row>
    <row r="590" spans="2:13" ht="15">
      <c r="B590" s="168"/>
      <c r="C590" s="168"/>
      <c r="D590" s="168"/>
      <c r="E590" s="168"/>
      <c r="F590" s="168"/>
      <c r="G590" s="168"/>
      <c r="H590" s="209"/>
      <c r="I590" s="168"/>
      <c r="J590" s="168"/>
      <c r="K590" s="168"/>
      <c r="L590" s="168"/>
      <c r="M590" s="209"/>
    </row>
    <row r="591" spans="2:13" ht="15">
      <c r="B591" s="168"/>
      <c r="C591" s="168"/>
      <c r="D591" s="168"/>
      <c r="E591" s="168"/>
      <c r="F591" s="168"/>
      <c r="G591" s="168"/>
      <c r="H591" s="209"/>
      <c r="I591" s="168"/>
      <c r="J591" s="168"/>
      <c r="K591" s="168"/>
      <c r="L591" s="168"/>
      <c r="M591" s="209"/>
    </row>
    <row r="592" spans="2:13" ht="15">
      <c r="B592" s="168"/>
      <c r="C592" s="168"/>
      <c r="D592" s="168"/>
      <c r="E592" s="168"/>
      <c r="F592" s="168"/>
      <c r="G592" s="168"/>
      <c r="H592" s="209"/>
      <c r="I592" s="168"/>
      <c r="J592" s="168"/>
      <c r="K592" s="168"/>
      <c r="L592" s="168"/>
      <c r="M592" s="209"/>
    </row>
    <row r="593" spans="2:13" ht="15">
      <c r="B593" s="168"/>
      <c r="C593" s="168"/>
      <c r="D593" s="168"/>
      <c r="E593" s="168"/>
      <c r="F593" s="168"/>
      <c r="G593" s="168"/>
      <c r="H593" s="209"/>
      <c r="I593" s="168"/>
      <c r="J593" s="168"/>
      <c r="K593" s="168"/>
      <c r="L593" s="168"/>
      <c r="M593" s="209"/>
    </row>
    <row r="594" spans="2:13" ht="15">
      <c r="B594" s="168"/>
      <c r="C594" s="168"/>
      <c r="D594" s="168"/>
      <c r="E594" s="168"/>
      <c r="F594" s="168"/>
      <c r="G594" s="168"/>
      <c r="H594" s="209"/>
      <c r="I594" s="168"/>
      <c r="J594" s="168"/>
      <c r="K594" s="168"/>
      <c r="L594" s="168"/>
      <c r="M594" s="209"/>
    </row>
    <row r="595" spans="2:13" ht="15">
      <c r="B595" s="168"/>
      <c r="C595" s="168"/>
      <c r="D595" s="168"/>
      <c r="E595" s="168"/>
      <c r="F595" s="168"/>
      <c r="G595" s="168"/>
      <c r="H595" s="209"/>
      <c r="I595" s="168"/>
      <c r="J595" s="168"/>
      <c r="K595" s="168"/>
      <c r="L595" s="168"/>
      <c r="M595" s="209"/>
    </row>
    <row r="596" spans="2:13" ht="15">
      <c r="B596" s="168"/>
      <c r="C596" s="168"/>
      <c r="D596" s="168"/>
      <c r="E596" s="168"/>
      <c r="F596" s="168"/>
      <c r="G596" s="168"/>
      <c r="H596" s="209"/>
      <c r="I596" s="168"/>
      <c r="J596" s="168"/>
      <c r="K596" s="168"/>
      <c r="L596" s="168"/>
      <c r="M596" s="209"/>
    </row>
    <row r="597" spans="2:13" ht="15">
      <c r="B597" s="168"/>
      <c r="C597" s="168"/>
      <c r="D597" s="168"/>
      <c r="E597" s="168"/>
      <c r="F597" s="168"/>
      <c r="G597" s="168"/>
      <c r="H597" s="209"/>
      <c r="I597" s="168"/>
      <c r="J597" s="168"/>
      <c r="K597" s="168"/>
      <c r="L597" s="168"/>
      <c r="M597" s="209"/>
    </row>
    <row r="598" spans="2:13" ht="15">
      <c r="B598" s="168"/>
      <c r="C598" s="168"/>
      <c r="D598" s="168"/>
      <c r="E598" s="168"/>
      <c r="F598" s="168"/>
      <c r="G598" s="168"/>
      <c r="H598" s="209"/>
      <c r="I598" s="168"/>
      <c r="J598" s="168"/>
      <c r="K598" s="168"/>
      <c r="L598" s="168"/>
      <c r="M598" s="209"/>
    </row>
    <row r="599" spans="2:13" ht="15">
      <c r="B599" s="168"/>
      <c r="C599" s="168"/>
      <c r="D599" s="168"/>
      <c r="E599" s="168"/>
      <c r="F599" s="168"/>
      <c r="G599" s="168"/>
      <c r="H599" s="209"/>
      <c r="I599" s="168"/>
      <c r="J599" s="168"/>
      <c r="K599" s="168"/>
      <c r="L599" s="168"/>
      <c r="M599" s="209"/>
    </row>
    <row r="600" spans="2:13" ht="15">
      <c r="B600" s="168"/>
      <c r="C600" s="168"/>
      <c r="D600" s="168"/>
      <c r="E600" s="168"/>
      <c r="F600" s="168"/>
      <c r="G600" s="168"/>
      <c r="H600" s="209"/>
      <c r="I600" s="168"/>
      <c r="J600" s="168"/>
      <c r="K600" s="168"/>
      <c r="L600" s="168"/>
      <c r="M600" s="209"/>
    </row>
    <row r="601" spans="2:13" ht="15">
      <c r="B601" s="168"/>
      <c r="C601" s="168"/>
      <c r="D601" s="168"/>
      <c r="E601" s="168"/>
      <c r="F601" s="168"/>
      <c r="G601" s="168"/>
      <c r="H601" s="209"/>
      <c r="I601" s="168"/>
      <c r="J601" s="168"/>
      <c r="K601" s="168"/>
      <c r="L601" s="168"/>
      <c r="M601" s="209"/>
    </row>
    <row r="602" spans="2:13" ht="15">
      <c r="B602" s="168"/>
      <c r="C602" s="168"/>
      <c r="D602" s="168"/>
      <c r="E602" s="168"/>
      <c r="F602" s="168"/>
      <c r="G602" s="168"/>
      <c r="H602" s="209"/>
      <c r="I602" s="168"/>
      <c r="J602" s="168"/>
      <c r="K602" s="168"/>
      <c r="L602" s="168"/>
      <c r="M602" s="209"/>
    </row>
    <row r="603" spans="2:13" ht="15">
      <c r="B603" s="168"/>
      <c r="C603" s="168"/>
      <c r="D603" s="168"/>
      <c r="E603" s="168"/>
      <c r="F603" s="168"/>
      <c r="G603" s="168"/>
      <c r="H603" s="209"/>
      <c r="I603" s="168"/>
      <c r="J603" s="168"/>
      <c r="K603" s="168"/>
      <c r="L603" s="168"/>
      <c r="M603" s="209"/>
    </row>
    <row r="604" spans="2:13" ht="15">
      <c r="B604" s="168"/>
      <c r="C604" s="168"/>
      <c r="D604" s="168"/>
      <c r="E604" s="168"/>
      <c r="F604" s="168"/>
      <c r="G604" s="168"/>
      <c r="H604" s="209"/>
      <c r="I604" s="168"/>
      <c r="J604" s="168"/>
      <c r="K604" s="168"/>
      <c r="L604" s="168"/>
      <c r="M604" s="209"/>
    </row>
    <row r="605" spans="2:13" ht="15">
      <c r="B605" s="168"/>
      <c r="C605" s="168"/>
      <c r="D605" s="168"/>
      <c r="E605" s="168"/>
      <c r="F605" s="168"/>
      <c r="G605" s="168"/>
      <c r="H605" s="209"/>
      <c r="I605" s="168"/>
      <c r="J605" s="168"/>
      <c r="K605" s="168"/>
      <c r="L605" s="168"/>
      <c r="M605" s="209"/>
    </row>
    <row r="606" spans="2:13" ht="15">
      <c r="B606" s="168"/>
      <c r="C606" s="168"/>
      <c r="D606" s="168"/>
      <c r="E606" s="168"/>
      <c r="F606" s="168"/>
      <c r="G606" s="168"/>
      <c r="H606" s="209"/>
      <c r="I606" s="168"/>
      <c r="J606" s="168"/>
      <c r="K606" s="168"/>
      <c r="L606" s="168"/>
      <c r="M606" s="209"/>
    </row>
    <row r="607" spans="2:13" ht="15">
      <c r="B607" s="168"/>
      <c r="C607" s="168"/>
      <c r="D607" s="168"/>
      <c r="E607" s="168"/>
      <c r="F607" s="168"/>
      <c r="G607" s="168"/>
      <c r="H607" s="209"/>
      <c r="I607" s="168"/>
      <c r="J607" s="168"/>
      <c r="K607" s="168"/>
      <c r="L607" s="168"/>
      <c r="M607" s="209"/>
    </row>
    <row r="608" spans="2:13" ht="15">
      <c r="B608" s="168"/>
      <c r="C608" s="168"/>
      <c r="D608" s="168"/>
      <c r="E608" s="168"/>
      <c r="F608" s="168"/>
      <c r="G608" s="168"/>
      <c r="H608" s="209"/>
      <c r="I608" s="168"/>
      <c r="J608" s="168"/>
      <c r="K608" s="168"/>
      <c r="L608" s="168"/>
      <c r="M608" s="209"/>
    </row>
    <row r="609" spans="2:13" ht="15">
      <c r="B609" s="168"/>
      <c r="C609" s="168"/>
      <c r="D609" s="168"/>
      <c r="E609" s="168"/>
      <c r="F609" s="168"/>
      <c r="G609" s="168"/>
      <c r="H609" s="209"/>
      <c r="I609" s="168"/>
      <c r="J609" s="168"/>
      <c r="K609" s="168"/>
      <c r="L609" s="168"/>
      <c r="M609" s="209"/>
    </row>
    <row r="610" spans="2:13" ht="15">
      <c r="B610" s="168"/>
      <c r="C610" s="168"/>
      <c r="D610" s="168"/>
      <c r="E610" s="168"/>
      <c r="F610" s="168"/>
      <c r="G610" s="168"/>
      <c r="H610" s="209"/>
      <c r="I610" s="168"/>
      <c r="J610" s="168"/>
      <c r="K610" s="168"/>
      <c r="L610" s="168"/>
      <c r="M610" s="209"/>
    </row>
    <row r="611" spans="2:13" ht="15">
      <c r="B611" s="168"/>
      <c r="C611" s="168"/>
      <c r="D611" s="168"/>
      <c r="E611" s="168"/>
      <c r="F611" s="168"/>
      <c r="G611" s="168"/>
      <c r="H611" s="209"/>
      <c r="I611" s="168"/>
      <c r="J611" s="168"/>
      <c r="K611" s="168"/>
      <c r="L611" s="168"/>
      <c r="M611" s="209"/>
    </row>
    <row r="612" spans="2:13" ht="15">
      <c r="B612" s="168"/>
      <c r="C612" s="168"/>
      <c r="D612" s="168"/>
      <c r="E612" s="168"/>
      <c r="F612" s="168"/>
      <c r="G612" s="168"/>
      <c r="H612" s="209"/>
      <c r="I612" s="168"/>
      <c r="J612" s="168"/>
      <c r="K612" s="168"/>
      <c r="L612" s="168"/>
      <c r="M612" s="209"/>
    </row>
    <row r="613" spans="2:13" ht="15">
      <c r="B613" s="168"/>
      <c r="C613" s="168"/>
      <c r="D613" s="168"/>
      <c r="E613" s="168"/>
      <c r="F613" s="168"/>
      <c r="G613" s="168"/>
      <c r="H613" s="209"/>
      <c r="I613" s="168"/>
      <c r="J613" s="168"/>
      <c r="K613" s="168"/>
      <c r="L613" s="168"/>
      <c r="M613" s="209"/>
    </row>
    <row r="614" spans="2:13" ht="15">
      <c r="B614" s="168"/>
      <c r="C614" s="168"/>
      <c r="D614" s="168"/>
      <c r="E614" s="168"/>
      <c r="F614" s="168"/>
      <c r="G614" s="168"/>
      <c r="H614" s="209"/>
      <c r="I614" s="168"/>
      <c r="J614" s="168"/>
      <c r="K614" s="168"/>
      <c r="L614" s="168"/>
      <c r="M614" s="209"/>
    </row>
    <row r="615" spans="2:13" ht="15">
      <c r="B615" s="168"/>
      <c r="C615" s="168"/>
      <c r="D615" s="168"/>
      <c r="E615" s="168"/>
      <c r="F615" s="168"/>
      <c r="G615" s="168"/>
      <c r="H615" s="209"/>
      <c r="I615" s="168"/>
      <c r="J615" s="168"/>
      <c r="K615" s="168"/>
      <c r="L615" s="168"/>
      <c r="M615" s="209"/>
    </row>
    <row r="616" spans="2:13" ht="15">
      <c r="B616" s="168"/>
      <c r="C616" s="168"/>
      <c r="D616" s="168"/>
      <c r="E616" s="168"/>
      <c r="F616" s="168"/>
      <c r="G616" s="168"/>
      <c r="H616" s="209"/>
      <c r="I616" s="168"/>
      <c r="J616" s="168"/>
      <c r="K616" s="168"/>
      <c r="L616" s="168"/>
      <c r="M616" s="209"/>
    </row>
    <row r="617" spans="2:13" ht="15">
      <c r="B617" s="168"/>
      <c r="C617" s="168"/>
      <c r="D617" s="168"/>
      <c r="E617" s="168"/>
      <c r="F617" s="168"/>
      <c r="G617" s="168"/>
      <c r="H617" s="209"/>
      <c r="I617" s="168"/>
      <c r="J617" s="168"/>
      <c r="K617" s="168"/>
      <c r="L617" s="168"/>
      <c r="M617" s="209"/>
    </row>
    <row r="618" spans="2:13" ht="15">
      <c r="B618" s="168"/>
      <c r="C618" s="168"/>
      <c r="D618" s="168"/>
      <c r="E618" s="168"/>
      <c r="F618" s="168"/>
      <c r="G618" s="168"/>
      <c r="H618" s="209"/>
      <c r="I618" s="168"/>
      <c r="J618" s="168"/>
      <c r="K618" s="168"/>
      <c r="L618" s="168"/>
      <c r="M618" s="209"/>
    </row>
    <row r="619" spans="2:13" ht="15">
      <c r="B619" s="168"/>
      <c r="C619" s="168"/>
      <c r="D619" s="168"/>
      <c r="E619" s="168"/>
      <c r="F619" s="168"/>
      <c r="G619" s="168"/>
      <c r="H619" s="209"/>
      <c r="I619" s="168"/>
      <c r="J619" s="168"/>
      <c r="K619" s="168"/>
      <c r="L619" s="168"/>
      <c r="M619" s="209"/>
    </row>
    <row r="620" spans="2:13" ht="15">
      <c r="B620" s="168"/>
      <c r="C620" s="168"/>
      <c r="D620" s="168"/>
      <c r="E620" s="168"/>
      <c r="F620" s="168"/>
      <c r="G620" s="168"/>
      <c r="H620" s="209"/>
      <c r="I620" s="168"/>
      <c r="J620" s="168"/>
      <c r="K620" s="168"/>
      <c r="L620" s="168"/>
      <c r="M620" s="209"/>
    </row>
    <row r="621" spans="2:13" ht="15">
      <c r="B621" s="168"/>
      <c r="C621" s="168"/>
      <c r="D621" s="168"/>
      <c r="E621" s="168"/>
      <c r="F621" s="168"/>
      <c r="G621" s="168"/>
      <c r="H621" s="209"/>
      <c r="I621" s="168"/>
      <c r="J621" s="168"/>
      <c r="K621" s="168"/>
      <c r="L621" s="168"/>
      <c r="M621" s="209"/>
    </row>
    <row r="622" spans="2:13" ht="15">
      <c r="B622" s="168"/>
      <c r="C622" s="168"/>
      <c r="D622" s="168"/>
      <c r="E622" s="168"/>
      <c r="F622" s="168"/>
      <c r="G622" s="168"/>
      <c r="H622" s="209"/>
      <c r="I622" s="168"/>
      <c r="J622" s="168"/>
      <c r="K622" s="168"/>
      <c r="L622" s="168"/>
      <c r="M622" s="209"/>
    </row>
    <row r="623" spans="2:13" ht="15">
      <c r="B623" s="168"/>
      <c r="C623" s="168"/>
      <c r="D623" s="168"/>
      <c r="E623" s="168"/>
      <c r="F623" s="168"/>
      <c r="G623" s="168"/>
      <c r="H623" s="209"/>
      <c r="I623" s="168"/>
      <c r="J623" s="168"/>
      <c r="K623" s="168"/>
      <c r="L623" s="168"/>
      <c r="M623" s="209"/>
    </row>
    <row r="624" spans="2:13" ht="15">
      <c r="B624" s="168"/>
      <c r="C624" s="168"/>
      <c r="D624" s="168"/>
      <c r="E624" s="168"/>
      <c r="F624" s="168"/>
      <c r="G624" s="168"/>
      <c r="H624" s="209"/>
      <c r="I624" s="168"/>
      <c r="J624" s="168"/>
      <c r="K624" s="168"/>
      <c r="L624" s="168"/>
      <c r="M624" s="209"/>
    </row>
    <row r="625" spans="2:13" ht="15">
      <c r="B625" s="168"/>
      <c r="C625" s="168"/>
      <c r="D625" s="168"/>
      <c r="E625" s="168"/>
      <c r="F625" s="168"/>
      <c r="G625" s="168"/>
      <c r="H625" s="209"/>
      <c r="I625" s="168"/>
      <c r="J625" s="168"/>
      <c r="K625" s="168"/>
      <c r="L625" s="168"/>
      <c r="M625" s="209"/>
    </row>
    <row r="626" spans="2:13" ht="15">
      <c r="B626" s="168"/>
      <c r="C626" s="168"/>
      <c r="D626" s="168"/>
      <c r="E626" s="168"/>
      <c r="F626" s="168"/>
      <c r="G626" s="168"/>
      <c r="H626" s="209"/>
      <c r="I626" s="168"/>
      <c r="J626" s="168"/>
      <c r="K626" s="168"/>
      <c r="L626" s="168"/>
      <c r="M626" s="209"/>
    </row>
    <row r="627" spans="2:13" ht="15">
      <c r="B627" s="168"/>
      <c r="C627" s="168"/>
      <c r="D627" s="168"/>
      <c r="E627" s="168"/>
      <c r="F627" s="168"/>
      <c r="G627" s="168"/>
      <c r="H627" s="209"/>
      <c r="I627" s="168"/>
      <c r="J627" s="168"/>
      <c r="K627" s="168"/>
      <c r="L627" s="168"/>
      <c r="M627" s="209"/>
    </row>
    <row r="628" spans="2:13" ht="15">
      <c r="B628" s="168"/>
      <c r="C628" s="168"/>
      <c r="D628" s="168"/>
      <c r="E628" s="168"/>
      <c r="F628" s="168"/>
      <c r="G628" s="168"/>
      <c r="H628" s="209"/>
      <c r="I628" s="168"/>
      <c r="J628" s="168"/>
      <c r="K628" s="168"/>
      <c r="L628" s="168"/>
      <c r="M628" s="209"/>
    </row>
    <row r="629" spans="2:13" ht="15">
      <c r="B629" s="168"/>
      <c r="C629" s="168"/>
      <c r="D629" s="168"/>
      <c r="E629" s="168"/>
      <c r="F629" s="168"/>
      <c r="G629" s="168"/>
      <c r="H629" s="209"/>
      <c r="I629" s="168"/>
      <c r="J629" s="168"/>
      <c r="K629" s="168"/>
      <c r="L629" s="168"/>
      <c r="M629" s="209"/>
    </row>
    <row r="630" spans="2:13" ht="15">
      <c r="B630" s="168"/>
      <c r="C630" s="168"/>
      <c r="D630" s="168"/>
      <c r="E630" s="168"/>
      <c r="F630" s="168"/>
      <c r="G630" s="168"/>
      <c r="H630" s="209"/>
      <c r="I630" s="168"/>
      <c r="J630" s="168"/>
      <c r="K630" s="168"/>
      <c r="L630" s="168"/>
      <c r="M630" s="209"/>
    </row>
    <row r="631" spans="2:13" ht="15">
      <c r="B631" s="168"/>
      <c r="C631" s="168"/>
      <c r="D631" s="168"/>
      <c r="E631" s="168"/>
      <c r="F631" s="168"/>
      <c r="G631" s="168"/>
      <c r="H631" s="209"/>
      <c r="I631" s="168"/>
      <c r="J631" s="168"/>
      <c r="K631" s="168"/>
      <c r="L631" s="168"/>
      <c r="M631" s="209"/>
    </row>
    <row r="632" spans="2:13" ht="15">
      <c r="B632" s="168"/>
      <c r="C632" s="168"/>
      <c r="D632" s="168"/>
      <c r="E632" s="168"/>
      <c r="F632" s="168"/>
      <c r="G632" s="168"/>
      <c r="H632" s="209"/>
      <c r="I632" s="168"/>
      <c r="J632" s="168"/>
      <c r="K632" s="168"/>
      <c r="L632" s="168"/>
      <c r="M632" s="209"/>
    </row>
    <row r="633" spans="2:13" ht="15">
      <c r="B633" s="168"/>
      <c r="C633" s="168"/>
      <c r="D633" s="168"/>
      <c r="E633" s="168"/>
      <c r="F633" s="168"/>
      <c r="G633" s="168"/>
      <c r="H633" s="209"/>
      <c r="I633" s="168"/>
      <c r="J633" s="168"/>
      <c r="K633" s="168"/>
      <c r="L633" s="168"/>
      <c r="M633" s="209"/>
    </row>
    <row r="634" spans="2:13" ht="15">
      <c r="B634" s="168"/>
      <c r="C634" s="168"/>
      <c r="D634" s="168"/>
      <c r="E634" s="168"/>
      <c r="F634" s="168"/>
      <c r="G634" s="168"/>
      <c r="H634" s="209"/>
      <c r="I634" s="168"/>
      <c r="J634" s="168"/>
      <c r="K634" s="168"/>
      <c r="L634" s="168"/>
      <c r="M634" s="209"/>
    </row>
    <row r="635" spans="2:13" ht="15">
      <c r="B635" s="168"/>
      <c r="C635" s="168"/>
      <c r="D635" s="168"/>
      <c r="E635" s="168"/>
      <c r="F635" s="168"/>
      <c r="G635" s="168"/>
      <c r="H635" s="209"/>
      <c r="I635" s="168"/>
      <c r="J635" s="168"/>
      <c r="K635" s="168"/>
      <c r="L635" s="168"/>
      <c r="M635" s="209"/>
    </row>
    <row r="636" spans="2:13" ht="15">
      <c r="B636" s="168"/>
      <c r="C636" s="168"/>
      <c r="D636" s="168"/>
      <c r="E636" s="168"/>
      <c r="F636" s="168"/>
      <c r="G636" s="168"/>
      <c r="H636" s="209"/>
      <c r="I636" s="168"/>
      <c r="J636" s="168"/>
      <c r="K636" s="168"/>
      <c r="L636" s="168"/>
      <c r="M636" s="209"/>
    </row>
    <row r="637" spans="2:13" ht="15">
      <c r="B637" s="168"/>
      <c r="C637" s="168"/>
      <c r="D637" s="168"/>
      <c r="E637" s="168"/>
      <c r="F637" s="168"/>
      <c r="G637" s="168"/>
      <c r="H637" s="209"/>
      <c r="I637" s="168"/>
      <c r="J637" s="168"/>
      <c r="K637" s="168"/>
      <c r="L637" s="168"/>
      <c r="M637" s="209"/>
    </row>
    <row r="638" spans="2:13" ht="15">
      <c r="B638" s="168"/>
      <c r="C638" s="168"/>
      <c r="D638" s="168"/>
      <c r="E638" s="168"/>
      <c r="F638" s="168"/>
      <c r="G638" s="168"/>
      <c r="H638" s="209"/>
      <c r="I638" s="168"/>
      <c r="J638" s="168"/>
      <c r="K638" s="168"/>
      <c r="L638" s="168"/>
      <c r="M638" s="209"/>
    </row>
    <row r="639" spans="2:13" ht="15">
      <c r="B639" s="168"/>
      <c r="C639" s="168"/>
      <c r="D639" s="168"/>
      <c r="E639" s="168"/>
      <c r="F639" s="168"/>
      <c r="G639" s="168"/>
      <c r="H639" s="209"/>
      <c r="I639" s="168"/>
      <c r="J639" s="168"/>
      <c r="K639" s="168"/>
      <c r="L639" s="168"/>
      <c r="M639" s="209"/>
    </row>
    <row r="640" spans="2:13" ht="15">
      <c r="B640" s="168"/>
      <c r="C640" s="168"/>
      <c r="D640" s="168"/>
      <c r="E640" s="168"/>
      <c r="F640" s="168"/>
      <c r="G640" s="168"/>
      <c r="H640" s="209"/>
      <c r="I640" s="168"/>
      <c r="J640" s="168"/>
      <c r="K640" s="168"/>
      <c r="L640" s="168"/>
      <c r="M640" s="209"/>
    </row>
    <row r="641" spans="2:13" ht="15">
      <c r="B641" s="168"/>
      <c r="C641" s="168"/>
      <c r="D641" s="168"/>
      <c r="E641" s="168"/>
      <c r="F641" s="168"/>
      <c r="G641" s="168"/>
      <c r="H641" s="209"/>
      <c r="I641" s="168"/>
      <c r="J641" s="168"/>
      <c r="K641" s="168"/>
      <c r="L641" s="168"/>
      <c r="M641" s="209"/>
    </row>
    <row r="642" spans="2:13" ht="15">
      <c r="B642" s="168"/>
      <c r="C642" s="168"/>
      <c r="D642" s="168"/>
      <c r="E642" s="168"/>
      <c r="F642" s="168"/>
      <c r="G642" s="168"/>
      <c r="H642" s="209"/>
      <c r="I642" s="168"/>
      <c r="J642" s="168"/>
      <c r="K642" s="168"/>
      <c r="L642" s="168"/>
      <c r="M642" s="209"/>
    </row>
    <row r="643" spans="2:13" ht="15">
      <c r="B643" s="168"/>
      <c r="C643" s="168"/>
      <c r="D643" s="168"/>
      <c r="E643" s="168"/>
      <c r="F643" s="168"/>
      <c r="G643" s="168"/>
      <c r="H643" s="209"/>
      <c r="I643" s="168"/>
      <c r="J643" s="168"/>
      <c r="K643" s="168"/>
      <c r="L643" s="168"/>
      <c r="M643" s="209"/>
    </row>
    <row r="644" spans="2:13" ht="15">
      <c r="B644" s="168"/>
      <c r="C644" s="168"/>
      <c r="D644" s="168"/>
      <c r="E644" s="168"/>
      <c r="F644" s="168"/>
      <c r="G644" s="168"/>
      <c r="H644" s="209"/>
      <c r="I644" s="168"/>
      <c r="J644" s="168"/>
      <c r="K644" s="168"/>
      <c r="L644" s="168"/>
      <c r="M644" s="209"/>
    </row>
    <row r="645" spans="2:13" ht="15">
      <c r="B645" s="168"/>
      <c r="C645" s="168"/>
      <c r="D645" s="168"/>
      <c r="E645" s="168"/>
      <c r="F645" s="168"/>
      <c r="G645" s="168"/>
      <c r="H645" s="209"/>
      <c r="I645" s="168"/>
      <c r="J645" s="168"/>
      <c r="K645" s="168"/>
      <c r="L645" s="168"/>
      <c r="M645" s="209"/>
    </row>
    <row r="646" spans="2:13" ht="15">
      <c r="B646" s="168"/>
      <c r="C646" s="168"/>
      <c r="D646" s="168"/>
      <c r="E646" s="168"/>
      <c r="F646" s="168"/>
      <c r="G646" s="168"/>
      <c r="H646" s="209"/>
      <c r="I646" s="168"/>
      <c r="J646" s="168"/>
      <c r="K646" s="168"/>
      <c r="L646" s="168"/>
      <c r="M646" s="209"/>
    </row>
    <row r="647" spans="2:13" ht="15">
      <c r="B647" s="168"/>
      <c r="C647" s="168"/>
      <c r="D647" s="168"/>
      <c r="E647" s="168"/>
      <c r="F647" s="168"/>
      <c r="G647" s="168"/>
      <c r="H647" s="209"/>
      <c r="I647" s="168"/>
      <c r="J647" s="168"/>
      <c r="K647" s="168"/>
      <c r="L647" s="168"/>
      <c r="M647" s="209"/>
    </row>
    <row r="648" spans="2:13" ht="15">
      <c r="B648" s="168"/>
      <c r="C648" s="168"/>
      <c r="D648" s="168"/>
      <c r="E648" s="168"/>
      <c r="F648" s="168"/>
      <c r="G648" s="168"/>
      <c r="H648" s="209"/>
      <c r="I648" s="168"/>
      <c r="J648" s="168"/>
      <c r="K648" s="168"/>
      <c r="L648" s="168"/>
      <c r="M648" s="209"/>
    </row>
    <row r="649" spans="2:13" ht="15">
      <c r="B649" s="168"/>
      <c r="C649" s="168"/>
      <c r="D649" s="168"/>
      <c r="E649" s="168"/>
      <c r="F649" s="168"/>
      <c r="G649" s="168"/>
      <c r="H649" s="209"/>
      <c r="I649" s="168"/>
      <c r="J649" s="168"/>
      <c r="K649" s="168"/>
      <c r="L649" s="168"/>
      <c r="M649" s="209"/>
    </row>
    <row r="650" spans="2:13" ht="15">
      <c r="B650" s="168"/>
      <c r="C650" s="168"/>
      <c r="D650" s="168"/>
      <c r="E650" s="168"/>
      <c r="F650" s="168"/>
      <c r="G650" s="168"/>
      <c r="H650" s="209"/>
      <c r="I650" s="168"/>
      <c r="J650" s="168"/>
      <c r="K650" s="168"/>
      <c r="L650" s="168"/>
      <c r="M650" s="209"/>
    </row>
    <row r="651" spans="2:13" ht="15">
      <c r="B651" s="168"/>
      <c r="C651" s="168"/>
      <c r="D651" s="168"/>
      <c r="E651" s="168"/>
      <c r="F651" s="168"/>
      <c r="G651" s="168"/>
      <c r="H651" s="209"/>
      <c r="I651" s="168"/>
      <c r="J651" s="168"/>
      <c r="K651" s="168"/>
      <c r="L651" s="168"/>
      <c r="M651" s="209"/>
    </row>
    <row r="652" spans="2:13" ht="15">
      <c r="B652" s="168"/>
      <c r="C652" s="168"/>
      <c r="D652" s="168"/>
      <c r="E652" s="168"/>
      <c r="F652" s="168"/>
      <c r="G652" s="168"/>
      <c r="H652" s="209"/>
      <c r="I652" s="168"/>
      <c r="J652" s="168"/>
      <c r="K652" s="168"/>
      <c r="L652" s="168"/>
      <c r="M652" s="209"/>
    </row>
    <row r="653" spans="2:13" ht="15">
      <c r="B653" s="168"/>
      <c r="C653" s="168"/>
      <c r="D653" s="168"/>
      <c r="E653" s="168"/>
      <c r="F653" s="168"/>
      <c r="G653" s="168"/>
      <c r="H653" s="209"/>
      <c r="I653" s="168"/>
      <c r="J653" s="168"/>
      <c r="K653" s="168"/>
      <c r="L653" s="168"/>
      <c r="M653" s="209"/>
    </row>
    <row r="654" spans="2:13" ht="15">
      <c r="B654" s="168"/>
      <c r="C654" s="168"/>
      <c r="D654" s="168"/>
      <c r="E654" s="168"/>
      <c r="F654" s="168"/>
      <c r="G654" s="168"/>
      <c r="H654" s="209"/>
      <c r="I654" s="168"/>
      <c r="J654" s="168"/>
      <c r="K654" s="168"/>
      <c r="L654" s="168"/>
      <c r="M654" s="209"/>
    </row>
    <row r="655" spans="2:13" ht="15">
      <c r="B655" s="168"/>
      <c r="C655" s="168"/>
      <c r="D655" s="168"/>
      <c r="E655" s="168"/>
      <c r="F655" s="168"/>
      <c r="G655" s="168"/>
      <c r="H655" s="209"/>
      <c r="I655" s="168"/>
      <c r="J655" s="168"/>
      <c r="K655" s="168"/>
      <c r="L655" s="168"/>
      <c r="M655" s="209"/>
    </row>
    <row r="656" spans="2:13" ht="15">
      <c r="B656" s="168"/>
      <c r="C656" s="168"/>
      <c r="D656" s="168"/>
      <c r="E656" s="168"/>
      <c r="F656" s="168"/>
      <c r="G656" s="168"/>
      <c r="H656" s="209"/>
      <c r="I656" s="168"/>
      <c r="J656" s="168"/>
      <c r="K656" s="168"/>
      <c r="L656" s="168"/>
      <c r="M656" s="209"/>
    </row>
    <row r="657" spans="2:13" ht="15">
      <c r="B657" s="168"/>
      <c r="C657" s="168"/>
      <c r="D657" s="168"/>
      <c r="E657" s="168"/>
      <c r="F657" s="168"/>
      <c r="G657" s="168"/>
      <c r="H657" s="209"/>
      <c r="I657" s="168"/>
      <c r="J657" s="168"/>
      <c r="K657" s="168"/>
      <c r="L657" s="168"/>
      <c r="M657" s="209"/>
    </row>
    <row r="658" spans="2:13" ht="15">
      <c r="B658" s="168"/>
      <c r="C658" s="168"/>
      <c r="D658" s="168"/>
      <c r="E658" s="168"/>
      <c r="F658" s="168"/>
      <c r="G658" s="168"/>
      <c r="H658" s="209"/>
      <c r="I658" s="168"/>
      <c r="J658" s="168"/>
      <c r="K658" s="168"/>
      <c r="L658" s="168"/>
      <c r="M658" s="209"/>
    </row>
    <row r="659" spans="2:13" ht="15">
      <c r="B659" s="168"/>
      <c r="C659" s="168"/>
      <c r="D659" s="168"/>
      <c r="E659" s="168"/>
      <c r="F659" s="168"/>
      <c r="G659" s="168"/>
      <c r="H659" s="209"/>
      <c r="I659" s="168"/>
      <c r="J659" s="168"/>
      <c r="K659" s="168"/>
      <c r="L659" s="168"/>
      <c r="M659" s="209"/>
    </row>
    <row r="660" spans="2:13" ht="15">
      <c r="B660" s="168"/>
      <c r="C660" s="168"/>
      <c r="D660" s="168"/>
      <c r="E660" s="168"/>
      <c r="F660" s="168"/>
      <c r="G660" s="168"/>
      <c r="H660" s="209"/>
      <c r="I660" s="168"/>
      <c r="J660" s="168"/>
      <c r="K660" s="168"/>
      <c r="L660" s="168"/>
      <c r="M660" s="209"/>
    </row>
    <row r="661" spans="2:13" ht="15">
      <c r="B661" s="168"/>
      <c r="C661" s="168"/>
      <c r="D661" s="168"/>
      <c r="E661" s="168"/>
      <c r="F661" s="168"/>
      <c r="G661" s="168"/>
      <c r="H661" s="209"/>
      <c r="I661" s="168"/>
      <c r="J661" s="168"/>
      <c r="K661" s="168"/>
      <c r="L661" s="168"/>
      <c r="M661" s="209"/>
    </row>
    <row r="662" spans="2:13" ht="15">
      <c r="B662" s="168"/>
      <c r="C662" s="168"/>
      <c r="D662" s="168"/>
      <c r="E662" s="168"/>
      <c r="F662" s="168"/>
      <c r="G662" s="168"/>
      <c r="H662" s="209"/>
      <c r="I662" s="168"/>
      <c r="J662" s="168"/>
      <c r="K662" s="168"/>
      <c r="L662" s="168"/>
      <c r="M662" s="209"/>
    </row>
    <row r="663" spans="2:13" ht="15">
      <c r="B663" s="168"/>
      <c r="C663" s="168"/>
      <c r="D663" s="168"/>
      <c r="E663" s="168"/>
      <c r="F663" s="168"/>
      <c r="G663" s="168"/>
      <c r="H663" s="209"/>
      <c r="I663" s="168"/>
      <c r="J663" s="168"/>
      <c r="K663" s="168"/>
      <c r="L663" s="168"/>
      <c r="M663" s="209"/>
    </row>
    <row r="664" spans="2:13" ht="15">
      <c r="B664" s="168"/>
      <c r="C664" s="168"/>
      <c r="D664" s="168"/>
      <c r="E664" s="168"/>
      <c r="F664" s="168"/>
      <c r="G664" s="168"/>
      <c r="H664" s="209"/>
      <c r="I664" s="168"/>
      <c r="J664" s="168"/>
      <c r="K664" s="168"/>
      <c r="L664" s="168"/>
      <c r="M664" s="209"/>
    </row>
    <row r="665" spans="2:13" ht="15">
      <c r="B665" s="168"/>
      <c r="C665" s="168"/>
      <c r="D665" s="168"/>
      <c r="E665" s="168"/>
      <c r="F665" s="168"/>
      <c r="G665" s="168"/>
      <c r="H665" s="209"/>
      <c r="I665" s="168"/>
      <c r="J665" s="168"/>
      <c r="K665" s="168"/>
      <c r="L665" s="168"/>
      <c r="M665" s="209"/>
    </row>
    <row r="666" spans="2:13" ht="15">
      <c r="B666" s="168"/>
      <c r="C666" s="168"/>
      <c r="D666" s="168"/>
      <c r="E666" s="168"/>
      <c r="F666" s="168"/>
      <c r="G666" s="168"/>
      <c r="H666" s="209"/>
      <c r="I666" s="168"/>
      <c r="J666" s="168"/>
      <c r="K666" s="168"/>
      <c r="L666" s="168"/>
      <c r="M666" s="209"/>
    </row>
    <row r="667" spans="2:13" ht="15">
      <c r="B667" s="168"/>
      <c r="C667" s="168"/>
      <c r="D667" s="168"/>
      <c r="E667" s="168"/>
      <c r="F667" s="168"/>
      <c r="G667" s="168"/>
      <c r="H667" s="209"/>
      <c r="I667" s="168"/>
      <c r="J667" s="168"/>
      <c r="K667" s="168"/>
      <c r="L667" s="168"/>
      <c r="M667" s="209"/>
    </row>
    <row r="668" spans="2:13" ht="15">
      <c r="B668" s="168"/>
      <c r="C668" s="168"/>
      <c r="D668" s="168"/>
      <c r="E668" s="168"/>
      <c r="F668" s="168"/>
      <c r="G668" s="168"/>
      <c r="H668" s="209"/>
      <c r="I668" s="168"/>
      <c r="J668" s="168"/>
      <c r="K668" s="168"/>
      <c r="L668" s="168"/>
      <c r="M668" s="209"/>
    </row>
    <row r="669" spans="2:13" ht="15">
      <c r="B669" s="168"/>
      <c r="C669" s="168"/>
      <c r="D669" s="168"/>
      <c r="E669" s="168"/>
      <c r="F669" s="168"/>
      <c r="G669" s="168"/>
      <c r="H669" s="209"/>
      <c r="I669" s="168"/>
      <c r="J669" s="168"/>
      <c r="K669" s="168"/>
      <c r="L669" s="168"/>
      <c r="M669" s="209"/>
    </row>
    <row r="670" spans="2:13" ht="15">
      <c r="B670" s="168"/>
      <c r="C670" s="168"/>
      <c r="D670" s="168"/>
      <c r="E670" s="168"/>
      <c r="F670" s="168"/>
      <c r="G670" s="168"/>
      <c r="H670" s="209"/>
      <c r="I670" s="168"/>
      <c r="J670" s="168"/>
      <c r="K670" s="168"/>
      <c r="L670" s="168"/>
      <c r="M670" s="209"/>
    </row>
    <row r="671" spans="2:13" ht="15">
      <c r="B671" s="168"/>
      <c r="C671" s="168"/>
      <c r="D671" s="168"/>
      <c r="E671" s="168"/>
      <c r="F671" s="168"/>
      <c r="G671" s="168"/>
      <c r="H671" s="209"/>
      <c r="I671" s="168"/>
      <c r="J671" s="168"/>
      <c r="K671" s="168"/>
      <c r="L671" s="168"/>
      <c r="M671" s="209"/>
    </row>
    <row r="672" spans="2:13" ht="15">
      <c r="B672" s="168"/>
      <c r="C672" s="168"/>
      <c r="D672" s="168"/>
      <c r="E672" s="168"/>
      <c r="F672" s="168"/>
      <c r="G672" s="168"/>
      <c r="H672" s="209"/>
      <c r="I672" s="168"/>
      <c r="J672" s="168"/>
      <c r="K672" s="168"/>
      <c r="L672" s="168"/>
      <c r="M672" s="209"/>
    </row>
    <row r="673" spans="2:13" ht="15">
      <c r="B673" s="168"/>
      <c r="C673" s="168"/>
      <c r="D673" s="168"/>
      <c r="E673" s="168"/>
      <c r="F673" s="168"/>
      <c r="G673" s="168"/>
      <c r="H673" s="209"/>
      <c r="I673" s="168"/>
      <c r="J673" s="168"/>
      <c r="K673" s="168"/>
      <c r="L673" s="168"/>
      <c r="M673" s="209"/>
    </row>
    <row r="674" spans="2:13" ht="15">
      <c r="B674" s="168"/>
      <c r="C674" s="168"/>
      <c r="D674" s="168"/>
      <c r="E674" s="168"/>
      <c r="F674" s="168"/>
      <c r="G674" s="168"/>
      <c r="H674" s="209"/>
      <c r="I674" s="168"/>
      <c r="J674" s="168"/>
      <c r="K674" s="168"/>
      <c r="L674" s="168"/>
      <c r="M674" s="209"/>
    </row>
    <row r="675" spans="2:13" ht="15">
      <c r="B675" s="168"/>
      <c r="C675" s="168"/>
      <c r="D675" s="168"/>
      <c r="E675" s="168"/>
      <c r="F675" s="168"/>
      <c r="G675" s="168"/>
      <c r="H675" s="209"/>
      <c r="I675" s="168"/>
      <c r="J675" s="168"/>
      <c r="K675" s="168"/>
      <c r="L675" s="168"/>
      <c r="M675" s="209"/>
    </row>
    <row r="676" spans="2:13" ht="15">
      <c r="B676" s="168"/>
      <c r="C676" s="168"/>
      <c r="D676" s="168"/>
      <c r="E676" s="168"/>
      <c r="F676" s="168"/>
      <c r="G676" s="168"/>
      <c r="H676" s="209"/>
      <c r="I676" s="168"/>
      <c r="J676" s="168"/>
      <c r="K676" s="168"/>
      <c r="L676" s="168"/>
      <c r="M676" s="209"/>
    </row>
    <row r="677" spans="2:13" ht="15">
      <c r="B677" s="168"/>
      <c r="C677" s="168"/>
      <c r="D677" s="168"/>
      <c r="E677" s="168"/>
      <c r="F677" s="168"/>
      <c r="G677" s="168"/>
      <c r="H677" s="209"/>
      <c r="I677" s="168"/>
      <c r="J677" s="168"/>
      <c r="K677" s="168"/>
      <c r="L677" s="168"/>
      <c r="M677" s="209"/>
    </row>
    <row r="678" spans="2:13" ht="15">
      <c r="B678" s="168"/>
      <c r="C678" s="168"/>
      <c r="D678" s="168"/>
      <c r="E678" s="168"/>
      <c r="F678" s="168"/>
      <c r="G678" s="168"/>
      <c r="H678" s="209"/>
      <c r="I678" s="168"/>
      <c r="J678" s="168"/>
      <c r="K678" s="168"/>
      <c r="L678" s="168"/>
      <c r="M678" s="209"/>
    </row>
    <row r="679" spans="2:13" ht="15">
      <c r="B679" s="168"/>
      <c r="C679" s="168"/>
      <c r="D679" s="168"/>
      <c r="E679" s="168"/>
      <c r="F679" s="168"/>
      <c r="G679" s="168"/>
      <c r="H679" s="209"/>
      <c r="I679" s="168"/>
      <c r="J679" s="168"/>
      <c r="K679" s="168"/>
      <c r="L679" s="168"/>
      <c r="M679" s="209"/>
    </row>
    <row r="680" spans="2:13" ht="15">
      <c r="B680" s="168"/>
      <c r="C680" s="168"/>
      <c r="D680" s="168"/>
      <c r="E680" s="168"/>
      <c r="F680" s="168"/>
      <c r="G680" s="168"/>
      <c r="H680" s="209"/>
      <c r="I680" s="168"/>
      <c r="J680" s="168"/>
      <c r="K680" s="168"/>
      <c r="L680" s="168"/>
      <c r="M680" s="209"/>
    </row>
    <row r="681" spans="2:13" ht="15">
      <c r="B681" s="168"/>
      <c r="C681" s="168"/>
      <c r="D681" s="168"/>
      <c r="E681" s="168"/>
      <c r="F681" s="168"/>
      <c r="G681" s="168"/>
      <c r="H681" s="209"/>
      <c r="I681" s="168"/>
      <c r="J681" s="168"/>
      <c r="K681" s="168"/>
      <c r="L681" s="168"/>
      <c r="M681" s="209"/>
    </row>
    <row r="682" spans="2:13" ht="15">
      <c r="B682" s="168"/>
      <c r="C682" s="168"/>
      <c r="D682" s="168"/>
      <c r="E682" s="168"/>
      <c r="F682" s="168"/>
      <c r="G682" s="168"/>
      <c r="H682" s="209"/>
      <c r="I682" s="168"/>
      <c r="J682" s="168"/>
      <c r="K682" s="168"/>
      <c r="L682" s="168"/>
      <c r="M682" s="209"/>
    </row>
    <row r="683" spans="2:13" ht="15">
      <c r="B683" s="168"/>
      <c r="C683" s="168"/>
      <c r="D683" s="168"/>
      <c r="E683" s="168"/>
      <c r="F683" s="168"/>
      <c r="G683" s="168"/>
      <c r="H683" s="209"/>
      <c r="I683" s="168"/>
      <c r="J683" s="168"/>
      <c r="K683" s="168"/>
      <c r="L683" s="168"/>
      <c r="M683" s="209"/>
    </row>
    <row r="684" spans="2:13" ht="15">
      <c r="B684" s="168"/>
      <c r="C684" s="168"/>
      <c r="D684" s="168"/>
      <c r="E684" s="168"/>
      <c r="F684" s="168"/>
      <c r="G684" s="168"/>
      <c r="H684" s="209"/>
      <c r="I684" s="168"/>
      <c r="J684" s="168"/>
      <c r="K684" s="168"/>
      <c r="L684" s="168"/>
      <c r="M684" s="209"/>
    </row>
    <row r="685" spans="2:13" ht="15">
      <c r="B685" s="168"/>
      <c r="C685" s="168"/>
      <c r="D685" s="168"/>
      <c r="E685" s="168"/>
      <c r="F685" s="168"/>
      <c r="G685" s="168"/>
      <c r="H685" s="209"/>
      <c r="I685" s="168"/>
      <c r="J685" s="168"/>
      <c r="K685" s="168"/>
      <c r="L685" s="168"/>
      <c r="M685" s="209"/>
    </row>
    <row r="686" spans="2:13" ht="15">
      <c r="B686" s="168"/>
      <c r="C686" s="168"/>
      <c r="D686" s="168"/>
      <c r="E686" s="168"/>
      <c r="F686" s="168"/>
      <c r="G686" s="168"/>
      <c r="H686" s="209"/>
      <c r="I686" s="168"/>
      <c r="J686" s="168"/>
      <c r="K686" s="168"/>
      <c r="L686" s="168"/>
      <c r="M686" s="209"/>
    </row>
    <row r="687" spans="2:13" ht="15">
      <c r="B687" s="168"/>
      <c r="C687" s="168"/>
      <c r="D687" s="168"/>
      <c r="E687" s="168"/>
      <c r="F687" s="168"/>
      <c r="G687" s="168"/>
      <c r="H687" s="209"/>
      <c r="I687" s="168"/>
      <c r="J687" s="168"/>
      <c r="K687" s="168"/>
      <c r="L687" s="168"/>
      <c r="M687" s="209"/>
    </row>
    <row r="688" spans="2:13" ht="15">
      <c r="B688" s="168"/>
      <c r="C688" s="168"/>
      <c r="D688" s="168"/>
      <c r="E688" s="168"/>
      <c r="F688" s="168"/>
      <c r="G688" s="168"/>
      <c r="H688" s="209"/>
      <c r="I688" s="168"/>
      <c r="J688" s="168"/>
      <c r="K688" s="168"/>
      <c r="L688" s="168"/>
      <c r="M688" s="209"/>
    </row>
    <row r="689" spans="2:13" ht="15">
      <c r="B689" s="168"/>
      <c r="C689" s="168"/>
      <c r="D689" s="168"/>
      <c r="E689" s="168"/>
      <c r="F689" s="168"/>
      <c r="G689" s="168"/>
      <c r="H689" s="209"/>
      <c r="I689" s="168"/>
      <c r="J689" s="168"/>
      <c r="K689" s="168"/>
      <c r="L689" s="168"/>
      <c r="M689" s="209"/>
    </row>
    <row r="690" spans="2:13" ht="15">
      <c r="B690" s="168"/>
      <c r="C690" s="168"/>
      <c r="D690" s="168"/>
      <c r="E690" s="168"/>
      <c r="F690" s="168"/>
      <c r="G690" s="168"/>
      <c r="H690" s="209"/>
      <c r="I690" s="168"/>
      <c r="J690" s="168"/>
      <c r="K690" s="168"/>
      <c r="L690" s="168"/>
      <c r="M690" s="209"/>
    </row>
    <row r="691" spans="2:13" ht="15">
      <c r="B691" s="168"/>
      <c r="C691" s="168"/>
      <c r="D691" s="168"/>
      <c r="E691" s="168"/>
      <c r="F691" s="168"/>
      <c r="G691" s="168"/>
      <c r="H691" s="209"/>
      <c r="I691" s="168"/>
      <c r="J691" s="168"/>
      <c r="K691" s="168"/>
      <c r="L691" s="168"/>
      <c r="M691" s="209"/>
    </row>
    <row r="692" spans="2:13" ht="15">
      <c r="B692" s="168"/>
      <c r="C692" s="168"/>
      <c r="D692" s="168"/>
      <c r="E692" s="168"/>
      <c r="F692" s="168"/>
      <c r="G692" s="168"/>
      <c r="H692" s="209"/>
      <c r="I692" s="168"/>
      <c r="J692" s="168"/>
      <c r="K692" s="168"/>
      <c r="L692" s="168"/>
      <c r="M692" s="209"/>
    </row>
    <row r="693" spans="2:13" ht="15">
      <c r="B693" s="168"/>
      <c r="C693" s="168"/>
      <c r="D693" s="168"/>
      <c r="E693" s="168"/>
      <c r="F693" s="168"/>
      <c r="G693" s="168"/>
      <c r="H693" s="209"/>
      <c r="I693" s="168"/>
      <c r="J693" s="168"/>
      <c r="K693" s="168"/>
      <c r="L693" s="168"/>
      <c r="M693" s="209"/>
    </row>
    <row r="694" spans="2:13" ht="15">
      <c r="B694" s="168"/>
      <c r="C694" s="168"/>
      <c r="D694" s="168"/>
      <c r="E694" s="168"/>
      <c r="F694" s="168"/>
      <c r="G694" s="168"/>
      <c r="H694" s="209"/>
      <c r="I694" s="168"/>
      <c r="J694" s="168"/>
      <c r="K694" s="168"/>
      <c r="L694" s="168"/>
      <c r="M694" s="209"/>
    </row>
    <row r="695" spans="2:13" ht="15">
      <c r="B695" s="168"/>
      <c r="C695" s="168"/>
      <c r="D695" s="168"/>
      <c r="E695" s="168"/>
      <c r="F695" s="168"/>
      <c r="G695" s="168"/>
      <c r="H695" s="209"/>
      <c r="I695" s="168"/>
      <c r="J695" s="168"/>
      <c r="K695" s="168"/>
      <c r="L695" s="168"/>
      <c r="M695" s="209"/>
    </row>
    <row r="696" spans="2:13" ht="15">
      <c r="B696" s="168"/>
      <c r="C696" s="168"/>
      <c r="D696" s="168"/>
      <c r="E696" s="168"/>
      <c r="F696" s="168"/>
      <c r="G696" s="168"/>
      <c r="H696" s="209"/>
      <c r="I696" s="168"/>
      <c r="J696" s="168"/>
      <c r="K696" s="168"/>
      <c r="L696" s="168"/>
      <c r="M696" s="209"/>
    </row>
    <row r="697" spans="2:13" ht="15">
      <c r="B697" s="168"/>
      <c r="C697" s="168"/>
      <c r="D697" s="168"/>
      <c r="E697" s="168"/>
      <c r="F697" s="168"/>
      <c r="G697" s="168"/>
      <c r="H697" s="209"/>
      <c r="I697" s="168"/>
      <c r="J697" s="168"/>
      <c r="K697" s="168"/>
      <c r="L697" s="168"/>
      <c r="M697" s="209"/>
    </row>
    <row r="698" spans="2:13" ht="15">
      <c r="B698" s="168"/>
      <c r="C698" s="168"/>
      <c r="D698" s="168"/>
      <c r="E698" s="168"/>
      <c r="F698" s="168"/>
      <c r="G698" s="168"/>
      <c r="H698" s="209"/>
      <c r="I698" s="168"/>
      <c r="J698" s="168"/>
      <c r="K698" s="168"/>
      <c r="L698" s="168"/>
      <c r="M698" s="209"/>
    </row>
    <row r="699" spans="2:13" ht="15">
      <c r="B699" s="168"/>
      <c r="C699" s="168"/>
      <c r="D699" s="168"/>
      <c r="E699" s="168"/>
      <c r="F699" s="168"/>
      <c r="G699" s="168"/>
      <c r="H699" s="209"/>
      <c r="I699" s="168"/>
      <c r="J699" s="168"/>
      <c r="K699" s="168"/>
      <c r="L699" s="168"/>
      <c r="M699" s="209"/>
    </row>
    <row r="700" spans="2:13" ht="15">
      <c r="B700" s="168"/>
      <c r="C700" s="168"/>
      <c r="D700" s="168"/>
      <c r="E700" s="168"/>
      <c r="F700" s="168"/>
      <c r="G700" s="168"/>
      <c r="H700" s="209"/>
      <c r="I700" s="168"/>
      <c r="J700" s="168"/>
      <c r="K700" s="168"/>
      <c r="L700" s="168"/>
      <c r="M700" s="209"/>
    </row>
    <row r="701" spans="2:13" ht="15">
      <c r="B701" s="168"/>
      <c r="C701" s="168"/>
      <c r="D701" s="168"/>
      <c r="E701" s="168"/>
      <c r="F701" s="168"/>
      <c r="G701" s="168"/>
      <c r="H701" s="209"/>
      <c r="I701" s="168"/>
      <c r="J701" s="168"/>
      <c r="K701" s="168"/>
      <c r="L701" s="168"/>
      <c r="M701" s="209"/>
    </row>
    <row r="702" spans="2:13" ht="15">
      <c r="B702" s="168"/>
      <c r="C702" s="168"/>
      <c r="D702" s="168"/>
      <c r="E702" s="168"/>
      <c r="F702" s="168"/>
      <c r="G702" s="168"/>
      <c r="H702" s="209"/>
      <c r="I702" s="168"/>
      <c r="J702" s="168"/>
      <c r="K702" s="168"/>
      <c r="L702" s="168"/>
      <c r="M702" s="209"/>
    </row>
    <row r="703" spans="2:13" ht="15">
      <c r="B703" s="168"/>
      <c r="C703" s="168"/>
      <c r="D703" s="168"/>
      <c r="E703" s="168"/>
      <c r="F703" s="168"/>
      <c r="G703" s="168"/>
      <c r="H703" s="209"/>
      <c r="I703" s="168"/>
      <c r="J703" s="168"/>
      <c r="K703" s="168"/>
      <c r="L703" s="168"/>
      <c r="M703" s="209"/>
    </row>
    <row r="704" spans="2:13" ht="15">
      <c r="B704" s="168"/>
      <c r="C704" s="168"/>
      <c r="D704" s="168"/>
      <c r="E704" s="168"/>
      <c r="F704" s="168"/>
      <c r="G704" s="168"/>
      <c r="H704" s="209"/>
      <c r="I704" s="168"/>
      <c r="J704" s="168"/>
      <c r="K704" s="168"/>
      <c r="L704" s="168"/>
      <c r="M704" s="209"/>
    </row>
    <row r="705" spans="2:13" ht="15">
      <c r="B705" s="168"/>
      <c r="C705" s="168"/>
      <c r="D705" s="168"/>
      <c r="E705" s="168"/>
      <c r="F705" s="168"/>
      <c r="G705" s="168"/>
      <c r="H705" s="209"/>
      <c r="I705" s="168"/>
      <c r="J705" s="168"/>
      <c r="K705" s="168"/>
      <c r="L705" s="168"/>
      <c r="M705" s="209"/>
    </row>
    <row r="706" spans="2:13" ht="15">
      <c r="B706" s="168"/>
      <c r="C706" s="168"/>
      <c r="D706" s="168"/>
      <c r="E706" s="168"/>
      <c r="F706" s="168"/>
      <c r="G706" s="168"/>
      <c r="H706" s="209"/>
      <c r="I706" s="168"/>
      <c r="J706" s="168"/>
      <c r="K706" s="168"/>
      <c r="L706" s="168"/>
      <c r="M706" s="209"/>
    </row>
    <row r="707" spans="2:13" ht="15">
      <c r="B707" s="168"/>
      <c r="C707" s="168"/>
      <c r="D707" s="168"/>
      <c r="E707" s="168"/>
      <c r="F707" s="168"/>
      <c r="G707" s="168"/>
      <c r="H707" s="209"/>
      <c r="I707" s="168"/>
      <c r="J707" s="168"/>
      <c r="K707" s="168"/>
      <c r="L707" s="168"/>
      <c r="M707" s="209"/>
    </row>
    <row r="708" spans="2:13" ht="15">
      <c r="B708" s="168"/>
      <c r="C708" s="168"/>
      <c r="D708" s="168"/>
      <c r="E708" s="168"/>
      <c r="F708" s="168"/>
      <c r="G708" s="168"/>
      <c r="H708" s="209"/>
      <c r="I708" s="168"/>
      <c r="J708" s="168"/>
      <c r="K708" s="168"/>
      <c r="L708" s="168"/>
      <c r="M708" s="209"/>
    </row>
    <row r="709" spans="2:13" ht="15">
      <c r="B709" s="168"/>
      <c r="C709" s="168"/>
      <c r="D709" s="168"/>
      <c r="E709" s="168"/>
      <c r="F709" s="168"/>
      <c r="G709" s="168"/>
      <c r="H709" s="209"/>
      <c r="I709" s="168"/>
      <c r="J709" s="168"/>
      <c r="K709" s="168"/>
      <c r="L709" s="168"/>
      <c r="M709" s="209"/>
    </row>
    <row r="710" spans="2:13" ht="15">
      <c r="B710" s="168"/>
      <c r="C710" s="168"/>
      <c r="D710" s="168"/>
      <c r="E710" s="168"/>
      <c r="F710" s="168"/>
      <c r="G710" s="168"/>
      <c r="H710" s="209"/>
      <c r="I710" s="168"/>
      <c r="J710" s="168"/>
      <c r="K710" s="168"/>
      <c r="L710" s="168"/>
      <c r="M710" s="209"/>
    </row>
    <row r="711" spans="2:13" ht="15">
      <c r="B711" s="168"/>
      <c r="C711" s="168"/>
      <c r="D711" s="168"/>
      <c r="E711" s="168"/>
      <c r="F711" s="168"/>
      <c r="G711" s="168"/>
      <c r="H711" s="209"/>
      <c r="I711" s="168"/>
      <c r="J711" s="168"/>
      <c r="K711" s="168"/>
      <c r="L711" s="168"/>
      <c r="M711" s="209"/>
    </row>
    <row r="712" spans="2:13" ht="15">
      <c r="B712" s="168"/>
      <c r="C712" s="168"/>
      <c r="D712" s="168"/>
      <c r="E712" s="168"/>
      <c r="F712" s="168"/>
      <c r="G712" s="168"/>
      <c r="H712" s="209"/>
      <c r="I712" s="168"/>
      <c r="J712" s="168"/>
      <c r="K712" s="168"/>
      <c r="L712" s="168"/>
      <c r="M712" s="209"/>
    </row>
    <row r="713" spans="2:13" ht="15">
      <c r="B713" s="168"/>
      <c r="C713" s="168"/>
      <c r="D713" s="168"/>
      <c r="E713" s="168"/>
      <c r="F713" s="168"/>
      <c r="G713" s="168"/>
      <c r="H713" s="209"/>
      <c r="I713" s="168"/>
      <c r="J713" s="168"/>
      <c r="K713" s="168"/>
      <c r="L713" s="168"/>
      <c r="M713" s="209"/>
    </row>
    <row r="714" spans="2:13" ht="15">
      <c r="B714" s="168"/>
      <c r="C714" s="168"/>
      <c r="D714" s="168"/>
      <c r="E714" s="168"/>
      <c r="F714" s="168"/>
      <c r="G714" s="168"/>
      <c r="H714" s="209"/>
      <c r="I714" s="168"/>
      <c r="J714" s="168"/>
      <c r="K714" s="168"/>
      <c r="L714" s="168"/>
      <c r="M714" s="209"/>
    </row>
    <row r="715" spans="2:13" ht="15">
      <c r="B715" s="168"/>
      <c r="C715" s="168"/>
      <c r="D715" s="168"/>
      <c r="E715" s="168"/>
      <c r="F715" s="168"/>
      <c r="G715" s="168"/>
      <c r="H715" s="209"/>
      <c r="I715" s="168"/>
      <c r="J715" s="168"/>
      <c r="K715" s="168"/>
      <c r="L715" s="168"/>
      <c r="M715" s="209"/>
    </row>
    <row r="716" spans="2:13" ht="15">
      <c r="B716" s="168"/>
      <c r="C716" s="168"/>
      <c r="D716" s="168"/>
      <c r="E716" s="168"/>
      <c r="F716" s="168"/>
      <c r="G716" s="168"/>
      <c r="H716" s="209"/>
      <c r="I716" s="168"/>
      <c r="J716" s="168"/>
      <c r="K716" s="168"/>
      <c r="L716" s="168"/>
      <c r="M716" s="209"/>
    </row>
    <row r="717" spans="2:13" ht="15">
      <c r="B717" s="168"/>
      <c r="C717" s="168"/>
      <c r="D717" s="168"/>
      <c r="E717" s="168"/>
      <c r="F717" s="168"/>
      <c r="G717" s="168"/>
      <c r="H717" s="209"/>
      <c r="I717" s="168"/>
      <c r="J717" s="168"/>
      <c r="K717" s="168"/>
      <c r="L717" s="168"/>
      <c r="M717" s="209"/>
    </row>
    <row r="718" spans="2:13" ht="15">
      <c r="B718" s="168"/>
      <c r="C718" s="168"/>
      <c r="D718" s="168"/>
      <c r="E718" s="168"/>
      <c r="F718" s="168"/>
      <c r="G718" s="168"/>
      <c r="H718" s="209"/>
      <c r="I718" s="168"/>
      <c r="J718" s="168"/>
      <c r="K718" s="168"/>
      <c r="L718" s="168"/>
      <c r="M718" s="209"/>
    </row>
    <row r="719" spans="2:13" ht="15">
      <c r="B719" s="168"/>
      <c r="C719" s="168"/>
      <c r="D719" s="168"/>
      <c r="E719" s="168"/>
      <c r="F719" s="168"/>
      <c r="G719" s="168"/>
      <c r="H719" s="209"/>
      <c r="I719" s="168"/>
      <c r="J719" s="168"/>
      <c r="K719" s="168"/>
      <c r="L719" s="168"/>
      <c r="M719" s="209"/>
    </row>
    <row r="720" spans="2:13" ht="15">
      <c r="B720" s="168"/>
      <c r="C720" s="168"/>
      <c r="D720" s="168"/>
      <c r="E720" s="168"/>
      <c r="F720" s="168"/>
      <c r="G720" s="168"/>
      <c r="H720" s="209"/>
      <c r="I720" s="168"/>
      <c r="J720" s="168"/>
      <c r="K720" s="168"/>
      <c r="L720" s="168"/>
      <c r="M720" s="209"/>
    </row>
    <row r="721" spans="2:13" ht="15">
      <c r="B721" s="168"/>
      <c r="C721" s="168"/>
      <c r="D721" s="168"/>
      <c r="E721" s="168"/>
      <c r="F721" s="168"/>
      <c r="G721" s="168"/>
      <c r="H721" s="209"/>
      <c r="I721" s="168"/>
      <c r="J721" s="168"/>
      <c r="K721" s="168"/>
      <c r="L721" s="168"/>
      <c r="M721" s="209"/>
    </row>
    <row r="722" spans="2:13" ht="15">
      <c r="B722" s="168"/>
      <c r="C722" s="168"/>
      <c r="D722" s="168"/>
      <c r="E722" s="168"/>
      <c r="F722" s="168"/>
      <c r="G722" s="168"/>
      <c r="H722" s="209"/>
      <c r="I722" s="168"/>
      <c r="J722" s="168"/>
      <c r="K722" s="168"/>
      <c r="L722" s="168"/>
      <c r="M722" s="209"/>
    </row>
    <row r="723" spans="2:13" ht="15">
      <c r="B723" s="168"/>
      <c r="C723" s="168"/>
      <c r="D723" s="168"/>
      <c r="E723" s="168"/>
      <c r="F723" s="168"/>
      <c r="G723" s="168"/>
      <c r="H723" s="209"/>
      <c r="I723" s="168"/>
      <c r="J723" s="168"/>
      <c r="K723" s="168"/>
      <c r="L723" s="168"/>
      <c r="M723" s="209"/>
    </row>
    <row r="724" spans="2:13" ht="15">
      <c r="B724" s="168"/>
      <c r="C724" s="168"/>
      <c r="D724" s="168"/>
      <c r="E724" s="168"/>
      <c r="F724" s="168"/>
      <c r="G724" s="168"/>
      <c r="H724" s="209"/>
      <c r="I724" s="168"/>
      <c r="J724" s="168"/>
      <c r="K724" s="168"/>
      <c r="L724" s="168"/>
      <c r="M724" s="209"/>
    </row>
    <row r="725" spans="2:13" ht="15">
      <c r="B725" s="168"/>
      <c r="C725" s="168"/>
      <c r="D725" s="168"/>
      <c r="E725" s="168"/>
      <c r="F725" s="168"/>
      <c r="G725" s="168"/>
      <c r="H725" s="209"/>
      <c r="I725" s="168"/>
      <c r="J725" s="168"/>
      <c r="K725" s="168"/>
      <c r="L725" s="168"/>
      <c r="M725" s="209"/>
    </row>
    <row r="726" spans="2:13" ht="15">
      <c r="B726" s="168"/>
      <c r="C726" s="168"/>
      <c r="D726" s="168"/>
      <c r="E726" s="168"/>
      <c r="F726" s="168"/>
      <c r="G726" s="168"/>
      <c r="H726" s="209"/>
      <c r="I726" s="168"/>
      <c r="J726" s="168"/>
      <c r="K726" s="168"/>
      <c r="L726" s="168"/>
      <c r="M726" s="209"/>
    </row>
    <row r="727" spans="2:13" ht="15">
      <c r="B727" s="168"/>
      <c r="C727" s="168"/>
      <c r="D727" s="168"/>
      <c r="E727" s="168"/>
      <c r="F727" s="168"/>
      <c r="G727" s="168"/>
      <c r="H727" s="209"/>
      <c r="I727" s="168"/>
      <c r="J727" s="168"/>
      <c r="K727" s="168"/>
      <c r="L727" s="168"/>
      <c r="M727" s="209"/>
    </row>
    <row r="728" spans="2:13" ht="15">
      <c r="B728" s="168"/>
      <c r="C728" s="168"/>
      <c r="D728" s="168"/>
      <c r="E728" s="168"/>
      <c r="F728" s="168"/>
      <c r="G728" s="168"/>
      <c r="H728" s="209"/>
      <c r="I728" s="168"/>
      <c r="J728" s="168"/>
      <c r="K728" s="168"/>
      <c r="L728" s="168"/>
      <c r="M728" s="209"/>
    </row>
    <row r="729" spans="2:13" ht="15">
      <c r="B729" s="168"/>
      <c r="C729" s="168"/>
      <c r="D729" s="168"/>
      <c r="E729" s="168"/>
      <c r="F729" s="168"/>
      <c r="G729" s="168"/>
      <c r="H729" s="209"/>
      <c r="I729" s="168"/>
      <c r="J729" s="168"/>
      <c r="K729" s="168"/>
      <c r="L729" s="168"/>
      <c r="M729" s="209"/>
    </row>
    <row r="730" spans="2:13" ht="15">
      <c r="B730" s="168"/>
      <c r="C730" s="168"/>
      <c r="D730" s="168"/>
      <c r="E730" s="168"/>
      <c r="F730" s="168"/>
      <c r="G730" s="168"/>
      <c r="H730" s="209"/>
      <c r="I730" s="168"/>
      <c r="J730" s="168"/>
      <c r="K730" s="168"/>
      <c r="L730" s="168"/>
      <c r="M730" s="209"/>
    </row>
    <row r="731" spans="2:13" ht="15">
      <c r="B731" s="168"/>
      <c r="C731" s="168"/>
      <c r="D731" s="168"/>
      <c r="E731" s="168"/>
      <c r="F731" s="168"/>
      <c r="G731" s="168"/>
      <c r="H731" s="209"/>
      <c r="I731" s="168"/>
      <c r="J731" s="168"/>
      <c r="K731" s="168"/>
      <c r="L731" s="168"/>
      <c r="M731" s="209"/>
    </row>
    <row r="732" spans="2:13" ht="15">
      <c r="B732" s="168"/>
      <c r="C732" s="168"/>
      <c r="D732" s="168"/>
      <c r="E732" s="168"/>
      <c r="F732" s="168"/>
      <c r="G732" s="168"/>
      <c r="H732" s="209"/>
      <c r="I732" s="168"/>
      <c r="J732" s="168"/>
      <c r="K732" s="168"/>
      <c r="L732" s="168"/>
      <c r="M732" s="209"/>
    </row>
    <row r="733" spans="2:13" ht="15">
      <c r="B733" s="168"/>
      <c r="C733" s="168"/>
      <c r="D733" s="168"/>
      <c r="E733" s="168"/>
      <c r="F733" s="168"/>
      <c r="G733" s="168"/>
      <c r="H733" s="209"/>
      <c r="I733" s="168"/>
      <c r="J733" s="168"/>
      <c r="K733" s="168"/>
      <c r="L733" s="168"/>
      <c r="M733" s="209"/>
    </row>
    <row r="734" spans="2:13" ht="15">
      <c r="B734" s="168"/>
      <c r="C734" s="168"/>
      <c r="D734" s="168"/>
      <c r="E734" s="168"/>
      <c r="F734" s="168"/>
      <c r="G734" s="168"/>
      <c r="H734" s="209"/>
      <c r="I734" s="168"/>
      <c r="J734" s="168"/>
      <c r="K734" s="168"/>
      <c r="L734" s="168"/>
      <c r="M734" s="209"/>
    </row>
    <row r="735" spans="2:13" ht="15">
      <c r="B735" s="168"/>
      <c r="C735" s="168"/>
      <c r="D735" s="168"/>
      <c r="E735" s="168"/>
      <c r="F735" s="168"/>
      <c r="G735" s="168"/>
      <c r="H735" s="209"/>
      <c r="I735" s="168"/>
      <c r="J735" s="168"/>
      <c r="K735" s="168"/>
      <c r="L735" s="168"/>
      <c r="M735" s="209"/>
    </row>
    <row r="736" spans="2:13" ht="15">
      <c r="B736" s="168"/>
      <c r="C736" s="168"/>
      <c r="D736" s="168"/>
      <c r="E736" s="168"/>
      <c r="F736" s="168"/>
      <c r="G736" s="168"/>
      <c r="H736" s="209"/>
      <c r="I736" s="168"/>
      <c r="J736" s="168"/>
      <c r="K736" s="168"/>
      <c r="L736" s="168"/>
      <c r="M736" s="209"/>
    </row>
    <row r="737" spans="2:13" ht="15">
      <c r="B737" s="168"/>
      <c r="C737" s="168"/>
      <c r="D737" s="168"/>
      <c r="E737" s="168"/>
      <c r="F737" s="168"/>
      <c r="G737" s="168"/>
      <c r="H737" s="209"/>
      <c r="I737" s="168"/>
      <c r="J737" s="168"/>
      <c r="K737" s="168"/>
      <c r="L737" s="168"/>
      <c r="M737" s="209"/>
    </row>
    <row r="738" spans="2:13" ht="15">
      <c r="B738" s="168"/>
      <c r="C738" s="168"/>
      <c r="D738" s="168"/>
      <c r="E738" s="168"/>
      <c r="F738" s="168"/>
      <c r="G738" s="168"/>
      <c r="H738" s="209"/>
      <c r="I738" s="168"/>
      <c r="J738" s="168"/>
      <c r="K738" s="168"/>
      <c r="L738" s="168"/>
      <c r="M738" s="209"/>
    </row>
    <row r="739" spans="2:13" ht="15">
      <c r="B739" s="168"/>
      <c r="C739" s="168"/>
      <c r="D739" s="168"/>
      <c r="E739" s="168"/>
      <c r="F739" s="168"/>
      <c r="G739" s="168"/>
      <c r="H739" s="209"/>
      <c r="I739" s="168"/>
      <c r="J739" s="168"/>
      <c r="K739" s="168"/>
      <c r="L739" s="168"/>
      <c r="M739" s="209"/>
    </row>
    <row r="740" spans="2:13" ht="15">
      <c r="B740" s="168"/>
      <c r="C740" s="168"/>
      <c r="D740" s="168"/>
      <c r="E740" s="168"/>
      <c r="F740" s="168"/>
      <c r="G740" s="168"/>
      <c r="H740" s="209"/>
      <c r="I740" s="168"/>
      <c r="J740" s="168"/>
      <c r="K740" s="168"/>
      <c r="L740" s="168"/>
      <c r="M740" s="209"/>
    </row>
    <row r="741" spans="2:13" ht="15">
      <c r="B741" s="168"/>
      <c r="C741" s="168"/>
      <c r="D741" s="168"/>
      <c r="E741" s="168"/>
      <c r="F741" s="168"/>
      <c r="G741" s="168"/>
      <c r="H741" s="209"/>
      <c r="I741" s="168"/>
      <c r="J741" s="168"/>
      <c r="K741" s="168"/>
      <c r="L741" s="168"/>
      <c r="M741" s="209"/>
    </row>
    <row r="742" spans="2:13" ht="15">
      <c r="B742" s="168"/>
      <c r="C742" s="168"/>
      <c r="D742" s="168"/>
      <c r="E742" s="168"/>
      <c r="F742" s="168"/>
      <c r="G742" s="168"/>
      <c r="H742" s="209"/>
      <c r="I742" s="168"/>
      <c r="J742" s="168"/>
      <c r="K742" s="168"/>
      <c r="L742" s="168"/>
      <c r="M742" s="209"/>
    </row>
    <row r="743" spans="2:13" ht="15">
      <c r="B743" s="168"/>
      <c r="C743" s="168"/>
      <c r="D743" s="168"/>
      <c r="E743" s="168"/>
      <c r="F743" s="168"/>
      <c r="G743" s="168"/>
      <c r="H743" s="209"/>
      <c r="I743" s="168"/>
      <c r="J743" s="168"/>
      <c r="K743" s="168"/>
      <c r="L743" s="168"/>
      <c r="M743" s="209"/>
    </row>
    <row r="744" spans="2:13" ht="15">
      <c r="B744" s="168"/>
      <c r="C744" s="168"/>
      <c r="D744" s="168"/>
      <c r="E744" s="168"/>
      <c r="F744" s="168"/>
      <c r="G744" s="168"/>
      <c r="H744" s="209"/>
      <c r="I744" s="168"/>
      <c r="J744" s="168"/>
      <c r="K744" s="168"/>
      <c r="L744" s="168"/>
      <c r="M744" s="209"/>
    </row>
    <row r="745" spans="2:13" ht="15">
      <c r="B745" s="168"/>
      <c r="C745" s="168"/>
      <c r="D745" s="168"/>
      <c r="E745" s="168"/>
      <c r="F745" s="168"/>
      <c r="G745" s="168"/>
      <c r="H745" s="209"/>
      <c r="I745" s="168"/>
      <c r="J745" s="168"/>
      <c r="K745" s="168"/>
      <c r="L745" s="168"/>
      <c r="M745" s="209"/>
    </row>
    <row r="746" spans="2:13" ht="15">
      <c r="B746" s="168"/>
      <c r="C746" s="168"/>
      <c r="D746" s="168"/>
      <c r="E746" s="168"/>
      <c r="F746" s="168"/>
      <c r="G746" s="168"/>
      <c r="H746" s="209"/>
      <c r="I746" s="168"/>
      <c r="J746" s="168"/>
      <c r="K746" s="168"/>
      <c r="L746" s="168"/>
      <c r="M746" s="209"/>
    </row>
    <row r="747" spans="2:13" ht="15">
      <c r="B747" s="168"/>
      <c r="C747" s="168"/>
      <c r="D747" s="168"/>
      <c r="E747" s="168"/>
      <c r="F747" s="168"/>
      <c r="G747" s="168"/>
      <c r="H747" s="209"/>
      <c r="I747" s="168"/>
      <c r="J747" s="168"/>
      <c r="K747" s="168"/>
      <c r="L747" s="168"/>
      <c r="M747" s="209"/>
    </row>
    <row r="748" spans="2:13" ht="15">
      <c r="B748" s="168"/>
      <c r="C748" s="168"/>
      <c r="D748" s="168"/>
      <c r="E748" s="168"/>
      <c r="F748" s="168"/>
      <c r="G748" s="168"/>
      <c r="H748" s="209"/>
      <c r="I748" s="168"/>
      <c r="J748" s="168"/>
      <c r="K748" s="168"/>
      <c r="L748" s="168"/>
      <c r="M748" s="209"/>
    </row>
    <row r="749" spans="2:13" ht="15">
      <c r="B749" s="168"/>
      <c r="C749" s="168"/>
      <c r="D749" s="168"/>
      <c r="E749" s="168"/>
      <c r="F749" s="168"/>
      <c r="G749" s="168"/>
      <c r="H749" s="209"/>
      <c r="I749" s="168"/>
      <c r="J749" s="168"/>
      <c r="K749" s="168"/>
      <c r="L749" s="168"/>
      <c r="M749" s="209"/>
    </row>
    <row r="750" spans="2:13" ht="15">
      <c r="B750" s="168"/>
      <c r="C750" s="168"/>
      <c r="D750" s="168"/>
      <c r="E750" s="168"/>
      <c r="F750" s="168"/>
      <c r="G750" s="168"/>
      <c r="H750" s="209"/>
      <c r="I750" s="168"/>
      <c r="J750" s="168"/>
      <c r="K750" s="168"/>
      <c r="L750" s="168"/>
      <c r="M750" s="209"/>
    </row>
    <row r="751" spans="2:13" ht="15">
      <c r="B751" s="168"/>
      <c r="C751" s="168"/>
      <c r="D751" s="168"/>
      <c r="E751" s="168"/>
      <c r="F751" s="168"/>
      <c r="G751" s="168"/>
      <c r="H751" s="209"/>
      <c r="I751" s="168"/>
      <c r="J751" s="168"/>
      <c r="K751" s="168"/>
      <c r="L751" s="168"/>
      <c r="M751" s="209"/>
    </row>
    <row r="752" spans="2:13" ht="15">
      <c r="B752" s="168"/>
      <c r="C752" s="168"/>
      <c r="D752" s="168"/>
      <c r="E752" s="168"/>
      <c r="F752" s="168"/>
      <c r="G752" s="168"/>
      <c r="H752" s="209"/>
      <c r="I752" s="168"/>
      <c r="J752" s="168"/>
      <c r="K752" s="168"/>
      <c r="L752" s="168"/>
      <c r="M752" s="209"/>
    </row>
    <row r="753" spans="2:13" ht="15">
      <c r="B753" s="168"/>
      <c r="C753" s="168"/>
      <c r="D753" s="168"/>
      <c r="E753" s="168"/>
      <c r="F753" s="168"/>
      <c r="G753" s="168"/>
      <c r="H753" s="209"/>
      <c r="I753" s="168"/>
      <c r="J753" s="168"/>
      <c r="K753" s="168"/>
      <c r="L753" s="168"/>
      <c r="M753" s="209"/>
    </row>
    <row r="754" spans="2:13" ht="15">
      <c r="B754" s="168"/>
      <c r="C754" s="168"/>
      <c r="D754" s="168"/>
      <c r="E754" s="168"/>
      <c r="F754" s="168"/>
      <c r="G754" s="168"/>
      <c r="H754" s="209"/>
      <c r="I754" s="168"/>
      <c r="J754" s="168"/>
      <c r="K754" s="168"/>
      <c r="L754" s="168"/>
      <c r="M754" s="209"/>
    </row>
    <row r="755" spans="2:13" ht="15">
      <c r="B755" s="168"/>
      <c r="C755" s="168"/>
      <c r="D755" s="168"/>
      <c r="E755" s="168"/>
      <c r="F755" s="168"/>
      <c r="G755" s="168"/>
      <c r="H755" s="209"/>
      <c r="I755" s="168"/>
      <c r="J755" s="168"/>
      <c r="K755" s="168"/>
      <c r="L755" s="168"/>
      <c r="M755" s="209"/>
    </row>
    <row r="756" spans="2:13" ht="15">
      <c r="B756" s="168"/>
      <c r="C756" s="168"/>
      <c r="D756" s="168"/>
      <c r="E756" s="168"/>
      <c r="F756" s="168"/>
      <c r="G756" s="168"/>
      <c r="H756" s="209"/>
      <c r="I756" s="168"/>
      <c r="J756" s="168"/>
      <c r="K756" s="168"/>
      <c r="L756" s="168"/>
      <c r="M756" s="209"/>
    </row>
    <row r="757" spans="2:13" ht="15">
      <c r="B757" s="168"/>
      <c r="C757" s="168"/>
      <c r="D757" s="168"/>
      <c r="E757" s="168"/>
      <c r="F757" s="168"/>
      <c r="G757" s="168"/>
      <c r="H757" s="209"/>
      <c r="I757" s="168"/>
      <c r="J757" s="168"/>
      <c r="K757" s="168"/>
      <c r="L757" s="168"/>
      <c r="M757" s="209"/>
    </row>
    <row r="758" spans="2:13" ht="15">
      <c r="B758" s="168"/>
      <c r="C758" s="168"/>
      <c r="D758" s="168"/>
      <c r="E758" s="168"/>
      <c r="F758" s="168"/>
      <c r="G758" s="168"/>
      <c r="H758" s="209"/>
      <c r="I758" s="168"/>
      <c r="J758" s="168"/>
      <c r="K758" s="168"/>
      <c r="L758" s="168"/>
      <c r="M758" s="209"/>
    </row>
    <row r="759" spans="2:13" ht="15">
      <c r="B759" s="168"/>
      <c r="C759" s="168"/>
      <c r="D759" s="168"/>
      <c r="E759" s="168"/>
      <c r="F759" s="168"/>
      <c r="G759" s="168"/>
      <c r="H759" s="209"/>
      <c r="I759" s="168"/>
      <c r="J759" s="168"/>
      <c r="K759" s="168"/>
      <c r="L759" s="168"/>
      <c r="M759" s="209"/>
    </row>
    <row r="760" spans="2:13" ht="15">
      <c r="B760" s="168"/>
      <c r="C760" s="168"/>
      <c r="D760" s="168"/>
      <c r="E760" s="168"/>
      <c r="F760" s="168"/>
      <c r="G760" s="168"/>
      <c r="H760" s="209"/>
      <c r="I760" s="168"/>
      <c r="J760" s="168"/>
      <c r="K760" s="168"/>
      <c r="L760" s="168"/>
      <c r="M760" s="209"/>
    </row>
    <row r="761" spans="2:13" ht="15">
      <c r="B761" s="168"/>
      <c r="C761" s="168"/>
      <c r="D761" s="168"/>
      <c r="E761" s="168"/>
      <c r="F761" s="168"/>
      <c r="G761" s="168"/>
      <c r="H761" s="209"/>
      <c r="I761" s="168"/>
      <c r="J761" s="168"/>
      <c r="K761" s="168"/>
      <c r="L761" s="168"/>
      <c r="M761" s="209"/>
    </row>
    <row r="762" spans="2:13" ht="15">
      <c r="B762" s="168"/>
      <c r="C762" s="168"/>
      <c r="D762" s="168"/>
      <c r="E762" s="168"/>
      <c r="F762" s="168"/>
      <c r="G762" s="168"/>
      <c r="H762" s="209"/>
      <c r="I762" s="168"/>
      <c r="J762" s="168"/>
      <c r="K762" s="168"/>
      <c r="L762" s="168"/>
      <c r="M762" s="209"/>
    </row>
    <row r="763" spans="2:13" ht="15">
      <c r="B763" s="168"/>
      <c r="C763" s="168"/>
      <c r="D763" s="168"/>
      <c r="E763" s="168"/>
      <c r="F763" s="168"/>
      <c r="G763" s="168"/>
      <c r="H763" s="209"/>
      <c r="I763" s="168"/>
      <c r="J763" s="168"/>
      <c r="K763" s="168"/>
      <c r="L763" s="168"/>
      <c r="M763" s="209"/>
    </row>
    <row r="764" spans="2:13" ht="15">
      <c r="B764" s="168"/>
      <c r="C764" s="168"/>
      <c r="D764" s="168"/>
      <c r="E764" s="168"/>
      <c r="F764" s="168"/>
      <c r="G764" s="168"/>
      <c r="H764" s="209"/>
      <c r="I764" s="168"/>
      <c r="J764" s="168"/>
      <c r="K764" s="168"/>
      <c r="L764" s="168"/>
      <c r="M764" s="209"/>
    </row>
    <row r="765" spans="2:13" ht="15">
      <c r="B765" s="168"/>
      <c r="C765" s="168"/>
      <c r="D765" s="168"/>
      <c r="E765" s="168"/>
      <c r="F765" s="168"/>
      <c r="G765" s="168"/>
      <c r="H765" s="209"/>
      <c r="I765" s="168"/>
      <c r="J765" s="168"/>
      <c r="K765" s="168"/>
      <c r="L765" s="168"/>
      <c r="M765" s="209"/>
    </row>
    <row r="766" spans="2:13" ht="15">
      <c r="B766" s="168"/>
      <c r="C766" s="168"/>
      <c r="D766" s="168"/>
      <c r="E766" s="168"/>
      <c r="F766" s="168"/>
      <c r="G766" s="168"/>
      <c r="H766" s="209"/>
      <c r="I766" s="168"/>
      <c r="J766" s="168"/>
      <c r="K766" s="168"/>
      <c r="L766" s="168"/>
      <c r="M766" s="209"/>
    </row>
    <row r="767" spans="2:13" ht="15">
      <c r="B767" s="168"/>
      <c r="C767" s="168"/>
      <c r="D767" s="168"/>
      <c r="E767" s="168"/>
      <c r="F767" s="168"/>
      <c r="G767" s="168"/>
      <c r="H767" s="209"/>
      <c r="I767" s="168"/>
      <c r="J767" s="168"/>
      <c r="K767" s="168"/>
      <c r="L767" s="168"/>
      <c r="M767" s="209"/>
    </row>
    <row r="768" spans="2:13" ht="15">
      <c r="B768" s="168"/>
      <c r="C768" s="168"/>
      <c r="D768" s="168"/>
      <c r="E768" s="168"/>
      <c r="F768" s="168"/>
      <c r="G768" s="168"/>
      <c r="H768" s="209"/>
      <c r="I768" s="168"/>
      <c r="J768" s="168"/>
      <c r="K768" s="168"/>
      <c r="L768" s="168"/>
      <c r="M768" s="209"/>
    </row>
    <row r="769" spans="2:13" ht="15">
      <c r="B769" s="168"/>
      <c r="C769" s="168"/>
      <c r="D769" s="168"/>
      <c r="E769" s="168"/>
      <c r="F769" s="168"/>
      <c r="G769" s="168"/>
      <c r="H769" s="209"/>
      <c r="I769" s="168"/>
      <c r="J769" s="168"/>
      <c r="K769" s="168"/>
      <c r="L769" s="168"/>
      <c r="M769" s="209"/>
    </row>
    <row r="770" spans="2:13" ht="15">
      <c r="B770" s="168"/>
      <c r="C770" s="168"/>
      <c r="D770" s="168"/>
      <c r="E770" s="168"/>
      <c r="F770" s="168"/>
      <c r="G770" s="168"/>
      <c r="H770" s="209"/>
      <c r="I770" s="168"/>
      <c r="J770" s="168"/>
      <c r="K770" s="168"/>
      <c r="L770" s="168"/>
      <c r="M770" s="209"/>
    </row>
    <row r="771" spans="2:13" ht="15">
      <c r="B771" s="168"/>
      <c r="C771" s="168"/>
      <c r="D771" s="168"/>
      <c r="E771" s="168"/>
      <c r="F771" s="168"/>
      <c r="G771" s="168"/>
      <c r="H771" s="209"/>
      <c r="I771" s="168"/>
      <c r="J771" s="168"/>
      <c r="K771" s="168"/>
      <c r="L771" s="168"/>
      <c r="M771" s="209"/>
    </row>
    <row r="772" spans="2:13" ht="15">
      <c r="B772" s="168"/>
      <c r="C772" s="168"/>
      <c r="D772" s="168"/>
      <c r="E772" s="168"/>
      <c r="F772" s="168"/>
      <c r="G772" s="168"/>
      <c r="H772" s="209"/>
      <c r="I772" s="168"/>
      <c r="J772" s="168"/>
      <c r="K772" s="168"/>
      <c r="L772" s="168"/>
      <c r="M772" s="209"/>
    </row>
    <row r="773" spans="2:13" ht="15">
      <c r="B773" s="168"/>
      <c r="C773" s="168"/>
      <c r="D773" s="168"/>
      <c r="E773" s="168"/>
      <c r="F773" s="168"/>
      <c r="G773" s="168"/>
      <c r="H773" s="209"/>
      <c r="I773" s="168"/>
      <c r="J773" s="168"/>
      <c r="K773" s="168"/>
      <c r="L773" s="168"/>
      <c r="M773" s="209"/>
    </row>
    <row r="774" spans="2:13" ht="15">
      <c r="B774" s="168"/>
      <c r="C774" s="168"/>
      <c r="D774" s="168"/>
      <c r="E774" s="168"/>
      <c r="F774" s="168"/>
      <c r="G774" s="168"/>
      <c r="H774" s="209"/>
      <c r="I774" s="168"/>
      <c r="J774" s="168"/>
      <c r="K774" s="168"/>
      <c r="L774" s="168"/>
      <c r="M774" s="209"/>
    </row>
    <row r="775" spans="2:13" ht="15">
      <c r="B775" s="168"/>
      <c r="C775" s="168"/>
      <c r="D775" s="168"/>
      <c r="E775" s="168"/>
      <c r="F775" s="168"/>
      <c r="G775" s="168"/>
      <c r="H775" s="209"/>
      <c r="I775" s="168"/>
      <c r="J775" s="168"/>
      <c r="K775" s="168"/>
      <c r="L775" s="168"/>
      <c r="M775" s="209"/>
    </row>
    <row r="776" spans="2:13" ht="15">
      <c r="B776" s="168"/>
      <c r="C776" s="168"/>
      <c r="D776" s="168"/>
      <c r="E776" s="168"/>
      <c r="F776" s="168"/>
      <c r="G776" s="168"/>
      <c r="H776" s="209"/>
      <c r="I776" s="168"/>
      <c r="J776" s="168"/>
      <c r="K776" s="168"/>
      <c r="L776" s="168"/>
      <c r="M776" s="209"/>
    </row>
    <row r="777" spans="2:13" ht="15">
      <c r="B777" s="168"/>
      <c r="C777" s="168"/>
      <c r="D777" s="168"/>
      <c r="E777" s="168"/>
      <c r="F777" s="168"/>
      <c r="G777" s="168"/>
      <c r="H777" s="209"/>
      <c r="I777" s="168"/>
      <c r="J777" s="168"/>
      <c r="K777" s="168"/>
      <c r="L777" s="168"/>
      <c r="M777" s="209"/>
    </row>
    <row r="778" spans="2:13" ht="15">
      <c r="B778" s="168"/>
      <c r="C778" s="168"/>
      <c r="D778" s="168"/>
      <c r="E778" s="168"/>
      <c r="F778" s="168"/>
      <c r="G778" s="168"/>
      <c r="H778" s="209"/>
      <c r="I778" s="168"/>
      <c r="J778" s="168"/>
      <c r="K778" s="168"/>
      <c r="L778" s="168"/>
      <c r="M778" s="209"/>
    </row>
    <row r="779" spans="2:13" ht="15">
      <c r="B779" s="168"/>
      <c r="C779" s="168"/>
      <c r="D779" s="168"/>
      <c r="E779" s="168"/>
      <c r="F779" s="168"/>
      <c r="G779" s="168"/>
      <c r="H779" s="209"/>
      <c r="I779" s="168"/>
      <c r="J779" s="168"/>
      <c r="K779" s="168"/>
      <c r="L779" s="168"/>
      <c r="M779" s="209"/>
    </row>
    <row r="780" spans="2:13" ht="15">
      <c r="B780" s="168"/>
      <c r="C780" s="168"/>
      <c r="D780" s="168"/>
      <c r="E780" s="168"/>
      <c r="F780" s="168"/>
      <c r="G780" s="168"/>
      <c r="H780" s="209"/>
      <c r="I780" s="168"/>
      <c r="J780" s="168"/>
      <c r="K780" s="168"/>
      <c r="L780" s="168"/>
      <c r="M780" s="209"/>
    </row>
    <row r="781" spans="2:13" ht="15">
      <c r="B781" s="168"/>
      <c r="C781" s="168"/>
      <c r="D781" s="168"/>
      <c r="E781" s="168"/>
      <c r="F781" s="168"/>
      <c r="G781" s="168"/>
      <c r="H781" s="209"/>
      <c r="I781" s="168"/>
      <c r="J781" s="168"/>
      <c r="K781" s="168"/>
      <c r="L781" s="168"/>
      <c r="M781" s="209"/>
    </row>
    <row r="782" spans="2:13" ht="15">
      <c r="B782" s="168"/>
      <c r="C782" s="168"/>
      <c r="D782" s="168"/>
      <c r="E782" s="168"/>
      <c r="F782" s="168"/>
      <c r="G782" s="168"/>
      <c r="H782" s="209"/>
      <c r="I782" s="168"/>
      <c r="J782" s="168"/>
      <c r="K782" s="168"/>
      <c r="L782" s="168"/>
      <c r="M782" s="209"/>
    </row>
    <row r="783" spans="2:13" ht="15">
      <c r="B783" s="168"/>
      <c r="C783" s="168"/>
      <c r="D783" s="168"/>
      <c r="E783" s="168"/>
      <c r="F783" s="168"/>
      <c r="G783" s="168"/>
      <c r="H783" s="209"/>
      <c r="I783" s="168"/>
      <c r="J783" s="168"/>
      <c r="K783" s="168"/>
      <c r="L783" s="168"/>
      <c r="M783" s="209"/>
    </row>
    <row r="784" spans="2:13" ht="15">
      <c r="B784" s="168"/>
      <c r="C784" s="168"/>
      <c r="D784" s="168"/>
      <c r="E784" s="168"/>
      <c r="F784" s="168"/>
      <c r="G784" s="168"/>
      <c r="H784" s="209"/>
      <c r="I784" s="168"/>
      <c r="J784" s="168"/>
      <c r="K784" s="168"/>
      <c r="L784" s="168"/>
      <c r="M784" s="209"/>
    </row>
    <row r="785" spans="2:13" ht="15">
      <c r="B785" s="168"/>
      <c r="C785" s="168"/>
      <c r="D785" s="168"/>
      <c r="E785" s="168"/>
      <c r="F785" s="168"/>
      <c r="G785" s="168"/>
      <c r="H785" s="209"/>
      <c r="I785" s="168"/>
      <c r="J785" s="168"/>
      <c r="K785" s="168"/>
      <c r="L785" s="168"/>
      <c r="M785" s="209"/>
    </row>
    <row r="786" spans="2:13" ht="15">
      <c r="B786" s="168"/>
      <c r="C786" s="168"/>
      <c r="D786" s="168"/>
      <c r="E786" s="168"/>
      <c r="F786" s="168"/>
      <c r="G786" s="168"/>
      <c r="H786" s="209"/>
      <c r="I786" s="168"/>
      <c r="J786" s="168"/>
      <c r="K786" s="168"/>
      <c r="L786" s="168"/>
      <c r="M786" s="209"/>
    </row>
    <row r="787" spans="2:13" ht="15">
      <c r="B787" s="168"/>
      <c r="C787" s="168"/>
      <c r="D787" s="168"/>
      <c r="E787" s="168"/>
      <c r="F787" s="168"/>
      <c r="G787" s="168"/>
      <c r="H787" s="209"/>
      <c r="I787" s="168"/>
      <c r="J787" s="168"/>
      <c r="K787" s="168"/>
      <c r="L787" s="168"/>
      <c r="M787" s="209"/>
    </row>
    <row r="788" spans="2:13" ht="15">
      <c r="B788" s="168"/>
      <c r="C788" s="168"/>
      <c r="D788" s="168"/>
      <c r="E788" s="168"/>
      <c r="F788" s="168"/>
      <c r="G788" s="168"/>
      <c r="H788" s="209"/>
      <c r="I788" s="168"/>
      <c r="J788" s="168"/>
      <c r="K788" s="168"/>
      <c r="L788" s="168"/>
      <c r="M788" s="209"/>
    </row>
    <row r="789" spans="2:13" ht="15">
      <c r="B789" s="168"/>
      <c r="C789" s="168"/>
      <c r="D789" s="168"/>
      <c r="E789" s="168"/>
      <c r="F789" s="168"/>
      <c r="G789" s="168"/>
      <c r="H789" s="209"/>
      <c r="I789" s="168"/>
      <c r="J789" s="168"/>
      <c r="K789" s="168"/>
      <c r="L789" s="168"/>
      <c r="M789" s="209"/>
    </row>
    <row r="790" spans="2:13" ht="15">
      <c r="B790" s="168"/>
      <c r="C790" s="168"/>
      <c r="D790" s="168"/>
      <c r="E790" s="168"/>
      <c r="F790" s="168"/>
      <c r="G790" s="168"/>
      <c r="H790" s="209"/>
      <c r="I790" s="168"/>
      <c r="J790" s="168"/>
      <c r="K790" s="168"/>
      <c r="L790" s="168"/>
      <c r="M790" s="209"/>
    </row>
    <row r="791" spans="2:13" ht="15">
      <c r="B791" s="168"/>
      <c r="C791" s="168"/>
      <c r="D791" s="168"/>
      <c r="E791" s="168"/>
      <c r="F791" s="168"/>
      <c r="G791" s="168"/>
      <c r="H791" s="209"/>
      <c r="I791" s="168"/>
      <c r="J791" s="168"/>
      <c r="K791" s="168"/>
      <c r="L791" s="168"/>
      <c r="M791" s="209"/>
    </row>
    <row r="792" spans="2:13" ht="15">
      <c r="B792" s="168"/>
      <c r="C792" s="168"/>
      <c r="D792" s="168"/>
      <c r="E792" s="168"/>
      <c r="F792" s="168"/>
      <c r="G792" s="168"/>
      <c r="H792" s="209"/>
      <c r="I792" s="168"/>
      <c r="J792" s="168"/>
      <c r="K792" s="168"/>
      <c r="L792" s="168"/>
      <c r="M792" s="209"/>
    </row>
    <row r="793" spans="2:13" ht="15">
      <c r="B793" s="168"/>
      <c r="C793" s="168"/>
      <c r="D793" s="168"/>
      <c r="E793" s="168"/>
      <c r="F793" s="168"/>
      <c r="G793" s="168"/>
      <c r="H793" s="209"/>
      <c r="I793" s="168"/>
      <c r="J793" s="168"/>
      <c r="K793" s="168"/>
      <c r="L793" s="168"/>
      <c r="M793" s="209"/>
    </row>
    <row r="794" spans="2:13" ht="15">
      <c r="B794" s="168"/>
      <c r="C794" s="168"/>
      <c r="D794" s="168"/>
      <c r="E794" s="168"/>
      <c r="F794" s="168"/>
      <c r="G794" s="168"/>
      <c r="H794" s="209"/>
      <c r="I794" s="168"/>
      <c r="J794" s="168"/>
      <c r="K794" s="168"/>
      <c r="L794" s="168"/>
      <c r="M794" s="209"/>
    </row>
    <row r="795" spans="2:13" ht="15">
      <c r="B795" s="168"/>
      <c r="C795" s="168"/>
      <c r="D795" s="168"/>
      <c r="E795" s="168"/>
      <c r="F795" s="168"/>
      <c r="G795" s="168"/>
      <c r="H795" s="209"/>
      <c r="I795" s="168"/>
      <c r="J795" s="168"/>
      <c r="K795" s="168"/>
      <c r="L795" s="168"/>
      <c r="M795" s="209"/>
    </row>
    <row r="796" spans="2:13" ht="15">
      <c r="B796" s="168"/>
      <c r="C796" s="168"/>
      <c r="D796" s="168"/>
      <c r="E796" s="168"/>
      <c r="F796" s="168"/>
      <c r="G796" s="168"/>
      <c r="H796" s="209"/>
      <c r="I796" s="168"/>
      <c r="J796" s="168"/>
      <c r="K796" s="168"/>
      <c r="L796" s="168"/>
      <c r="M796" s="209"/>
    </row>
    <row r="797" spans="2:13" ht="15">
      <c r="B797" s="168"/>
      <c r="C797" s="168"/>
      <c r="D797" s="168"/>
      <c r="E797" s="168"/>
      <c r="F797" s="168"/>
      <c r="G797" s="168"/>
      <c r="H797" s="209"/>
      <c r="I797" s="168"/>
      <c r="J797" s="168"/>
      <c r="K797" s="168"/>
      <c r="L797" s="168"/>
      <c r="M797" s="209"/>
    </row>
    <row r="798" spans="2:13" ht="15">
      <c r="B798" s="168"/>
      <c r="C798" s="168"/>
      <c r="D798" s="168"/>
      <c r="E798" s="168"/>
      <c r="F798" s="168"/>
      <c r="G798" s="168"/>
      <c r="H798" s="209"/>
      <c r="I798" s="168"/>
      <c r="J798" s="168"/>
      <c r="K798" s="168"/>
      <c r="L798" s="168"/>
      <c r="M798" s="209"/>
    </row>
    <row r="799" spans="2:13" ht="15">
      <c r="B799" s="168"/>
      <c r="C799" s="168"/>
      <c r="D799" s="168"/>
      <c r="E799" s="168"/>
      <c r="F799" s="168"/>
      <c r="G799" s="168"/>
      <c r="H799" s="209"/>
      <c r="I799" s="168"/>
      <c r="J799" s="168"/>
      <c r="K799" s="168"/>
      <c r="L799" s="168"/>
      <c r="M799" s="209"/>
    </row>
    <row r="800" spans="2:13" ht="15">
      <c r="B800" s="168"/>
      <c r="C800" s="168"/>
      <c r="D800" s="168"/>
      <c r="E800" s="168"/>
      <c r="F800" s="168"/>
      <c r="G800" s="168"/>
      <c r="H800" s="209"/>
      <c r="I800" s="168"/>
      <c r="J800" s="168"/>
      <c r="K800" s="168"/>
      <c r="L800" s="168"/>
      <c r="M800" s="209"/>
    </row>
    <row r="801" spans="2:13" ht="15">
      <c r="B801" s="168"/>
      <c r="C801" s="168"/>
      <c r="D801" s="168"/>
      <c r="E801" s="168"/>
      <c r="F801" s="168"/>
      <c r="G801" s="168"/>
      <c r="H801" s="209"/>
      <c r="I801" s="168"/>
      <c r="J801" s="168"/>
      <c r="K801" s="168"/>
      <c r="L801" s="168"/>
      <c r="M801" s="209"/>
    </row>
    <row r="802" spans="2:13" ht="15">
      <c r="B802" s="168"/>
      <c r="C802" s="168"/>
      <c r="D802" s="168"/>
      <c r="E802" s="168"/>
      <c r="F802" s="168"/>
      <c r="G802" s="168"/>
      <c r="H802" s="209"/>
      <c r="I802" s="168"/>
      <c r="J802" s="168"/>
      <c r="K802" s="168"/>
      <c r="L802" s="168"/>
      <c r="M802" s="209"/>
    </row>
    <row r="803" spans="2:13" ht="15">
      <c r="B803" s="168"/>
      <c r="C803" s="168"/>
      <c r="D803" s="168"/>
      <c r="E803" s="168"/>
      <c r="F803" s="168"/>
      <c r="G803" s="168"/>
      <c r="H803" s="209"/>
      <c r="I803" s="168"/>
      <c r="J803" s="168"/>
      <c r="K803" s="168"/>
      <c r="L803" s="168"/>
      <c r="M803" s="209"/>
    </row>
    <row r="804" spans="2:13" ht="15">
      <c r="B804" s="168"/>
      <c r="C804" s="168"/>
      <c r="D804" s="168"/>
      <c r="E804" s="168"/>
      <c r="F804" s="168"/>
      <c r="G804" s="168"/>
      <c r="H804" s="209"/>
      <c r="I804" s="168"/>
      <c r="J804" s="168"/>
      <c r="K804" s="168"/>
      <c r="L804" s="168"/>
      <c r="M804" s="209"/>
    </row>
    <row r="805" spans="2:13" ht="15">
      <c r="B805" s="168"/>
      <c r="C805" s="168"/>
      <c r="D805" s="168"/>
      <c r="E805" s="168"/>
      <c r="F805" s="168"/>
      <c r="G805" s="168"/>
      <c r="H805" s="209"/>
      <c r="I805" s="168"/>
      <c r="J805" s="168"/>
      <c r="K805" s="168"/>
      <c r="L805" s="168"/>
      <c r="M805" s="209"/>
    </row>
    <row r="806" spans="2:13" ht="15">
      <c r="B806" s="168"/>
      <c r="C806" s="168"/>
      <c r="D806" s="168"/>
      <c r="E806" s="168"/>
      <c r="F806" s="168"/>
      <c r="G806" s="168"/>
      <c r="H806" s="209"/>
      <c r="I806" s="168"/>
      <c r="J806" s="168"/>
      <c r="K806" s="168"/>
      <c r="L806" s="168"/>
      <c r="M806" s="209"/>
    </row>
    <row r="807" spans="2:13" ht="15">
      <c r="B807" s="168"/>
      <c r="C807" s="168"/>
      <c r="D807" s="168"/>
      <c r="E807" s="168"/>
      <c r="F807" s="168"/>
      <c r="G807" s="168"/>
      <c r="H807" s="209"/>
      <c r="I807" s="168"/>
      <c r="J807" s="168"/>
      <c r="K807" s="168"/>
      <c r="L807" s="168"/>
      <c r="M807" s="209"/>
    </row>
    <row r="808" spans="2:13" ht="15">
      <c r="B808" s="168"/>
      <c r="C808" s="168"/>
      <c r="D808" s="168"/>
      <c r="E808" s="168"/>
      <c r="F808" s="168"/>
      <c r="G808" s="168"/>
      <c r="H808" s="209"/>
      <c r="I808" s="168"/>
      <c r="J808" s="168"/>
      <c r="K808" s="168"/>
      <c r="L808" s="168"/>
      <c r="M808" s="209"/>
    </row>
    <row r="809" spans="2:13" ht="15">
      <c r="B809" s="168"/>
      <c r="C809" s="168"/>
      <c r="D809" s="168"/>
      <c r="E809" s="168"/>
      <c r="F809" s="168"/>
      <c r="G809" s="168"/>
      <c r="H809" s="209"/>
      <c r="I809" s="168"/>
      <c r="J809" s="168"/>
      <c r="K809" s="168"/>
      <c r="L809" s="168"/>
      <c r="M809" s="209"/>
    </row>
    <row r="810" spans="2:13" ht="15">
      <c r="B810" s="168"/>
      <c r="C810" s="168"/>
      <c r="D810" s="168"/>
      <c r="E810" s="168"/>
      <c r="F810" s="168"/>
      <c r="G810" s="168"/>
      <c r="H810" s="209"/>
      <c r="I810" s="168"/>
      <c r="J810" s="168"/>
      <c r="K810" s="168"/>
      <c r="L810" s="168"/>
      <c r="M810" s="209"/>
    </row>
    <row r="811" spans="2:13" ht="15">
      <c r="B811" s="168"/>
      <c r="C811" s="168"/>
      <c r="D811" s="168"/>
      <c r="E811" s="168"/>
      <c r="F811" s="168"/>
      <c r="G811" s="168"/>
      <c r="H811" s="209"/>
      <c r="I811" s="168"/>
      <c r="J811" s="168"/>
      <c r="K811" s="168"/>
      <c r="L811" s="168"/>
      <c r="M811" s="209"/>
    </row>
    <row r="812" ht="15">
      <c r="B812" s="168"/>
    </row>
    <row r="813" ht="15">
      <c r="B813" s="168"/>
    </row>
    <row r="814" ht="15">
      <c r="B814" s="168"/>
    </row>
  </sheetData>
  <sheetProtection/>
  <mergeCells count="10">
    <mergeCell ref="A1:B2"/>
    <mergeCell ref="A7:V7"/>
    <mergeCell ref="A8:A9"/>
    <mergeCell ref="B8:C8"/>
    <mergeCell ref="E8:I8"/>
    <mergeCell ref="J8:N8"/>
    <mergeCell ref="O8:S8"/>
    <mergeCell ref="T8:T9"/>
    <mergeCell ref="U8:U9"/>
    <mergeCell ref="V8:V9"/>
  </mergeCells>
  <printOptions/>
  <pageMargins left="0.3937007874015748" right="0.3937007874015748" top="0.3937007874015748" bottom="0.3937007874015748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Бадамшина Гульнара Абдулловна</cp:lastModifiedBy>
  <dcterms:created xsi:type="dcterms:W3CDTF">2015-12-01T18:17:42Z</dcterms:created>
  <dcterms:modified xsi:type="dcterms:W3CDTF">2015-12-22T08:04:20Z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