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56" i="1"/>
  <c r="K60"/>
  <c r="P59" s="1"/>
  <c r="K14"/>
  <c r="P13" s="1"/>
  <c r="K30"/>
  <c r="P29" s="1"/>
  <c r="K34"/>
  <c r="P33" s="1"/>
  <c r="K38"/>
  <c r="P37" s="1"/>
  <c r="K42"/>
  <c r="P41" s="1"/>
  <c r="K46"/>
  <c r="P45" s="1"/>
  <c r="K50"/>
  <c r="K54"/>
  <c r="P53" s="1"/>
  <c r="K58"/>
  <c r="P57" s="1"/>
  <c r="K28"/>
  <c r="P27" s="1"/>
  <c r="K18"/>
  <c r="P17" s="1"/>
  <c r="K20"/>
  <c r="P19" s="1"/>
  <c r="K32"/>
  <c r="P31" s="1"/>
  <c r="K36"/>
  <c r="P35" s="1"/>
  <c r="K40"/>
  <c r="P39" s="1"/>
  <c r="K44"/>
  <c r="P43" s="1"/>
  <c r="K48"/>
  <c r="P47" s="1"/>
  <c r="P49"/>
  <c r="K52"/>
  <c r="P51" s="1"/>
  <c r="K22"/>
  <c r="P21" s="1"/>
  <c r="K24"/>
  <c r="P23" s="1"/>
  <c r="K26"/>
  <c r="P25" s="1"/>
  <c r="K16"/>
  <c r="P15" s="1"/>
  <c r="K62"/>
  <c r="P61" s="1"/>
  <c r="P55"/>
  <c r="T11" l="1"/>
  <c r="R19" s="1"/>
  <c r="R43" l="1"/>
  <c r="R55"/>
  <c r="R29"/>
  <c r="R45"/>
  <c r="R61"/>
  <c r="R23"/>
  <c r="R15"/>
  <c r="R41"/>
  <c r="R57"/>
  <c r="R25"/>
  <c r="R37"/>
  <c r="R53"/>
  <c r="R13"/>
  <c r="R33"/>
  <c r="R49"/>
  <c r="R17"/>
  <c r="R39"/>
  <c r="R35"/>
  <c r="R51"/>
  <c r="R27"/>
  <c r="R21"/>
  <c r="R31"/>
  <c r="R47"/>
  <c r="R59"/>
</calcChain>
</file>

<file path=xl/sharedStrings.xml><?xml version="1.0" encoding="utf-8"?>
<sst xmlns="http://schemas.openxmlformats.org/spreadsheetml/2006/main" count="86" uniqueCount="84">
  <si>
    <t>Федерация спортивного туризма России</t>
  </si>
  <si>
    <t>Министерство молодежной политики и спорта  Республики Башкортостан</t>
  </si>
  <si>
    <t>Федерация спортивного туризма Республики Башкортостан</t>
  </si>
  <si>
    <t xml:space="preserve">Чемпионат Уральского и Приволжского Федеральных округов России по спортивному туризму 2016 года (группа дисциплин «маршрут»)             </t>
  </si>
  <si>
    <t>Спортивная дисциплина</t>
  </si>
  <si>
    <t>Маршрут водный (1-6 к.с.), код 0840021811Я</t>
  </si>
  <si>
    <t>Вид программы</t>
  </si>
  <si>
    <t>Спортивные маршруты 4 к.с.</t>
  </si>
  <si>
    <t>Квалификационный ранг соревнований - 30 (КМС - 88%, 1 разряд - 64%, 2 разряд - 25%)</t>
  </si>
  <si>
    <t>Республика Башкортостан, город Уфа</t>
  </si>
  <si>
    <t>26-28 ноября 2016 года</t>
  </si>
  <si>
    <t>ИТОГОВЫЙ ПРОТОКОЛ</t>
  </si>
  <si>
    <t>№</t>
  </si>
  <si>
    <t>Рукововодитель, город, проводящая организация</t>
  </si>
  <si>
    <t>Состав группы</t>
  </si>
  <si>
    <t>Маршрут               (район, река)</t>
  </si>
  <si>
    <t>КС</t>
  </si>
  <si>
    <t>Кол-во участников</t>
  </si>
  <si>
    <t xml:space="preserve">Сроки </t>
  </si>
  <si>
    <t>Показатель (критерий)</t>
  </si>
  <si>
    <t>Суммарный результат</t>
  </si>
  <si>
    <t>Место</t>
  </si>
  <si>
    <t>% от результата победителя</t>
  </si>
  <si>
    <t>Выполнение разряда</t>
  </si>
  <si>
    <t>заяв</t>
  </si>
  <si>
    <t>факт</t>
  </si>
  <si>
    <t>сложность</t>
  </si>
  <si>
    <t>новизна</t>
  </si>
  <si>
    <t>безопасность</t>
  </si>
  <si>
    <t>напряженность</t>
  </si>
  <si>
    <t>полезность</t>
  </si>
  <si>
    <t>стратегия</t>
  </si>
  <si>
    <t>тактика</t>
  </si>
  <si>
    <t>техника</t>
  </si>
  <si>
    <t>КМС</t>
  </si>
  <si>
    <t>-</t>
  </si>
  <si>
    <t>Судьи - эксперты:</t>
  </si>
  <si>
    <t>Зам. гл. судьи по виду:</t>
  </si>
  <si>
    <t>Безроднов С.Б., сс1к, МС, г. Нижний Тагил</t>
  </si>
  <si>
    <t>Главный судья:</t>
  </si>
  <si>
    <t>Верхотуров М.А., сс1к, МСМК, г. Уфа</t>
  </si>
  <si>
    <t>Главный секретарь:</t>
  </si>
  <si>
    <t>Бондаренко А.В., сс1к, 1 р., Уфа</t>
  </si>
  <si>
    <t>Воронин Сергей Сергеевич
Челябинск, ФСТ Челябинской области</t>
  </si>
  <si>
    <t>Беляев Иван, Бурыкина Ирина, Воронин Сергей, Воронина Анастасия, Галиакбаров Денислам, Горбов Сергей, Евсюнин Рустам, Зенютич Кристина, Локтева Марина, Луговых Денис, Охотина Евгения, Сергеев Юрий, Тафлевич Михаил, Шишкина Анна</t>
  </si>
  <si>
    <t>Урсул - Катунь (Алтай)</t>
  </si>
  <si>
    <t>29.04-12.05.2016 г</t>
  </si>
  <si>
    <t>Величков В.И., КМС, сс2к, Нижний Тагил</t>
  </si>
  <si>
    <t>Гимранов Р.Р., КМС, сс1к, Челябинск</t>
  </si>
  <si>
    <t>Вахов А.И., МС, сс1к, Уфа</t>
  </si>
  <si>
    <t xml:space="preserve">Иргибаев О.В.., КМС, сс1к, Екатеринбург </t>
  </si>
  <si>
    <t xml:space="preserve">Мухамадеев Р.В., 1р., сс2к, Стерлитамак </t>
  </si>
  <si>
    <t>Ямщикова С.Л., КМС, сс3к, Стерлитамак</t>
  </si>
  <si>
    <t>Козлов Ю.В., КМС, сс1к, Стерлитамак</t>
  </si>
  <si>
    <t>Кокорина Ольга Николаевна
Новоуральск, Свердловской обл., Клуб туристов «Кедр»</t>
  </si>
  <si>
    <t>Булыгин Михаил, Воронов Константин, Кокорин Сергей, Кокорина Ольга, Нефедов Александр, Пахомов Владимир, Финагин Сергей</t>
  </si>
  <si>
    <t>Балыктыг-Хем - Ка-Хем (Западные Саяны)</t>
  </si>
  <si>
    <t>20.06.16 – 10.07.2016</t>
  </si>
  <si>
    <t>Пахомов Константин Александрович
Нижний Тагил, Клуб туристов «Азимут»</t>
  </si>
  <si>
    <t>Болквадзе Зураб, Евстигнеев Александр, Матюшев Дмитрий, Отинов Александр, Пахомов Константин, Пахомов Эдуард</t>
  </si>
  <si>
    <t>Урсул-Катунь-Кумир-Коргон-Чарыш (Алтай)</t>
  </si>
  <si>
    <t>16-31.08.2016</t>
  </si>
  <si>
    <t>Хабирьянов Флюс Фагимович
Уфа, турклуб "Дервиш"</t>
  </si>
  <si>
    <t xml:space="preserve">Бочагов Александр, Галиакбарова Флорида, Галяутдинов Вадим, Зайнулина Гульшат, Исхаков Азат, Коркин Сергей, Кириллов Александр, Коршунов Александр, Лизунов Иван, Музагитов Марат, Поспелкова Анастасия, Пошехонова Людмила, Хабирьянов Флюс, Шабарчин Сергей </t>
  </si>
  <si>
    <t>Чуя (Алтай)</t>
  </si>
  <si>
    <t>н/к (6)</t>
  </si>
  <si>
    <t>2504-6.05.2016</t>
  </si>
  <si>
    <t>Воронов Александр Владимирович
сборная г.Кургана</t>
  </si>
  <si>
    <t>Воронов Александр, Коротовских Юрий, Николаев Илья, Скоробогатова Анна, Татаринов Михаил</t>
  </si>
  <si>
    <t>Харнохойтуй - Снежная - Голая - Лангатуй - Хара-Мурин (Прибайкалье)</t>
  </si>
  <si>
    <t>30.07-24.08.2016</t>
  </si>
  <si>
    <t>Профе Виктор Борисович
Саров. Секция СТ Российского Федерального ядерного центра -ВНИИ Экспериментальной физики.</t>
  </si>
  <si>
    <t xml:space="preserve">Профе Виктор, Профе Павел, Забелин Олег, Гладченко Андрей, Пиголкин Александр, Пиголкина Екатерина, Емкина Мария </t>
  </si>
  <si>
    <t xml:space="preserve"> Красненькая - Кутсайоки - Тумча (Мурманская область)</t>
  </si>
  <si>
    <t xml:space="preserve">02–17.07. 2016    </t>
  </si>
  <si>
    <t>Кокшин Евгений Вастльевич
Серов, Свердловской обл.</t>
  </si>
  <si>
    <t>Кокшин Евгений, Молодцов Владимир, Штебнер Роберт, Щербатюк Сергей, Семин Павел, Чистяков Данил, Чистякова Оксана, Чистяков Денис</t>
  </si>
  <si>
    <t>Песчаная - Урсул (Алтай)</t>
  </si>
  <si>
    <t>28.04-11.05.2016</t>
  </si>
  <si>
    <t>Попова Александра Ильинична
Пермь, команда "Жизнь дорога"</t>
  </si>
  <si>
    <t>Нестеров Артем, Герасимов Николай, Патраков Максим, Рогозин Андрей, Рогозина Евгения, Гузачев Станислав, Баландин Александр, Власов Денис, Ярыгин Денис, Сергеева Карина</t>
  </si>
  <si>
    <t>Мурхой - Казыр (Восточные Саяны)</t>
  </si>
  <si>
    <t>4(5)</t>
  </si>
  <si>
    <t>с 30.07.16 по 21.08.16</t>
  </si>
</sst>
</file>

<file path=xl/styles.xml><?xml version="1.0" encoding="utf-8"?>
<styleSheet xmlns="http://schemas.openxmlformats.org/spreadsheetml/2006/main">
  <numFmts count="2">
    <numFmt numFmtId="164" formatCode="0.0%"/>
    <numFmt numFmtId="165" formatCode="0.0"/>
  </numFmts>
  <fonts count="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/>
    <xf numFmtId="0" fontId="7" fillId="0" borderId="3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9" fontId="5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233926</xdr:colOff>
      <xdr:row>0</xdr:row>
      <xdr:rowOff>47625</xdr:rowOff>
    </xdr:from>
    <xdr:to>
      <xdr:col>1</xdr:col>
      <xdr:colOff>919726</xdr:colOff>
      <xdr:row>3</xdr:row>
      <xdr:rowOff>181692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3001" y="47625"/>
          <a:ext cx="685800" cy="724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"/>
  <sheetViews>
    <sheetView tabSelected="1" workbookViewId="0">
      <selection activeCell="C10" sqref="C10:C12"/>
    </sheetView>
  </sheetViews>
  <sheetFormatPr defaultRowHeight="15"/>
  <cols>
    <col min="1" max="1" width="3.28515625" customWidth="1"/>
    <col min="2" max="2" width="24.140625" customWidth="1"/>
    <col min="3" max="3" width="37.85546875" customWidth="1"/>
    <col min="4" max="4" width="15.28515625" customWidth="1"/>
    <col min="5" max="7" width="4.7109375" customWidth="1"/>
    <col min="8" max="8" width="9.7109375" customWidth="1"/>
    <col min="9" max="15" width="5.7109375" customWidth="1"/>
    <col min="16" max="16" width="7.7109375" customWidth="1"/>
    <col min="17" max="17" width="6.28515625" customWidth="1"/>
    <col min="18" max="18" width="7.7109375" customWidth="1"/>
    <col min="19" max="19" width="6.28515625" customWidth="1"/>
    <col min="20" max="20" width="0" hidden="1" customWidth="1"/>
  </cols>
  <sheetData>
    <row r="1" spans="1:20">
      <c r="A1" s="1"/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0">
      <c r="A2" s="4"/>
      <c r="B2" s="5"/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20">
      <c r="A3" s="4"/>
      <c r="B3" s="5"/>
      <c r="C3" s="6" t="s">
        <v>2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20">
      <c r="A4" s="7"/>
      <c r="B4" s="8"/>
      <c r="C4" s="9" t="s">
        <v>3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20">
      <c r="A5" s="10" t="s">
        <v>4</v>
      </c>
      <c r="B5" s="10"/>
      <c r="C5" s="3" t="s">
        <v>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20">
      <c r="A6" s="11" t="s">
        <v>6</v>
      </c>
      <c r="B6" s="11"/>
      <c r="C6" s="11" t="s">
        <v>7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20">
      <c r="A7" s="11" t="s">
        <v>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</row>
    <row r="8" spans="1:20">
      <c r="A8" s="12" t="s">
        <v>9</v>
      </c>
      <c r="B8" s="13"/>
      <c r="C8" s="13"/>
      <c r="D8" s="13"/>
      <c r="E8" s="13"/>
      <c r="F8" s="13"/>
      <c r="G8" s="14" t="s">
        <v>10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</row>
    <row r="9" spans="1:20">
      <c r="A9" s="16" t="s">
        <v>11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20">
      <c r="A10" s="17" t="s">
        <v>12</v>
      </c>
      <c r="B10" s="17" t="s">
        <v>13</v>
      </c>
      <c r="C10" s="18" t="s">
        <v>14</v>
      </c>
      <c r="D10" s="18" t="s">
        <v>15</v>
      </c>
      <c r="E10" s="19" t="s">
        <v>16</v>
      </c>
      <c r="F10" s="19"/>
      <c r="G10" s="18" t="s">
        <v>17</v>
      </c>
      <c r="H10" s="19" t="s">
        <v>18</v>
      </c>
      <c r="I10" s="20" t="s">
        <v>19</v>
      </c>
      <c r="J10" s="20"/>
      <c r="K10" s="20"/>
      <c r="L10" s="20"/>
      <c r="M10" s="20"/>
      <c r="N10" s="20"/>
      <c r="O10" s="20"/>
      <c r="P10" s="18" t="s">
        <v>20</v>
      </c>
      <c r="Q10" s="18" t="s">
        <v>21</v>
      </c>
      <c r="R10" s="18" t="s">
        <v>22</v>
      </c>
      <c r="S10" s="18" t="s">
        <v>23</v>
      </c>
    </row>
    <row r="11" spans="1:20" ht="19.5" customHeight="1">
      <c r="A11" s="21"/>
      <c r="B11" s="21"/>
      <c r="C11" s="18"/>
      <c r="D11" s="18"/>
      <c r="E11" s="19" t="s">
        <v>24</v>
      </c>
      <c r="F11" s="19" t="s">
        <v>25</v>
      </c>
      <c r="G11" s="18"/>
      <c r="H11" s="19"/>
      <c r="I11" s="19" t="s">
        <v>26</v>
      </c>
      <c r="J11" s="19" t="s">
        <v>27</v>
      </c>
      <c r="K11" s="19" t="s">
        <v>28</v>
      </c>
      <c r="L11" s="19"/>
      <c r="M11" s="19"/>
      <c r="N11" s="19" t="s">
        <v>29</v>
      </c>
      <c r="O11" s="19" t="s">
        <v>30</v>
      </c>
      <c r="P11" s="18"/>
      <c r="Q11" s="18"/>
      <c r="R11" s="18"/>
      <c r="S11" s="18"/>
      <c r="T11" s="22">
        <f>MAX(P23,P21,P13,P27,P25,P17,P15,P19,P29,P31)</f>
        <v>60.2</v>
      </c>
    </row>
    <row r="12" spans="1:20" ht="22.5">
      <c r="A12" s="23"/>
      <c r="B12" s="23"/>
      <c r="C12" s="18"/>
      <c r="D12" s="18"/>
      <c r="E12" s="19"/>
      <c r="F12" s="19"/>
      <c r="G12" s="18"/>
      <c r="H12" s="19"/>
      <c r="I12" s="19"/>
      <c r="J12" s="19"/>
      <c r="K12" s="24" t="s">
        <v>31</v>
      </c>
      <c r="L12" s="24" t="s">
        <v>32</v>
      </c>
      <c r="M12" s="24" t="s">
        <v>33</v>
      </c>
      <c r="N12" s="19"/>
      <c r="O12" s="19"/>
      <c r="P12" s="18"/>
      <c r="Q12" s="18"/>
      <c r="R12" s="18"/>
      <c r="S12" s="18"/>
    </row>
    <row r="13" spans="1:20" ht="18" customHeight="1">
      <c r="A13" s="25">
        <v>1</v>
      </c>
      <c r="B13" s="26" t="s">
        <v>58</v>
      </c>
      <c r="C13" s="27" t="s">
        <v>59</v>
      </c>
      <c r="D13" s="26" t="s">
        <v>60</v>
      </c>
      <c r="E13" s="28">
        <v>4</v>
      </c>
      <c r="F13" s="28">
        <v>4</v>
      </c>
      <c r="G13" s="28">
        <v>6</v>
      </c>
      <c r="H13" s="28" t="s">
        <v>61</v>
      </c>
      <c r="I13" s="30">
        <v>44.8</v>
      </c>
      <c r="J13" s="30">
        <v>2</v>
      </c>
      <c r="K13" s="31">
        <v>2</v>
      </c>
      <c r="L13" s="31">
        <v>2.2000000000000002</v>
      </c>
      <c r="M13" s="31">
        <v>1.8</v>
      </c>
      <c r="N13" s="30">
        <v>4.2</v>
      </c>
      <c r="O13" s="30">
        <v>3.2</v>
      </c>
      <c r="P13" s="30">
        <f>I13+J13+K14+N13+O13</f>
        <v>60.2</v>
      </c>
      <c r="Q13" s="35">
        <v>1</v>
      </c>
      <c r="R13" s="54">
        <f>P13/T11</f>
        <v>1</v>
      </c>
      <c r="S13" s="33" t="s">
        <v>34</v>
      </c>
    </row>
    <row r="14" spans="1:20" ht="26.25" customHeight="1">
      <c r="A14" s="25"/>
      <c r="B14" s="26"/>
      <c r="C14" s="27"/>
      <c r="D14" s="26"/>
      <c r="E14" s="28"/>
      <c r="F14" s="28"/>
      <c r="G14" s="28"/>
      <c r="H14" s="28"/>
      <c r="I14" s="30"/>
      <c r="J14" s="30"/>
      <c r="K14" s="30">
        <f>K13+L13+M13</f>
        <v>6</v>
      </c>
      <c r="L14" s="30"/>
      <c r="M14" s="30"/>
      <c r="N14" s="30"/>
      <c r="O14" s="30"/>
      <c r="P14" s="30"/>
      <c r="Q14" s="35"/>
      <c r="R14" s="54"/>
      <c r="S14" s="33"/>
    </row>
    <row r="15" spans="1:20" ht="18" customHeight="1">
      <c r="A15" s="25">
        <v>2</v>
      </c>
      <c r="B15" s="26" t="s">
        <v>75</v>
      </c>
      <c r="C15" s="27" t="s">
        <v>76</v>
      </c>
      <c r="D15" s="26" t="s">
        <v>77</v>
      </c>
      <c r="E15" s="28">
        <v>4</v>
      </c>
      <c r="F15" s="28">
        <v>4</v>
      </c>
      <c r="G15" s="29">
        <v>8</v>
      </c>
      <c r="H15" s="28" t="s">
        <v>78</v>
      </c>
      <c r="I15" s="30">
        <v>43.4</v>
      </c>
      <c r="J15" s="30">
        <v>1.4</v>
      </c>
      <c r="K15" s="31">
        <v>0.8</v>
      </c>
      <c r="L15" s="31">
        <v>1.2</v>
      </c>
      <c r="M15" s="31">
        <v>1</v>
      </c>
      <c r="N15" s="30">
        <v>3</v>
      </c>
      <c r="O15" s="30">
        <v>2.4</v>
      </c>
      <c r="P15" s="30">
        <f>I15+J15+K16+N15+O15</f>
        <v>53.199999999999996</v>
      </c>
      <c r="Q15" s="35">
        <v>2</v>
      </c>
      <c r="R15" s="54">
        <f>P15/T11</f>
        <v>0.88372093023255804</v>
      </c>
      <c r="S15" s="33" t="s">
        <v>34</v>
      </c>
    </row>
    <row r="16" spans="1:20" ht="18" customHeight="1">
      <c r="A16" s="25"/>
      <c r="B16" s="26"/>
      <c r="C16" s="27"/>
      <c r="D16" s="26"/>
      <c r="E16" s="28"/>
      <c r="F16" s="28"/>
      <c r="G16" s="29"/>
      <c r="H16" s="28"/>
      <c r="I16" s="30"/>
      <c r="J16" s="30"/>
      <c r="K16" s="30">
        <f>K15+L15+M15</f>
        <v>3</v>
      </c>
      <c r="L16" s="30"/>
      <c r="M16" s="30"/>
      <c r="N16" s="30"/>
      <c r="O16" s="30"/>
      <c r="P16" s="30"/>
      <c r="Q16" s="35"/>
      <c r="R16" s="54"/>
      <c r="S16" s="33"/>
    </row>
    <row r="17" spans="1:19" ht="18" customHeight="1">
      <c r="A17" s="25">
        <v>3</v>
      </c>
      <c r="B17" s="26" t="s">
        <v>71</v>
      </c>
      <c r="C17" s="27" t="s">
        <v>72</v>
      </c>
      <c r="D17" s="26" t="s">
        <v>73</v>
      </c>
      <c r="E17" s="28">
        <v>4</v>
      </c>
      <c r="F17" s="28">
        <v>4</v>
      </c>
      <c r="G17" s="29">
        <v>7</v>
      </c>
      <c r="H17" s="28" t="s">
        <v>74</v>
      </c>
      <c r="I17" s="30">
        <v>44</v>
      </c>
      <c r="J17" s="30">
        <v>0.4</v>
      </c>
      <c r="K17" s="31">
        <v>1.2</v>
      </c>
      <c r="L17" s="31">
        <v>1</v>
      </c>
      <c r="M17" s="31">
        <v>1.2</v>
      </c>
      <c r="N17" s="30">
        <v>2.2000000000000002</v>
      </c>
      <c r="O17" s="30">
        <v>2.4</v>
      </c>
      <c r="P17" s="30">
        <f>I17+J17+K18+N17+O17</f>
        <v>52.4</v>
      </c>
      <c r="Q17" s="35">
        <v>3</v>
      </c>
      <c r="R17" s="54">
        <f>P17/T11</f>
        <v>0.87043189368770757</v>
      </c>
      <c r="S17" s="33">
        <v>1</v>
      </c>
    </row>
    <row r="18" spans="1:19" ht="37.5" customHeight="1">
      <c r="A18" s="25"/>
      <c r="B18" s="26"/>
      <c r="C18" s="27"/>
      <c r="D18" s="26"/>
      <c r="E18" s="28"/>
      <c r="F18" s="28"/>
      <c r="G18" s="29"/>
      <c r="H18" s="28"/>
      <c r="I18" s="30"/>
      <c r="J18" s="30"/>
      <c r="K18" s="30">
        <f>K17+L17+M17</f>
        <v>3.4000000000000004</v>
      </c>
      <c r="L18" s="30"/>
      <c r="M18" s="30"/>
      <c r="N18" s="30"/>
      <c r="O18" s="30"/>
      <c r="P18" s="30"/>
      <c r="Q18" s="35"/>
      <c r="R18" s="54"/>
      <c r="S18" s="33"/>
    </row>
    <row r="19" spans="1:19" ht="18" customHeight="1">
      <c r="A19" s="25">
        <v>4</v>
      </c>
      <c r="B19" s="26" t="s">
        <v>79</v>
      </c>
      <c r="C19" s="27" t="s">
        <v>80</v>
      </c>
      <c r="D19" s="26" t="s">
        <v>81</v>
      </c>
      <c r="E19" s="28" t="s">
        <v>82</v>
      </c>
      <c r="F19" s="28">
        <v>4</v>
      </c>
      <c r="G19" s="29">
        <v>10</v>
      </c>
      <c r="H19" s="28" t="s">
        <v>83</v>
      </c>
      <c r="I19" s="30">
        <v>42.2</v>
      </c>
      <c r="J19" s="30">
        <v>0.8</v>
      </c>
      <c r="K19" s="31">
        <v>1.2</v>
      </c>
      <c r="L19" s="31">
        <v>0.4</v>
      </c>
      <c r="M19" s="31">
        <v>0.6</v>
      </c>
      <c r="N19" s="30">
        <v>2.6</v>
      </c>
      <c r="O19" s="30">
        <v>2.4</v>
      </c>
      <c r="P19" s="30">
        <f>I19+J19+K20+N19+O19</f>
        <v>50.2</v>
      </c>
      <c r="Q19" s="28">
        <v>4</v>
      </c>
      <c r="R19" s="54">
        <f>P19/T11</f>
        <v>0.83388704318936879</v>
      </c>
      <c r="S19" s="33">
        <v>1</v>
      </c>
    </row>
    <row r="20" spans="1:19" ht="27" customHeight="1">
      <c r="A20" s="25"/>
      <c r="B20" s="26"/>
      <c r="C20" s="27"/>
      <c r="D20" s="26"/>
      <c r="E20" s="28"/>
      <c r="F20" s="28"/>
      <c r="G20" s="29"/>
      <c r="H20" s="28"/>
      <c r="I20" s="30"/>
      <c r="J20" s="30"/>
      <c r="K20" s="30">
        <f>K19+L19+M19</f>
        <v>2.2000000000000002</v>
      </c>
      <c r="L20" s="30"/>
      <c r="M20" s="30"/>
      <c r="N20" s="30"/>
      <c r="O20" s="30"/>
      <c r="P20" s="30"/>
      <c r="Q20" s="28"/>
      <c r="R20" s="54"/>
      <c r="S20" s="33"/>
    </row>
    <row r="21" spans="1:19" ht="18" customHeight="1">
      <c r="A21" s="25">
        <v>5</v>
      </c>
      <c r="B21" s="26" t="s">
        <v>54</v>
      </c>
      <c r="C21" s="27" t="s">
        <v>55</v>
      </c>
      <c r="D21" s="26" t="s">
        <v>56</v>
      </c>
      <c r="E21" s="28">
        <v>4</v>
      </c>
      <c r="F21" s="28">
        <v>4</v>
      </c>
      <c r="G21" s="28">
        <v>7</v>
      </c>
      <c r="H21" s="28" t="s">
        <v>57</v>
      </c>
      <c r="I21" s="30">
        <v>40</v>
      </c>
      <c r="J21" s="30">
        <v>0</v>
      </c>
      <c r="K21" s="31">
        <v>1.2</v>
      </c>
      <c r="L21" s="31">
        <v>1.6</v>
      </c>
      <c r="M21" s="31">
        <v>1.6</v>
      </c>
      <c r="N21" s="30">
        <v>2.8</v>
      </c>
      <c r="O21" s="30">
        <v>2.4</v>
      </c>
      <c r="P21" s="30">
        <f>I21+J21+K22+N21+O21</f>
        <v>49.599999999999994</v>
      </c>
      <c r="Q21" s="28">
        <v>5</v>
      </c>
      <c r="R21" s="54">
        <f>P21/T11</f>
        <v>0.82392026578073074</v>
      </c>
      <c r="S21" s="33">
        <v>1</v>
      </c>
    </row>
    <row r="22" spans="1:19" ht="18" customHeight="1">
      <c r="A22" s="25"/>
      <c r="B22" s="26"/>
      <c r="C22" s="27"/>
      <c r="D22" s="26"/>
      <c r="E22" s="28"/>
      <c r="F22" s="28"/>
      <c r="G22" s="28"/>
      <c r="H22" s="28"/>
      <c r="I22" s="30"/>
      <c r="J22" s="30"/>
      <c r="K22" s="30">
        <f>K21+L21+M21</f>
        <v>4.4000000000000004</v>
      </c>
      <c r="L22" s="30"/>
      <c r="M22" s="30"/>
      <c r="N22" s="30"/>
      <c r="O22" s="30"/>
      <c r="P22" s="30"/>
      <c r="Q22" s="28"/>
      <c r="R22" s="54"/>
      <c r="S22" s="33"/>
    </row>
    <row r="23" spans="1:19" ht="18" customHeight="1">
      <c r="A23" s="25">
        <v>6</v>
      </c>
      <c r="B23" s="26" t="s">
        <v>43</v>
      </c>
      <c r="C23" s="27" t="s">
        <v>44</v>
      </c>
      <c r="D23" s="26" t="s">
        <v>45</v>
      </c>
      <c r="E23" s="28">
        <v>4</v>
      </c>
      <c r="F23" s="28">
        <v>4</v>
      </c>
      <c r="G23" s="29">
        <v>14</v>
      </c>
      <c r="H23" s="28" t="s">
        <v>46</v>
      </c>
      <c r="I23" s="30">
        <v>37.799999999999997</v>
      </c>
      <c r="J23" s="30">
        <v>0</v>
      </c>
      <c r="K23" s="31">
        <v>2</v>
      </c>
      <c r="L23" s="31">
        <v>2.2000000000000002</v>
      </c>
      <c r="M23" s="31">
        <v>1.6</v>
      </c>
      <c r="N23" s="30">
        <v>1.8</v>
      </c>
      <c r="O23" s="30">
        <v>2.8</v>
      </c>
      <c r="P23" s="30">
        <f>I23+J23+K24+N23+O23</f>
        <v>48.199999999999989</v>
      </c>
      <c r="Q23" s="28">
        <v>6</v>
      </c>
      <c r="R23" s="54">
        <f>P23/T11</f>
        <v>0.80066445182724233</v>
      </c>
      <c r="S23" s="33">
        <v>1</v>
      </c>
    </row>
    <row r="24" spans="1:19" ht="39" customHeight="1">
      <c r="A24" s="25"/>
      <c r="B24" s="34"/>
      <c r="C24" s="27"/>
      <c r="D24" s="26"/>
      <c r="E24" s="28"/>
      <c r="F24" s="28"/>
      <c r="G24" s="29"/>
      <c r="H24" s="28"/>
      <c r="I24" s="30"/>
      <c r="J24" s="30"/>
      <c r="K24" s="30">
        <f>K23+L23+M23</f>
        <v>5.8000000000000007</v>
      </c>
      <c r="L24" s="30"/>
      <c r="M24" s="30"/>
      <c r="N24" s="30"/>
      <c r="O24" s="30"/>
      <c r="P24" s="30"/>
      <c r="Q24" s="28"/>
      <c r="R24" s="54"/>
      <c r="S24" s="33"/>
    </row>
    <row r="25" spans="1:19" ht="18" customHeight="1">
      <c r="A25" s="25">
        <v>7</v>
      </c>
      <c r="B25" s="26" t="s">
        <v>67</v>
      </c>
      <c r="C25" s="27" t="s">
        <v>68</v>
      </c>
      <c r="D25" s="26" t="s">
        <v>69</v>
      </c>
      <c r="E25" s="33">
        <v>4</v>
      </c>
      <c r="F25" s="28">
        <v>4</v>
      </c>
      <c r="G25" s="28">
        <v>5</v>
      </c>
      <c r="H25" s="28" t="s">
        <v>70</v>
      </c>
      <c r="I25" s="30">
        <v>37</v>
      </c>
      <c r="J25" s="30">
        <v>6.4</v>
      </c>
      <c r="K25" s="31">
        <v>-3.6</v>
      </c>
      <c r="L25" s="31">
        <v>-1.8</v>
      </c>
      <c r="M25" s="31">
        <v>-0.6</v>
      </c>
      <c r="N25" s="30">
        <v>5</v>
      </c>
      <c r="O25" s="30">
        <v>3.6</v>
      </c>
      <c r="P25" s="30">
        <f>I25+J25+K26+N25+O25</f>
        <v>46</v>
      </c>
      <c r="Q25" s="33">
        <v>7</v>
      </c>
      <c r="R25" s="54">
        <f>P25/T11</f>
        <v>0.76411960132890366</v>
      </c>
      <c r="S25" s="33">
        <v>1</v>
      </c>
    </row>
    <row r="26" spans="1:19" ht="38.25" customHeight="1">
      <c r="A26" s="25"/>
      <c r="B26" s="26"/>
      <c r="C26" s="27"/>
      <c r="D26" s="26"/>
      <c r="E26" s="33"/>
      <c r="F26" s="28"/>
      <c r="G26" s="28"/>
      <c r="H26" s="28"/>
      <c r="I26" s="30"/>
      <c r="J26" s="30"/>
      <c r="K26" s="30">
        <f>K25+L25+M25</f>
        <v>-6</v>
      </c>
      <c r="L26" s="30"/>
      <c r="M26" s="30"/>
      <c r="N26" s="30"/>
      <c r="O26" s="30"/>
      <c r="P26" s="30"/>
      <c r="Q26" s="33"/>
      <c r="R26" s="54"/>
      <c r="S26" s="33"/>
    </row>
    <row r="27" spans="1:19" ht="18" customHeight="1">
      <c r="A27" s="25">
        <v>8</v>
      </c>
      <c r="B27" s="26" t="s">
        <v>62</v>
      </c>
      <c r="C27" s="27" t="s">
        <v>63</v>
      </c>
      <c r="D27" s="26" t="s">
        <v>64</v>
      </c>
      <c r="E27" s="28" t="s">
        <v>65</v>
      </c>
      <c r="F27" s="28" t="s">
        <v>65</v>
      </c>
      <c r="G27" s="28">
        <v>14</v>
      </c>
      <c r="H27" s="28" t="s">
        <v>66</v>
      </c>
      <c r="I27" s="30">
        <v>40.333333333333336</v>
      </c>
      <c r="J27" s="30">
        <v>0</v>
      </c>
      <c r="K27" s="31">
        <v>-3</v>
      </c>
      <c r="L27" s="31">
        <v>-0.33333333333333331</v>
      </c>
      <c r="M27" s="31">
        <v>0</v>
      </c>
      <c r="N27" s="30">
        <v>2.3333333333333335</v>
      </c>
      <c r="O27" s="30">
        <v>1</v>
      </c>
      <c r="P27" s="30">
        <f>I27+J27+K28+N27+O27</f>
        <v>40.333333333333336</v>
      </c>
      <c r="Q27" s="33">
        <v>8</v>
      </c>
      <c r="R27" s="54">
        <f>P27/T11</f>
        <v>0.66998892580287928</v>
      </c>
      <c r="S27" s="33" t="s">
        <v>35</v>
      </c>
    </row>
    <row r="28" spans="1:19" ht="48.75" customHeight="1">
      <c r="A28" s="25"/>
      <c r="B28" s="26"/>
      <c r="C28" s="27"/>
      <c r="D28" s="26"/>
      <c r="E28" s="28"/>
      <c r="F28" s="28"/>
      <c r="G28" s="28"/>
      <c r="H28" s="28"/>
      <c r="I28" s="30"/>
      <c r="J28" s="30"/>
      <c r="K28" s="30">
        <f>K27+L27+M27</f>
        <v>-3.3333333333333335</v>
      </c>
      <c r="L28" s="30"/>
      <c r="M28" s="30"/>
      <c r="N28" s="30"/>
      <c r="O28" s="30"/>
      <c r="P28" s="30"/>
      <c r="Q28" s="33"/>
      <c r="R28" s="54"/>
      <c r="S28" s="33"/>
    </row>
    <row r="29" spans="1:19" hidden="1">
      <c r="A29" s="25">
        <v>9</v>
      </c>
      <c r="B29" s="26">
        <v>0</v>
      </c>
      <c r="C29" s="27">
        <v>0</v>
      </c>
      <c r="D29" s="26">
        <v>0</v>
      </c>
      <c r="E29" s="28">
        <v>0</v>
      </c>
      <c r="F29" s="28">
        <v>0</v>
      </c>
      <c r="G29" s="29">
        <v>0</v>
      </c>
      <c r="H29" s="28">
        <v>0</v>
      </c>
      <c r="I29" s="30">
        <v>0</v>
      </c>
      <c r="J29" s="30">
        <v>0</v>
      </c>
      <c r="K29" s="31">
        <v>0</v>
      </c>
      <c r="L29" s="31">
        <v>0</v>
      </c>
      <c r="M29" s="31">
        <v>0</v>
      </c>
      <c r="N29" s="30">
        <v>0</v>
      </c>
      <c r="O29" s="30">
        <v>0</v>
      </c>
      <c r="P29" s="30">
        <f>I29+J29+K30+N29+O29</f>
        <v>0</v>
      </c>
      <c r="Q29" s="35"/>
      <c r="R29" s="32">
        <f>P29/T11</f>
        <v>0</v>
      </c>
      <c r="S29" s="33"/>
    </row>
    <row r="30" spans="1:19" hidden="1">
      <c r="A30" s="25"/>
      <c r="B30" s="26"/>
      <c r="C30" s="27"/>
      <c r="D30" s="26"/>
      <c r="E30" s="28"/>
      <c r="F30" s="28"/>
      <c r="G30" s="29"/>
      <c r="H30" s="28"/>
      <c r="I30" s="30"/>
      <c r="J30" s="30"/>
      <c r="K30" s="30">
        <f>K29+L29+M29</f>
        <v>0</v>
      </c>
      <c r="L30" s="30"/>
      <c r="M30" s="30"/>
      <c r="N30" s="30"/>
      <c r="O30" s="30"/>
      <c r="P30" s="30"/>
      <c r="Q30" s="35"/>
      <c r="R30" s="32"/>
      <c r="S30" s="33"/>
    </row>
    <row r="31" spans="1:19" hidden="1">
      <c r="A31" s="25">
        <v>10</v>
      </c>
      <c r="B31" s="26">
        <v>0</v>
      </c>
      <c r="C31" s="27">
        <v>0</v>
      </c>
      <c r="D31" s="26">
        <v>0</v>
      </c>
      <c r="E31" s="28">
        <v>0</v>
      </c>
      <c r="F31" s="28">
        <v>0</v>
      </c>
      <c r="G31" s="29">
        <v>0</v>
      </c>
      <c r="H31" s="28">
        <v>0</v>
      </c>
      <c r="I31" s="30">
        <v>0</v>
      </c>
      <c r="J31" s="30">
        <v>0</v>
      </c>
      <c r="K31" s="31">
        <v>0</v>
      </c>
      <c r="L31" s="31">
        <v>0</v>
      </c>
      <c r="M31" s="31">
        <v>0</v>
      </c>
      <c r="N31" s="30">
        <v>0</v>
      </c>
      <c r="O31" s="30">
        <v>0</v>
      </c>
      <c r="P31" s="30">
        <f>I31+J31+K32+N31+O31</f>
        <v>0</v>
      </c>
      <c r="Q31" s="35"/>
      <c r="R31" s="32">
        <f>P31/T11</f>
        <v>0</v>
      </c>
      <c r="S31" s="33"/>
    </row>
    <row r="32" spans="1:19" hidden="1">
      <c r="A32" s="25"/>
      <c r="B32" s="26"/>
      <c r="C32" s="27"/>
      <c r="D32" s="26"/>
      <c r="E32" s="28"/>
      <c r="F32" s="28"/>
      <c r="G32" s="29"/>
      <c r="H32" s="28"/>
      <c r="I32" s="30"/>
      <c r="J32" s="30"/>
      <c r="K32" s="30">
        <f>K31+L31+M31</f>
        <v>0</v>
      </c>
      <c r="L32" s="30"/>
      <c r="M32" s="30"/>
      <c r="N32" s="30"/>
      <c r="O32" s="30"/>
      <c r="P32" s="30"/>
      <c r="Q32" s="35"/>
      <c r="R32" s="32"/>
      <c r="S32" s="33"/>
    </row>
    <row r="33" spans="1:19" hidden="1">
      <c r="A33" s="25">
        <v>11</v>
      </c>
      <c r="B33" s="26">
        <v>0</v>
      </c>
      <c r="C33" s="27">
        <v>0</v>
      </c>
      <c r="D33" s="26">
        <v>0</v>
      </c>
      <c r="E33" s="28">
        <v>0</v>
      </c>
      <c r="F33" s="28">
        <v>0</v>
      </c>
      <c r="G33" s="29">
        <v>0</v>
      </c>
      <c r="H33" s="28">
        <v>0</v>
      </c>
      <c r="I33" s="30">
        <v>0</v>
      </c>
      <c r="J33" s="30">
        <v>0</v>
      </c>
      <c r="K33" s="31">
        <v>0</v>
      </c>
      <c r="L33" s="31">
        <v>0</v>
      </c>
      <c r="M33" s="31">
        <v>0</v>
      </c>
      <c r="N33" s="30">
        <v>0</v>
      </c>
      <c r="O33" s="30">
        <v>0</v>
      </c>
      <c r="P33" s="30">
        <f>I33+J33+K34+N33+O33</f>
        <v>0</v>
      </c>
      <c r="Q33" s="35"/>
      <c r="R33" s="32">
        <f>P33/T11</f>
        <v>0</v>
      </c>
      <c r="S33" s="33"/>
    </row>
    <row r="34" spans="1:19" hidden="1">
      <c r="A34" s="25"/>
      <c r="B34" s="26"/>
      <c r="C34" s="27"/>
      <c r="D34" s="26"/>
      <c r="E34" s="28"/>
      <c r="F34" s="28"/>
      <c r="G34" s="29"/>
      <c r="H34" s="28"/>
      <c r="I34" s="30"/>
      <c r="J34" s="30"/>
      <c r="K34" s="30">
        <f>K33+L33+M33</f>
        <v>0</v>
      </c>
      <c r="L34" s="30"/>
      <c r="M34" s="30"/>
      <c r="N34" s="30"/>
      <c r="O34" s="30"/>
      <c r="P34" s="30"/>
      <c r="Q34" s="35"/>
      <c r="R34" s="32"/>
      <c r="S34" s="33"/>
    </row>
    <row r="35" spans="1:19" hidden="1">
      <c r="A35" s="25">
        <v>12</v>
      </c>
      <c r="B35" s="26">
        <v>0</v>
      </c>
      <c r="C35" s="27">
        <v>0</v>
      </c>
      <c r="D35" s="26">
        <v>0</v>
      </c>
      <c r="E35" s="28">
        <v>0</v>
      </c>
      <c r="F35" s="28">
        <v>0</v>
      </c>
      <c r="G35" s="29">
        <v>0</v>
      </c>
      <c r="H35" s="28">
        <v>0</v>
      </c>
      <c r="I35" s="30">
        <v>0</v>
      </c>
      <c r="J35" s="30">
        <v>0</v>
      </c>
      <c r="K35" s="31">
        <v>0</v>
      </c>
      <c r="L35" s="31">
        <v>0</v>
      </c>
      <c r="M35" s="31">
        <v>0</v>
      </c>
      <c r="N35" s="30">
        <v>0</v>
      </c>
      <c r="O35" s="30">
        <v>0</v>
      </c>
      <c r="P35" s="30">
        <f>I35+J35+K36+N35+O35</f>
        <v>0</v>
      </c>
      <c r="Q35" s="35"/>
      <c r="R35" s="32">
        <f>P35/T11</f>
        <v>0</v>
      </c>
      <c r="S35" s="33"/>
    </row>
    <row r="36" spans="1:19" hidden="1">
      <c r="A36" s="25"/>
      <c r="B36" s="26"/>
      <c r="C36" s="27"/>
      <c r="D36" s="26"/>
      <c r="E36" s="28"/>
      <c r="F36" s="28"/>
      <c r="G36" s="29"/>
      <c r="H36" s="28"/>
      <c r="I36" s="30"/>
      <c r="J36" s="30"/>
      <c r="K36" s="30">
        <f>K35+L35+M35</f>
        <v>0</v>
      </c>
      <c r="L36" s="30"/>
      <c r="M36" s="30"/>
      <c r="N36" s="30"/>
      <c r="O36" s="30"/>
      <c r="P36" s="30"/>
      <c r="Q36" s="35"/>
      <c r="R36" s="32"/>
      <c r="S36" s="33"/>
    </row>
    <row r="37" spans="1:19" hidden="1">
      <c r="A37" s="25">
        <v>13</v>
      </c>
      <c r="B37" s="26">
        <v>0</v>
      </c>
      <c r="C37" s="27">
        <v>0</v>
      </c>
      <c r="D37" s="26">
        <v>0</v>
      </c>
      <c r="E37" s="28">
        <v>0</v>
      </c>
      <c r="F37" s="28">
        <v>0</v>
      </c>
      <c r="G37" s="29">
        <v>0</v>
      </c>
      <c r="H37" s="28">
        <v>0</v>
      </c>
      <c r="I37" s="30">
        <v>0</v>
      </c>
      <c r="J37" s="30">
        <v>0</v>
      </c>
      <c r="K37" s="31">
        <v>0</v>
      </c>
      <c r="L37" s="31">
        <v>0</v>
      </c>
      <c r="M37" s="31">
        <v>0</v>
      </c>
      <c r="N37" s="30">
        <v>0</v>
      </c>
      <c r="O37" s="30">
        <v>0</v>
      </c>
      <c r="P37" s="30">
        <f>I37+J37+K38+N37+O37</f>
        <v>0</v>
      </c>
      <c r="Q37" s="35"/>
      <c r="R37" s="32">
        <f>P37/T11</f>
        <v>0</v>
      </c>
      <c r="S37" s="33"/>
    </row>
    <row r="38" spans="1:19" hidden="1">
      <c r="A38" s="25"/>
      <c r="B38" s="26"/>
      <c r="C38" s="27"/>
      <c r="D38" s="26"/>
      <c r="E38" s="28"/>
      <c r="F38" s="28"/>
      <c r="G38" s="29"/>
      <c r="H38" s="28"/>
      <c r="I38" s="30"/>
      <c r="J38" s="30"/>
      <c r="K38" s="30">
        <f>K37+L37+M37</f>
        <v>0</v>
      </c>
      <c r="L38" s="30"/>
      <c r="M38" s="30"/>
      <c r="N38" s="30"/>
      <c r="O38" s="30"/>
      <c r="P38" s="30"/>
      <c r="Q38" s="35"/>
      <c r="R38" s="32"/>
      <c r="S38" s="33"/>
    </row>
    <row r="39" spans="1:19" hidden="1">
      <c r="A39" s="25">
        <v>14</v>
      </c>
      <c r="B39" s="26">
        <v>0</v>
      </c>
      <c r="C39" s="27">
        <v>0</v>
      </c>
      <c r="D39" s="26">
        <v>0</v>
      </c>
      <c r="E39" s="28">
        <v>0</v>
      </c>
      <c r="F39" s="28">
        <v>0</v>
      </c>
      <c r="G39" s="29">
        <v>0</v>
      </c>
      <c r="H39" s="28">
        <v>0</v>
      </c>
      <c r="I39" s="30">
        <v>0</v>
      </c>
      <c r="J39" s="30">
        <v>0</v>
      </c>
      <c r="K39" s="31">
        <v>0</v>
      </c>
      <c r="L39" s="31">
        <v>0</v>
      </c>
      <c r="M39" s="31">
        <v>0</v>
      </c>
      <c r="N39" s="30">
        <v>0</v>
      </c>
      <c r="O39" s="30">
        <v>0</v>
      </c>
      <c r="P39" s="30">
        <f>I39+J39+K40+N39+O39</f>
        <v>0</v>
      </c>
      <c r="Q39" s="35"/>
      <c r="R39" s="32">
        <f>P39/T11</f>
        <v>0</v>
      </c>
      <c r="S39" s="33"/>
    </row>
    <row r="40" spans="1:19" hidden="1">
      <c r="A40" s="25"/>
      <c r="B40" s="26"/>
      <c r="C40" s="27"/>
      <c r="D40" s="26"/>
      <c r="E40" s="28"/>
      <c r="F40" s="28"/>
      <c r="G40" s="29"/>
      <c r="H40" s="28"/>
      <c r="I40" s="30"/>
      <c r="J40" s="30"/>
      <c r="K40" s="30">
        <f>K39+L39+M39</f>
        <v>0</v>
      </c>
      <c r="L40" s="30"/>
      <c r="M40" s="30"/>
      <c r="N40" s="30"/>
      <c r="O40" s="30"/>
      <c r="P40" s="30"/>
      <c r="Q40" s="35"/>
      <c r="R40" s="32"/>
      <c r="S40" s="33"/>
    </row>
    <row r="41" spans="1:19" hidden="1">
      <c r="A41" s="25">
        <v>15</v>
      </c>
      <c r="B41" s="26">
        <v>0</v>
      </c>
      <c r="C41" s="27">
        <v>0</v>
      </c>
      <c r="D41" s="26">
        <v>0</v>
      </c>
      <c r="E41" s="28">
        <v>0</v>
      </c>
      <c r="F41" s="28">
        <v>0</v>
      </c>
      <c r="G41" s="29">
        <v>0</v>
      </c>
      <c r="H41" s="28">
        <v>0</v>
      </c>
      <c r="I41" s="30">
        <v>0</v>
      </c>
      <c r="J41" s="30">
        <v>0</v>
      </c>
      <c r="K41" s="31">
        <v>0</v>
      </c>
      <c r="L41" s="31">
        <v>0</v>
      </c>
      <c r="M41" s="31">
        <v>0</v>
      </c>
      <c r="N41" s="30">
        <v>0</v>
      </c>
      <c r="O41" s="30">
        <v>0</v>
      </c>
      <c r="P41" s="30">
        <f>I41+J41+K42+N41+O41</f>
        <v>0</v>
      </c>
      <c r="Q41" s="35"/>
      <c r="R41" s="32">
        <f>P41/T11</f>
        <v>0</v>
      </c>
      <c r="S41" s="33"/>
    </row>
    <row r="42" spans="1:19" hidden="1">
      <c r="A42" s="25"/>
      <c r="B42" s="26"/>
      <c r="C42" s="27"/>
      <c r="D42" s="26"/>
      <c r="E42" s="28"/>
      <c r="F42" s="28"/>
      <c r="G42" s="29"/>
      <c r="H42" s="28"/>
      <c r="I42" s="30"/>
      <c r="J42" s="30"/>
      <c r="K42" s="30">
        <f>K41+L41+M41</f>
        <v>0</v>
      </c>
      <c r="L42" s="30"/>
      <c r="M42" s="30"/>
      <c r="N42" s="30"/>
      <c r="O42" s="30"/>
      <c r="P42" s="30"/>
      <c r="Q42" s="35"/>
      <c r="R42" s="32"/>
      <c r="S42" s="33"/>
    </row>
    <row r="43" spans="1:19" hidden="1">
      <c r="A43" s="25">
        <v>16</v>
      </c>
      <c r="B43" s="26">
        <v>0</v>
      </c>
      <c r="C43" s="27">
        <v>0</v>
      </c>
      <c r="D43" s="26">
        <v>0</v>
      </c>
      <c r="E43" s="28">
        <v>0</v>
      </c>
      <c r="F43" s="28">
        <v>0</v>
      </c>
      <c r="G43" s="29">
        <v>0</v>
      </c>
      <c r="H43" s="28">
        <v>0</v>
      </c>
      <c r="I43" s="30">
        <v>0</v>
      </c>
      <c r="J43" s="30">
        <v>0</v>
      </c>
      <c r="K43" s="31">
        <v>0</v>
      </c>
      <c r="L43" s="31">
        <v>0</v>
      </c>
      <c r="M43" s="31">
        <v>0</v>
      </c>
      <c r="N43" s="30">
        <v>0</v>
      </c>
      <c r="O43" s="30">
        <v>0</v>
      </c>
      <c r="P43" s="30">
        <f>I43+J43+K44+N43+O43</f>
        <v>0</v>
      </c>
      <c r="Q43" s="35"/>
      <c r="R43" s="32">
        <f>P43/T11</f>
        <v>0</v>
      </c>
      <c r="S43" s="33"/>
    </row>
    <row r="44" spans="1:19" hidden="1">
      <c r="A44" s="25"/>
      <c r="B44" s="26"/>
      <c r="C44" s="27"/>
      <c r="D44" s="26"/>
      <c r="E44" s="28"/>
      <c r="F44" s="28"/>
      <c r="G44" s="29"/>
      <c r="H44" s="28"/>
      <c r="I44" s="30"/>
      <c r="J44" s="30"/>
      <c r="K44" s="30">
        <f>K43+L43+M43</f>
        <v>0</v>
      </c>
      <c r="L44" s="30"/>
      <c r="M44" s="30"/>
      <c r="N44" s="30"/>
      <c r="O44" s="30"/>
      <c r="P44" s="30"/>
      <c r="Q44" s="35"/>
      <c r="R44" s="32"/>
      <c r="S44" s="33"/>
    </row>
    <row r="45" spans="1:19" hidden="1">
      <c r="A45" s="25">
        <v>17</v>
      </c>
      <c r="B45" s="26">
        <v>0</v>
      </c>
      <c r="C45" s="27">
        <v>0</v>
      </c>
      <c r="D45" s="26">
        <v>0</v>
      </c>
      <c r="E45" s="28">
        <v>0</v>
      </c>
      <c r="F45" s="28">
        <v>0</v>
      </c>
      <c r="G45" s="29">
        <v>0</v>
      </c>
      <c r="H45" s="28">
        <v>0</v>
      </c>
      <c r="I45" s="30">
        <v>0</v>
      </c>
      <c r="J45" s="30">
        <v>0</v>
      </c>
      <c r="K45" s="31">
        <v>0</v>
      </c>
      <c r="L45" s="31">
        <v>0</v>
      </c>
      <c r="M45" s="31">
        <v>0</v>
      </c>
      <c r="N45" s="30">
        <v>0</v>
      </c>
      <c r="O45" s="30">
        <v>0</v>
      </c>
      <c r="P45" s="30">
        <f>I45+J45+K46+N45+O45</f>
        <v>0</v>
      </c>
      <c r="Q45" s="35"/>
      <c r="R45" s="32">
        <f>P45/T11</f>
        <v>0</v>
      </c>
      <c r="S45" s="33"/>
    </row>
    <row r="46" spans="1:19" hidden="1">
      <c r="A46" s="25"/>
      <c r="B46" s="26"/>
      <c r="C46" s="27"/>
      <c r="D46" s="26"/>
      <c r="E46" s="28"/>
      <c r="F46" s="28"/>
      <c r="G46" s="29"/>
      <c r="H46" s="28"/>
      <c r="I46" s="30"/>
      <c r="J46" s="30"/>
      <c r="K46" s="30">
        <f>K45+L45+M45</f>
        <v>0</v>
      </c>
      <c r="L46" s="30"/>
      <c r="M46" s="30"/>
      <c r="N46" s="30"/>
      <c r="O46" s="30"/>
      <c r="P46" s="30"/>
      <c r="Q46" s="35"/>
      <c r="R46" s="32"/>
      <c r="S46" s="33"/>
    </row>
    <row r="47" spans="1:19" hidden="1">
      <c r="A47" s="25">
        <v>18</v>
      </c>
      <c r="B47" s="26">
        <v>0</v>
      </c>
      <c r="C47" s="27">
        <v>0</v>
      </c>
      <c r="D47" s="26">
        <v>0</v>
      </c>
      <c r="E47" s="28">
        <v>0</v>
      </c>
      <c r="F47" s="28">
        <v>0</v>
      </c>
      <c r="G47" s="29">
        <v>0</v>
      </c>
      <c r="H47" s="28">
        <v>0</v>
      </c>
      <c r="I47" s="30">
        <v>0</v>
      </c>
      <c r="J47" s="30">
        <v>0</v>
      </c>
      <c r="K47" s="31">
        <v>0</v>
      </c>
      <c r="L47" s="31">
        <v>0</v>
      </c>
      <c r="M47" s="31">
        <v>0</v>
      </c>
      <c r="N47" s="30">
        <v>0</v>
      </c>
      <c r="O47" s="30">
        <v>0</v>
      </c>
      <c r="P47" s="30">
        <f>I47+J47+K48+N47+O47</f>
        <v>0</v>
      </c>
      <c r="Q47" s="35"/>
      <c r="R47" s="32">
        <f>P47/T11</f>
        <v>0</v>
      </c>
      <c r="S47" s="33"/>
    </row>
    <row r="48" spans="1:19" hidden="1">
      <c r="A48" s="25"/>
      <c r="B48" s="26"/>
      <c r="C48" s="27"/>
      <c r="D48" s="26"/>
      <c r="E48" s="28"/>
      <c r="F48" s="28"/>
      <c r="G48" s="29"/>
      <c r="H48" s="28"/>
      <c r="I48" s="30"/>
      <c r="J48" s="30"/>
      <c r="K48" s="30">
        <f>K47+L47+M47</f>
        <v>0</v>
      </c>
      <c r="L48" s="30"/>
      <c r="M48" s="30"/>
      <c r="N48" s="30"/>
      <c r="O48" s="30"/>
      <c r="P48" s="30"/>
      <c r="Q48" s="35"/>
      <c r="R48" s="32"/>
      <c r="S48" s="33"/>
    </row>
    <row r="49" spans="1:19" hidden="1">
      <c r="A49" s="25">
        <v>19</v>
      </c>
      <c r="B49" s="26">
        <v>0</v>
      </c>
      <c r="C49" s="27">
        <v>0</v>
      </c>
      <c r="D49" s="26">
        <v>0</v>
      </c>
      <c r="E49" s="28">
        <v>0</v>
      </c>
      <c r="F49" s="28">
        <v>0</v>
      </c>
      <c r="G49" s="29">
        <v>0</v>
      </c>
      <c r="H49" s="28">
        <v>0</v>
      </c>
      <c r="I49" s="30">
        <v>0</v>
      </c>
      <c r="J49" s="30">
        <v>0</v>
      </c>
      <c r="K49" s="31">
        <v>0</v>
      </c>
      <c r="L49" s="31">
        <v>0</v>
      </c>
      <c r="M49" s="31">
        <v>0</v>
      </c>
      <c r="N49" s="30">
        <v>0</v>
      </c>
      <c r="O49" s="30">
        <v>0</v>
      </c>
      <c r="P49" s="30">
        <f>I49+J49+K50+N49+O49</f>
        <v>0</v>
      </c>
      <c r="Q49" s="35"/>
      <c r="R49" s="32">
        <f>P49/T11</f>
        <v>0</v>
      </c>
      <c r="S49" s="33"/>
    </row>
    <row r="50" spans="1:19" hidden="1">
      <c r="A50" s="25"/>
      <c r="B50" s="26"/>
      <c r="C50" s="27"/>
      <c r="D50" s="26"/>
      <c r="E50" s="28"/>
      <c r="F50" s="28"/>
      <c r="G50" s="29"/>
      <c r="H50" s="28"/>
      <c r="I50" s="30"/>
      <c r="J50" s="30"/>
      <c r="K50" s="30">
        <f>K49+L49+M49</f>
        <v>0</v>
      </c>
      <c r="L50" s="30"/>
      <c r="M50" s="30"/>
      <c r="N50" s="30"/>
      <c r="O50" s="30"/>
      <c r="P50" s="30"/>
      <c r="Q50" s="35"/>
      <c r="R50" s="32"/>
      <c r="S50" s="33"/>
    </row>
    <row r="51" spans="1:19" hidden="1">
      <c r="A51" s="25">
        <v>20</v>
      </c>
      <c r="B51" s="26">
        <v>0</v>
      </c>
      <c r="C51" s="27">
        <v>0</v>
      </c>
      <c r="D51" s="26">
        <v>0</v>
      </c>
      <c r="E51" s="28">
        <v>0</v>
      </c>
      <c r="F51" s="28">
        <v>0</v>
      </c>
      <c r="G51" s="29">
        <v>0</v>
      </c>
      <c r="H51" s="28">
        <v>0</v>
      </c>
      <c r="I51" s="30">
        <v>0</v>
      </c>
      <c r="J51" s="30">
        <v>0</v>
      </c>
      <c r="K51" s="31">
        <v>0</v>
      </c>
      <c r="L51" s="31">
        <v>0</v>
      </c>
      <c r="M51" s="31">
        <v>0</v>
      </c>
      <c r="N51" s="30">
        <v>0</v>
      </c>
      <c r="O51" s="30">
        <v>0</v>
      </c>
      <c r="P51" s="30">
        <f>I51+J51+K52+N51+O51</f>
        <v>0</v>
      </c>
      <c r="Q51" s="35"/>
      <c r="R51" s="32">
        <f>P51/T11</f>
        <v>0</v>
      </c>
      <c r="S51" s="33"/>
    </row>
    <row r="52" spans="1:19" hidden="1">
      <c r="A52" s="25"/>
      <c r="B52" s="26"/>
      <c r="C52" s="27"/>
      <c r="D52" s="26"/>
      <c r="E52" s="28"/>
      <c r="F52" s="28"/>
      <c r="G52" s="29"/>
      <c r="H52" s="28"/>
      <c r="I52" s="30"/>
      <c r="J52" s="30"/>
      <c r="K52" s="30">
        <f>K51+L51+M51</f>
        <v>0</v>
      </c>
      <c r="L52" s="30"/>
      <c r="M52" s="30"/>
      <c r="N52" s="30"/>
      <c r="O52" s="30"/>
      <c r="P52" s="30"/>
      <c r="Q52" s="35"/>
      <c r="R52" s="32"/>
      <c r="S52" s="33"/>
    </row>
    <row r="53" spans="1:19" hidden="1">
      <c r="A53" s="25">
        <v>21</v>
      </c>
      <c r="B53" s="26">
        <v>0</v>
      </c>
      <c r="C53" s="27">
        <v>0</v>
      </c>
      <c r="D53" s="26">
        <v>0</v>
      </c>
      <c r="E53" s="28">
        <v>0</v>
      </c>
      <c r="F53" s="28">
        <v>0</v>
      </c>
      <c r="G53" s="29">
        <v>0</v>
      </c>
      <c r="H53" s="28">
        <v>0</v>
      </c>
      <c r="I53" s="30">
        <v>0</v>
      </c>
      <c r="J53" s="30">
        <v>0</v>
      </c>
      <c r="K53" s="31">
        <v>0</v>
      </c>
      <c r="L53" s="31">
        <v>0</v>
      </c>
      <c r="M53" s="31">
        <v>0</v>
      </c>
      <c r="N53" s="30">
        <v>0</v>
      </c>
      <c r="O53" s="30">
        <v>0</v>
      </c>
      <c r="P53" s="30">
        <f>I53+J53+K54+N53+O53</f>
        <v>0</v>
      </c>
      <c r="Q53" s="35"/>
      <c r="R53" s="32">
        <f>P53/T11</f>
        <v>0</v>
      </c>
      <c r="S53" s="33"/>
    </row>
    <row r="54" spans="1:19" hidden="1">
      <c r="A54" s="25"/>
      <c r="B54" s="26"/>
      <c r="C54" s="27"/>
      <c r="D54" s="26"/>
      <c r="E54" s="28"/>
      <c r="F54" s="28"/>
      <c r="G54" s="29"/>
      <c r="H54" s="28"/>
      <c r="I54" s="30"/>
      <c r="J54" s="30"/>
      <c r="K54" s="30">
        <f>K53+L53+M53</f>
        <v>0</v>
      </c>
      <c r="L54" s="30"/>
      <c r="M54" s="30"/>
      <c r="N54" s="30"/>
      <c r="O54" s="30"/>
      <c r="P54" s="30"/>
      <c r="Q54" s="35"/>
      <c r="R54" s="32"/>
      <c r="S54" s="33"/>
    </row>
    <row r="55" spans="1:19" hidden="1">
      <c r="A55" s="25">
        <v>22</v>
      </c>
      <c r="B55" s="26">
        <v>0</v>
      </c>
      <c r="C55" s="27">
        <v>0</v>
      </c>
      <c r="D55" s="26">
        <v>0</v>
      </c>
      <c r="E55" s="28">
        <v>0</v>
      </c>
      <c r="F55" s="28">
        <v>0</v>
      </c>
      <c r="G55" s="29">
        <v>0</v>
      </c>
      <c r="H55" s="28">
        <v>0</v>
      </c>
      <c r="I55" s="30">
        <v>0</v>
      </c>
      <c r="J55" s="30">
        <v>0</v>
      </c>
      <c r="K55" s="31">
        <v>0</v>
      </c>
      <c r="L55" s="31">
        <v>0</v>
      </c>
      <c r="M55" s="31">
        <v>0</v>
      </c>
      <c r="N55" s="30">
        <v>0</v>
      </c>
      <c r="O55" s="30">
        <v>0</v>
      </c>
      <c r="P55" s="30">
        <f>I55+J55+K56+N55+O55</f>
        <v>0</v>
      </c>
      <c r="Q55" s="35"/>
      <c r="R55" s="32">
        <f>P55/T11</f>
        <v>0</v>
      </c>
      <c r="S55" s="33"/>
    </row>
    <row r="56" spans="1:19" hidden="1">
      <c r="A56" s="25"/>
      <c r="B56" s="26"/>
      <c r="C56" s="27"/>
      <c r="D56" s="26"/>
      <c r="E56" s="28"/>
      <c r="F56" s="28"/>
      <c r="G56" s="29"/>
      <c r="H56" s="28"/>
      <c r="I56" s="30"/>
      <c r="J56" s="30"/>
      <c r="K56" s="30">
        <f>K55+L55+M55</f>
        <v>0</v>
      </c>
      <c r="L56" s="30"/>
      <c r="M56" s="30"/>
      <c r="N56" s="30"/>
      <c r="O56" s="30"/>
      <c r="P56" s="30"/>
      <c r="Q56" s="35"/>
      <c r="R56" s="32"/>
      <c r="S56" s="33"/>
    </row>
    <row r="57" spans="1:19" hidden="1">
      <c r="A57" s="25">
        <v>23</v>
      </c>
      <c r="B57" s="26">
        <v>0</v>
      </c>
      <c r="C57" s="27">
        <v>0</v>
      </c>
      <c r="D57" s="26">
        <v>0</v>
      </c>
      <c r="E57" s="28">
        <v>0</v>
      </c>
      <c r="F57" s="28">
        <v>0</v>
      </c>
      <c r="G57" s="29">
        <v>0</v>
      </c>
      <c r="H57" s="28">
        <v>0</v>
      </c>
      <c r="I57" s="30">
        <v>0</v>
      </c>
      <c r="J57" s="30">
        <v>0</v>
      </c>
      <c r="K57" s="31">
        <v>0</v>
      </c>
      <c r="L57" s="31">
        <v>0</v>
      </c>
      <c r="M57" s="31">
        <v>0</v>
      </c>
      <c r="N57" s="30">
        <v>0</v>
      </c>
      <c r="O57" s="30">
        <v>0</v>
      </c>
      <c r="P57" s="30">
        <f>I57+J57+K58+N57+O57</f>
        <v>0</v>
      </c>
      <c r="Q57" s="35"/>
      <c r="R57" s="32">
        <f>P57/T11</f>
        <v>0</v>
      </c>
      <c r="S57" s="33"/>
    </row>
    <row r="58" spans="1:19" hidden="1">
      <c r="A58" s="25"/>
      <c r="B58" s="26"/>
      <c r="C58" s="27"/>
      <c r="D58" s="26"/>
      <c r="E58" s="28"/>
      <c r="F58" s="28"/>
      <c r="G58" s="29"/>
      <c r="H58" s="28"/>
      <c r="I58" s="30"/>
      <c r="J58" s="30"/>
      <c r="K58" s="30">
        <f>K57+L57+M57</f>
        <v>0</v>
      </c>
      <c r="L58" s="30"/>
      <c r="M58" s="30"/>
      <c r="N58" s="30"/>
      <c r="O58" s="30"/>
      <c r="P58" s="30"/>
      <c r="Q58" s="35"/>
      <c r="R58" s="32"/>
      <c r="S58" s="33"/>
    </row>
    <row r="59" spans="1:19" hidden="1">
      <c r="A59" s="25">
        <v>24</v>
      </c>
      <c r="B59" s="26">
        <v>0</v>
      </c>
      <c r="C59" s="27">
        <v>0</v>
      </c>
      <c r="D59" s="26">
        <v>0</v>
      </c>
      <c r="E59" s="28">
        <v>0</v>
      </c>
      <c r="F59" s="28">
        <v>0</v>
      </c>
      <c r="G59" s="29">
        <v>0</v>
      </c>
      <c r="H59" s="28">
        <v>0</v>
      </c>
      <c r="I59" s="30">
        <v>0</v>
      </c>
      <c r="J59" s="30">
        <v>0</v>
      </c>
      <c r="K59" s="31">
        <v>0</v>
      </c>
      <c r="L59" s="31">
        <v>0</v>
      </c>
      <c r="M59" s="31">
        <v>0</v>
      </c>
      <c r="N59" s="30">
        <v>0</v>
      </c>
      <c r="O59" s="30">
        <v>0</v>
      </c>
      <c r="P59" s="30">
        <f t="shared" ref="P59" si="0">I59+J59+K60+N59+O59</f>
        <v>0</v>
      </c>
      <c r="Q59" s="35"/>
      <c r="R59" s="32">
        <f>P59/T11</f>
        <v>0</v>
      </c>
      <c r="S59" s="33"/>
    </row>
    <row r="60" spans="1:19" hidden="1">
      <c r="A60" s="25"/>
      <c r="B60" s="26"/>
      <c r="C60" s="27"/>
      <c r="D60" s="26"/>
      <c r="E60" s="28"/>
      <c r="F60" s="28"/>
      <c r="G60" s="29"/>
      <c r="H60" s="28"/>
      <c r="I60" s="30"/>
      <c r="J60" s="30"/>
      <c r="K60" s="30">
        <f>K59+L59+M59</f>
        <v>0</v>
      </c>
      <c r="L60" s="30"/>
      <c r="M60" s="30"/>
      <c r="N60" s="30"/>
      <c r="O60" s="30"/>
      <c r="P60" s="30"/>
      <c r="Q60" s="35"/>
      <c r="R60" s="32"/>
      <c r="S60" s="33"/>
    </row>
    <row r="61" spans="1:19" hidden="1">
      <c r="A61" s="25">
        <v>25</v>
      </c>
      <c r="B61" s="26">
        <v>0</v>
      </c>
      <c r="C61" s="27">
        <v>0</v>
      </c>
      <c r="D61" s="26">
        <v>0</v>
      </c>
      <c r="E61" s="28">
        <v>0</v>
      </c>
      <c r="F61" s="28">
        <v>0</v>
      </c>
      <c r="G61" s="29">
        <v>0</v>
      </c>
      <c r="H61" s="28">
        <v>0</v>
      </c>
      <c r="I61" s="30">
        <v>0</v>
      </c>
      <c r="J61" s="30">
        <v>0</v>
      </c>
      <c r="K61" s="31">
        <v>0</v>
      </c>
      <c r="L61" s="31">
        <v>0</v>
      </c>
      <c r="M61" s="31">
        <v>0</v>
      </c>
      <c r="N61" s="30">
        <v>0</v>
      </c>
      <c r="O61" s="30">
        <v>0</v>
      </c>
      <c r="P61" s="30">
        <f t="shared" ref="P61" si="1">I61+J61+K62+N61+O61</f>
        <v>0</v>
      </c>
      <c r="Q61" s="35"/>
      <c r="R61" s="32">
        <f>P61/T11</f>
        <v>0</v>
      </c>
      <c r="S61" s="33"/>
    </row>
    <row r="62" spans="1:19" hidden="1">
      <c r="A62" s="25"/>
      <c r="B62" s="34"/>
      <c r="C62" s="27"/>
      <c r="D62" s="26"/>
      <c r="E62" s="28"/>
      <c r="F62" s="28"/>
      <c r="G62" s="29"/>
      <c r="H62" s="28"/>
      <c r="I62" s="30"/>
      <c r="J62" s="30"/>
      <c r="K62" s="30">
        <f>K61+L61+M61</f>
        <v>0</v>
      </c>
      <c r="L62" s="30"/>
      <c r="M62" s="30"/>
      <c r="N62" s="30"/>
      <c r="O62" s="30"/>
      <c r="P62" s="30"/>
      <c r="Q62" s="35"/>
      <c r="R62" s="32"/>
      <c r="S62" s="33"/>
    </row>
    <row r="63" spans="1:19" ht="6" customHeight="1">
      <c r="B63" s="36"/>
      <c r="C63" s="37"/>
      <c r="D63" s="38"/>
      <c r="E63" s="37"/>
      <c r="F63" s="37"/>
      <c r="G63" s="37"/>
      <c r="H63" s="39"/>
      <c r="I63" s="22"/>
      <c r="J63" s="22"/>
      <c r="K63" s="22"/>
      <c r="L63" s="22"/>
      <c r="M63" s="22"/>
      <c r="N63" s="22"/>
      <c r="O63" s="22"/>
      <c r="P63" s="22"/>
      <c r="Q63" s="38"/>
      <c r="R63" s="40"/>
      <c r="S63" s="38"/>
    </row>
    <row r="64" spans="1:19">
      <c r="B64" s="41"/>
      <c r="C64" s="36" t="s">
        <v>36</v>
      </c>
      <c r="D64" s="38"/>
      <c r="E64" s="37"/>
      <c r="F64" s="37"/>
      <c r="G64" s="37"/>
      <c r="H64" s="41"/>
      <c r="I64" s="41"/>
      <c r="J64" s="41"/>
      <c r="K64" s="41"/>
      <c r="L64" s="22"/>
      <c r="M64" s="22"/>
      <c r="N64" s="22"/>
      <c r="P64" s="22"/>
      <c r="Q64" s="38"/>
      <c r="R64" s="40"/>
      <c r="S64" s="38"/>
    </row>
    <row r="65" spans="2:19">
      <c r="B65" s="42"/>
      <c r="C65" s="43" t="s">
        <v>47</v>
      </c>
      <c r="D65" s="42"/>
      <c r="E65" s="42"/>
      <c r="F65" s="42"/>
      <c r="G65" s="42"/>
      <c r="H65" s="41"/>
      <c r="I65" s="41"/>
      <c r="J65" s="41"/>
      <c r="K65" s="41"/>
      <c r="L65" s="42"/>
      <c r="M65" s="42"/>
      <c r="N65" s="42"/>
      <c r="O65" s="42"/>
      <c r="P65" s="42"/>
      <c r="Q65" s="42"/>
      <c r="R65" s="42"/>
      <c r="S65" s="42"/>
    </row>
    <row r="66" spans="2:19">
      <c r="B66" s="42"/>
      <c r="C66" s="43" t="s">
        <v>48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</row>
    <row r="67" spans="2:19">
      <c r="B67" s="42"/>
      <c r="C67" s="43" t="s">
        <v>49</v>
      </c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</row>
    <row r="68" spans="2:19">
      <c r="B68" s="42"/>
      <c r="C68" s="43" t="s">
        <v>50</v>
      </c>
      <c r="D68" s="42"/>
      <c r="E68" s="42"/>
      <c r="F68" s="42"/>
      <c r="G68" s="42"/>
      <c r="R68" s="42"/>
      <c r="S68" s="42"/>
    </row>
    <row r="69" spans="2:19">
      <c r="B69" s="44"/>
      <c r="C69" s="45" t="s">
        <v>51</v>
      </c>
      <c r="D69" s="44"/>
      <c r="E69" s="46"/>
      <c r="F69" s="46"/>
      <c r="G69" s="46"/>
      <c r="H69" s="47" t="s">
        <v>37</v>
      </c>
      <c r="I69" s="47"/>
      <c r="J69" s="47"/>
      <c r="K69" s="48" t="s">
        <v>38</v>
      </c>
      <c r="L69" s="48"/>
      <c r="M69" s="48"/>
      <c r="N69" s="48"/>
      <c r="O69" s="48"/>
      <c r="P69" s="48"/>
      <c r="Q69" s="48"/>
      <c r="R69" s="49"/>
      <c r="S69" s="50"/>
    </row>
    <row r="70" spans="2:19">
      <c r="B70" s="44"/>
      <c r="C70" s="45" t="s">
        <v>52</v>
      </c>
      <c r="D70" s="50"/>
      <c r="E70" s="46"/>
      <c r="F70" s="46"/>
      <c r="G70" s="46"/>
      <c r="H70" s="51" t="s">
        <v>39</v>
      </c>
      <c r="I70" s="51"/>
      <c r="J70" s="51"/>
      <c r="K70" s="52" t="s">
        <v>40</v>
      </c>
      <c r="L70" s="52"/>
      <c r="M70" s="52"/>
      <c r="N70" s="52"/>
      <c r="O70" s="52"/>
      <c r="P70" s="52"/>
      <c r="Q70" s="52"/>
      <c r="R70" s="49"/>
      <c r="S70" s="50"/>
    </row>
    <row r="71" spans="2:19">
      <c r="B71" s="41"/>
      <c r="C71" s="45" t="s">
        <v>53</v>
      </c>
      <c r="D71" s="41"/>
      <c r="E71" s="41"/>
      <c r="F71" s="41"/>
      <c r="G71" s="41"/>
      <c r="H71" s="47" t="s">
        <v>41</v>
      </c>
      <c r="I71" s="47"/>
      <c r="J71" s="47"/>
      <c r="K71" s="53" t="s">
        <v>42</v>
      </c>
      <c r="L71" s="53"/>
      <c r="M71" s="53"/>
      <c r="N71" s="53"/>
      <c r="O71" s="53"/>
      <c r="P71" s="53"/>
      <c r="Q71" s="53"/>
      <c r="R71" s="41"/>
      <c r="S71" s="41"/>
    </row>
  </sheetData>
  <mergeCells count="466">
    <mergeCell ref="H70:J70"/>
    <mergeCell ref="K70:Q70"/>
    <mergeCell ref="H71:J71"/>
    <mergeCell ref="K71:Q71"/>
    <mergeCell ref="P61:P62"/>
    <mergeCell ref="Q61:Q62"/>
    <mergeCell ref="R61:R62"/>
    <mergeCell ref="S61:S62"/>
    <mergeCell ref="K62:M62"/>
    <mergeCell ref="H69:J69"/>
    <mergeCell ref="K69:Q69"/>
    <mergeCell ref="G61:G62"/>
    <mergeCell ref="H61:H62"/>
    <mergeCell ref="I61:I62"/>
    <mergeCell ref="J61:J62"/>
    <mergeCell ref="N61:N62"/>
    <mergeCell ref="O61:O62"/>
    <mergeCell ref="A61:A62"/>
    <mergeCell ref="B61:B62"/>
    <mergeCell ref="C61:C62"/>
    <mergeCell ref="D61:D62"/>
    <mergeCell ref="E61:E62"/>
    <mergeCell ref="F61:F62"/>
    <mergeCell ref="O59:O60"/>
    <mergeCell ref="P59:P60"/>
    <mergeCell ref="Q59:Q60"/>
    <mergeCell ref="R59:R60"/>
    <mergeCell ref="S59:S60"/>
    <mergeCell ref="K60:M60"/>
    <mergeCell ref="F59:F60"/>
    <mergeCell ref="G59:G60"/>
    <mergeCell ref="H59:H60"/>
    <mergeCell ref="I59:I60"/>
    <mergeCell ref="J59:J60"/>
    <mergeCell ref="N59:N60"/>
    <mergeCell ref="P57:P58"/>
    <mergeCell ref="Q57:Q58"/>
    <mergeCell ref="R57:R58"/>
    <mergeCell ref="S57:S58"/>
    <mergeCell ref="K58:M58"/>
    <mergeCell ref="A59:A60"/>
    <mergeCell ref="B59:B60"/>
    <mergeCell ref="C59:C60"/>
    <mergeCell ref="D59:D60"/>
    <mergeCell ref="E59:E60"/>
    <mergeCell ref="G57:G58"/>
    <mergeCell ref="H57:H58"/>
    <mergeCell ref="I57:I58"/>
    <mergeCell ref="J57:J58"/>
    <mergeCell ref="N57:N58"/>
    <mergeCell ref="O57:O58"/>
    <mergeCell ref="A57:A58"/>
    <mergeCell ref="B57:B58"/>
    <mergeCell ref="C57:C58"/>
    <mergeCell ref="D57:D58"/>
    <mergeCell ref="E57:E58"/>
    <mergeCell ref="F57:F58"/>
    <mergeCell ref="O55:O56"/>
    <mergeCell ref="P55:P56"/>
    <mergeCell ref="Q55:Q56"/>
    <mergeCell ref="R55:R56"/>
    <mergeCell ref="S55:S56"/>
    <mergeCell ref="K56:M56"/>
    <mergeCell ref="F55:F56"/>
    <mergeCell ref="G55:G56"/>
    <mergeCell ref="H55:H56"/>
    <mergeCell ref="I55:I56"/>
    <mergeCell ref="J55:J56"/>
    <mergeCell ref="N55:N56"/>
    <mergeCell ref="P53:P54"/>
    <mergeCell ref="Q53:Q54"/>
    <mergeCell ref="R53:R54"/>
    <mergeCell ref="S53:S54"/>
    <mergeCell ref="K54:M54"/>
    <mergeCell ref="A55:A56"/>
    <mergeCell ref="B55:B56"/>
    <mergeCell ref="C55:C56"/>
    <mergeCell ref="D55:D56"/>
    <mergeCell ref="E55:E56"/>
    <mergeCell ref="G53:G54"/>
    <mergeCell ref="H53:H54"/>
    <mergeCell ref="I53:I54"/>
    <mergeCell ref="J53:J54"/>
    <mergeCell ref="N53:N54"/>
    <mergeCell ref="O53:O54"/>
    <mergeCell ref="A53:A54"/>
    <mergeCell ref="B53:B54"/>
    <mergeCell ref="C53:C54"/>
    <mergeCell ref="D53:D54"/>
    <mergeCell ref="E53:E54"/>
    <mergeCell ref="F53:F54"/>
    <mergeCell ref="O51:O52"/>
    <mergeCell ref="P51:P52"/>
    <mergeCell ref="Q51:Q52"/>
    <mergeCell ref="R51:R52"/>
    <mergeCell ref="S51:S52"/>
    <mergeCell ref="K52:M52"/>
    <mergeCell ref="F51:F52"/>
    <mergeCell ref="G51:G52"/>
    <mergeCell ref="H51:H52"/>
    <mergeCell ref="I51:I52"/>
    <mergeCell ref="J51:J52"/>
    <mergeCell ref="N51:N52"/>
    <mergeCell ref="P49:P50"/>
    <mergeCell ref="Q49:Q50"/>
    <mergeCell ref="R49:R50"/>
    <mergeCell ref="S49:S50"/>
    <mergeCell ref="K50:M50"/>
    <mergeCell ref="A51:A52"/>
    <mergeCell ref="B51:B52"/>
    <mergeCell ref="C51:C52"/>
    <mergeCell ref="D51:D52"/>
    <mergeCell ref="E51:E52"/>
    <mergeCell ref="G49:G50"/>
    <mergeCell ref="H49:H50"/>
    <mergeCell ref="I49:I50"/>
    <mergeCell ref="J49:J50"/>
    <mergeCell ref="N49:N50"/>
    <mergeCell ref="O49:O50"/>
    <mergeCell ref="A49:A50"/>
    <mergeCell ref="B49:B50"/>
    <mergeCell ref="C49:C50"/>
    <mergeCell ref="D49:D50"/>
    <mergeCell ref="E49:E50"/>
    <mergeCell ref="F49:F50"/>
    <mergeCell ref="O47:O48"/>
    <mergeCell ref="P47:P48"/>
    <mergeCell ref="Q47:Q48"/>
    <mergeCell ref="R47:R48"/>
    <mergeCell ref="S47:S48"/>
    <mergeCell ref="K48:M48"/>
    <mergeCell ref="F47:F48"/>
    <mergeCell ref="G47:G48"/>
    <mergeCell ref="H47:H48"/>
    <mergeCell ref="I47:I48"/>
    <mergeCell ref="J47:J48"/>
    <mergeCell ref="N47:N48"/>
    <mergeCell ref="P45:P46"/>
    <mergeCell ref="Q45:Q46"/>
    <mergeCell ref="R45:R46"/>
    <mergeCell ref="S45:S46"/>
    <mergeCell ref="K46:M46"/>
    <mergeCell ref="A47:A48"/>
    <mergeCell ref="B47:B48"/>
    <mergeCell ref="C47:C48"/>
    <mergeCell ref="D47:D48"/>
    <mergeCell ref="E47:E48"/>
    <mergeCell ref="G45:G46"/>
    <mergeCell ref="H45:H46"/>
    <mergeCell ref="I45:I46"/>
    <mergeCell ref="J45:J46"/>
    <mergeCell ref="N45:N46"/>
    <mergeCell ref="O45:O46"/>
    <mergeCell ref="A45:A46"/>
    <mergeCell ref="B45:B46"/>
    <mergeCell ref="C45:C46"/>
    <mergeCell ref="D45:D46"/>
    <mergeCell ref="E45:E46"/>
    <mergeCell ref="F45:F46"/>
    <mergeCell ref="O43:O44"/>
    <mergeCell ref="P43:P44"/>
    <mergeCell ref="Q43:Q44"/>
    <mergeCell ref="R43:R44"/>
    <mergeCell ref="S43:S44"/>
    <mergeCell ref="K44:M44"/>
    <mergeCell ref="F43:F44"/>
    <mergeCell ref="G43:G44"/>
    <mergeCell ref="H43:H44"/>
    <mergeCell ref="I43:I44"/>
    <mergeCell ref="J43:J44"/>
    <mergeCell ref="N43:N44"/>
    <mergeCell ref="P41:P42"/>
    <mergeCell ref="Q41:Q42"/>
    <mergeCell ref="R41:R42"/>
    <mergeCell ref="S41:S42"/>
    <mergeCell ref="K42:M42"/>
    <mergeCell ref="A43:A44"/>
    <mergeCell ref="B43:B44"/>
    <mergeCell ref="C43:C44"/>
    <mergeCell ref="D43:D44"/>
    <mergeCell ref="E43:E44"/>
    <mergeCell ref="G41:G42"/>
    <mergeCell ref="H41:H42"/>
    <mergeCell ref="I41:I42"/>
    <mergeCell ref="J41:J42"/>
    <mergeCell ref="N41:N42"/>
    <mergeCell ref="O41:O42"/>
    <mergeCell ref="A41:A42"/>
    <mergeCell ref="B41:B42"/>
    <mergeCell ref="C41:C42"/>
    <mergeCell ref="D41:D42"/>
    <mergeCell ref="E41:E42"/>
    <mergeCell ref="F41:F42"/>
    <mergeCell ref="O39:O40"/>
    <mergeCell ref="P39:P40"/>
    <mergeCell ref="Q39:Q40"/>
    <mergeCell ref="R39:R40"/>
    <mergeCell ref="S39:S40"/>
    <mergeCell ref="K40:M40"/>
    <mergeCell ref="F39:F40"/>
    <mergeCell ref="G39:G40"/>
    <mergeCell ref="H39:H40"/>
    <mergeCell ref="I39:I40"/>
    <mergeCell ref="J39:J40"/>
    <mergeCell ref="N39:N40"/>
    <mergeCell ref="P37:P38"/>
    <mergeCell ref="Q37:Q38"/>
    <mergeCell ref="R37:R38"/>
    <mergeCell ref="S37:S38"/>
    <mergeCell ref="K38:M38"/>
    <mergeCell ref="A39:A40"/>
    <mergeCell ref="B39:B40"/>
    <mergeCell ref="C39:C40"/>
    <mergeCell ref="D39:D40"/>
    <mergeCell ref="E39:E40"/>
    <mergeCell ref="G37:G38"/>
    <mergeCell ref="H37:H38"/>
    <mergeCell ref="I37:I38"/>
    <mergeCell ref="J37:J38"/>
    <mergeCell ref="N37:N38"/>
    <mergeCell ref="O37:O38"/>
    <mergeCell ref="A37:A38"/>
    <mergeCell ref="B37:B38"/>
    <mergeCell ref="C37:C38"/>
    <mergeCell ref="D37:D38"/>
    <mergeCell ref="E37:E38"/>
    <mergeCell ref="F37:F38"/>
    <mergeCell ref="O35:O36"/>
    <mergeCell ref="P35:P36"/>
    <mergeCell ref="Q35:Q36"/>
    <mergeCell ref="R35:R36"/>
    <mergeCell ref="S35:S36"/>
    <mergeCell ref="K36:M36"/>
    <mergeCell ref="F35:F36"/>
    <mergeCell ref="G35:G36"/>
    <mergeCell ref="H35:H36"/>
    <mergeCell ref="I35:I36"/>
    <mergeCell ref="J35:J36"/>
    <mergeCell ref="N35:N36"/>
    <mergeCell ref="P33:P34"/>
    <mergeCell ref="Q33:Q34"/>
    <mergeCell ref="R33:R34"/>
    <mergeCell ref="S33:S34"/>
    <mergeCell ref="K34:M34"/>
    <mergeCell ref="A35:A36"/>
    <mergeCell ref="B35:B36"/>
    <mergeCell ref="C35:C36"/>
    <mergeCell ref="D35:D36"/>
    <mergeCell ref="E35:E36"/>
    <mergeCell ref="G33:G34"/>
    <mergeCell ref="H33:H34"/>
    <mergeCell ref="I33:I34"/>
    <mergeCell ref="J33:J34"/>
    <mergeCell ref="N33:N34"/>
    <mergeCell ref="O33:O34"/>
    <mergeCell ref="A33:A34"/>
    <mergeCell ref="B33:B34"/>
    <mergeCell ref="C33:C34"/>
    <mergeCell ref="D33:D34"/>
    <mergeCell ref="E33:E34"/>
    <mergeCell ref="F33:F34"/>
    <mergeCell ref="O31:O32"/>
    <mergeCell ref="P31:P32"/>
    <mergeCell ref="Q31:Q32"/>
    <mergeCell ref="R31:R32"/>
    <mergeCell ref="S31:S32"/>
    <mergeCell ref="K32:M32"/>
    <mergeCell ref="F31:F32"/>
    <mergeCell ref="G31:G32"/>
    <mergeCell ref="H31:H32"/>
    <mergeCell ref="I31:I32"/>
    <mergeCell ref="J31:J32"/>
    <mergeCell ref="N31:N32"/>
    <mergeCell ref="P29:P30"/>
    <mergeCell ref="Q29:Q30"/>
    <mergeCell ref="R29:R30"/>
    <mergeCell ref="S29:S30"/>
    <mergeCell ref="K30:M30"/>
    <mergeCell ref="A31:A32"/>
    <mergeCell ref="B31:B32"/>
    <mergeCell ref="C31:C32"/>
    <mergeCell ref="D31:D32"/>
    <mergeCell ref="E31:E32"/>
    <mergeCell ref="G29:G30"/>
    <mergeCell ref="H29:H30"/>
    <mergeCell ref="I29:I30"/>
    <mergeCell ref="J29:J30"/>
    <mergeCell ref="N29:N30"/>
    <mergeCell ref="O29:O30"/>
    <mergeCell ref="A29:A30"/>
    <mergeCell ref="B29:B30"/>
    <mergeCell ref="C29:C30"/>
    <mergeCell ref="D29:D30"/>
    <mergeCell ref="E29:E30"/>
    <mergeCell ref="F29:F30"/>
    <mergeCell ref="O19:O20"/>
    <mergeCell ref="P19:P20"/>
    <mergeCell ref="Q19:Q20"/>
    <mergeCell ref="R19:R20"/>
    <mergeCell ref="S19:S20"/>
    <mergeCell ref="K20:M20"/>
    <mergeCell ref="F19:F20"/>
    <mergeCell ref="G19:G20"/>
    <mergeCell ref="H19:H20"/>
    <mergeCell ref="I19:I20"/>
    <mergeCell ref="J19:J20"/>
    <mergeCell ref="N19:N20"/>
    <mergeCell ref="P15:P16"/>
    <mergeCell ref="Q15:Q16"/>
    <mergeCell ref="R15:R16"/>
    <mergeCell ref="S15:S16"/>
    <mergeCell ref="K16:M16"/>
    <mergeCell ref="A19:A20"/>
    <mergeCell ref="B19:B20"/>
    <mergeCell ref="C19:C20"/>
    <mergeCell ref="D19:D20"/>
    <mergeCell ref="E19:E20"/>
    <mergeCell ref="G15:G16"/>
    <mergeCell ref="H15:H16"/>
    <mergeCell ref="I15:I16"/>
    <mergeCell ref="J15:J16"/>
    <mergeCell ref="N15:N16"/>
    <mergeCell ref="O15:O16"/>
    <mergeCell ref="A15:A16"/>
    <mergeCell ref="B15:B16"/>
    <mergeCell ref="C15:C16"/>
    <mergeCell ref="D15:D16"/>
    <mergeCell ref="E15:E16"/>
    <mergeCell ref="F15:F16"/>
    <mergeCell ref="O17:O18"/>
    <mergeCell ref="P17:P18"/>
    <mergeCell ref="Q17:Q18"/>
    <mergeCell ref="R17:R18"/>
    <mergeCell ref="S17:S18"/>
    <mergeCell ref="K18:M18"/>
    <mergeCell ref="F17:F18"/>
    <mergeCell ref="G17:G18"/>
    <mergeCell ref="H17:H18"/>
    <mergeCell ref="I17:I18"/>
    <mergeCell ref="J17:J18"/>
    <mergeCell ref="N17:N18"/>
    <mergeCell ref="P25:P26"/>
    <mergeCell ref="Q25:Q26"/>
    <mergeCell ref="R25:R26"/>
    <mergeCell ref="S25:S26"/>
    <mergeCell ref="K26:M26"/>
    <mergeCell ref="A17:A18"/>
    <mergeCell ref="B17:B18"/>
    <mergeCell ref="C17:C18"/>
    <mergeCell ref="D17:D18"/>
    <mergeCell ref="E17:E18"/>
    <mergeCell ref="G25:G26"/>
    <mergeCell ref="H25:H26"/>
    <mergeCell ref="I25:I26"/>
    <mergeCell ref="J25:J26"/>
    <mergeCell ref="N25:N26"/>
    <mergeCell ref="O25:O26"/>
    <mergeCell ref="A25:A26"/>
    <mergeCell ref="B25:B26"/>
    <mergeCell ref="C25:C26"/>
    <mergeCell ref="D25:D26"/>
    <mergeCell ref="E25:E26"/>
    <mergeCell ref="F25:F26"/>
    <mergeCell ref="O27:O28"/>
    <mergeCell ref="P27:P28"/>
    <mergeCell ref="Q27:Q28"/>
    <mergeCell ref="R27:R28"/>
    <mergeCell ref="S27:S28"/>
    <mergeCell ref="K28:M28"/>
    <mergeCell ref="F27:F28"/>
    <mergeCell ref="G27:G28"/>
    <mergeCell ref="H27:H28"/>
    <mergeCell ref="I27:I28"/>
    <mergeCell ref="J27:J28"/>
    <mergeCell ref="N27:N28"/>
    <mergeCell ref="P13:P14"/>
    <mergeCell ref="Q13:Q14"/>
    <mergeCell ref="R13:R14"/>
    <mergeCell ref="S13:S14"/>
    <mergeCell ref="K14:M14"/>
    <mergeCell ref="A27:A28"/>
    <mergeCell ref="B27:B28"/>
    <mergeCell ref="C27:C28"/>
    <mergeCell ref="D27:D28"/>
    <mergeCell ref="E27:E28"/>
    <mergeCell ref="G13:G14"/>
    <mergeCell ref="H13:H14"/>
    <mergeCell ref="I13:I14"/>
    <mergeCell ref="J13:J14"/>
    <mergeCell ref="N13:N14"/>
    <mergeCell ref="O13:O14"/>
    <mergeCell ref="A13:A14"/>
    <mergeCell ref="B13:B14"/>
    <mergeCell ref="C13:C14"/>
    <mergeCell ref="D13:D14"/>
    <mergeCell ref="E13:E14"/>
    <mergeCell ref="F13:F14"/>
    <mergeCell ref="O21:O22"/>
    <mergeCell ref="P21:P22"/>
    <mergeCell ref="Q21:Q22"/>
    <mergeCell ref="R21:R22"/>
    <mergeCell ref="S21:S22"/>
    <mergeCell ref="K22:M22"/>
    <mergeCell ref="F21:F22"/>
    <mergeCell ref="G21:G22"/>
    <mergeCell ref="H21:H22"/>
    <mergeCell ref="I21:I22"/>
    <mergeCell ref="J21:J22"/>
    <mergeCell ref="N21:N22"/>
    <mergeCell ref="P23:P24"/>
    <mergeCell ref="Q23:Q24"/>
    <mergeCell ref="R23:R24"/>
    <mergeCell ref="S23:S24"/>
    <mergeCell ref="K24:M24"/>
    <mergeCell ref="A21:A22"/>
    <mergeCell ref="B21:B22"/>
    <mergeCell ref="C21:C22"/>
    <mergeCell ref="D21:D22"/>
    <mergeCell ref="E21:E22"/>
    <mergeCell ref="G23:G24"/>
    <mergeCell ref="H23:H24"/>
    <mergeCell ref="I23:I24"/>
    <mergeCell ref="J23:J24"/>
    <mergeCell ref="N23:N24"/>
    <mergeCell ref="O23:O24"/>
    <mergeCell ref="A23:A24"/>
    <mergeCell ref="B23:B24"/>
    <mergeCell ref="C23:C24"/>
    <mergeCell ref="D23:D24"/>
    <mergeCell ref="E23:E24"/>
    <mergeCell ref="F23:F24"/>
    <mergeCell ref="E11:E12"/>
    <mergeCell ref="F11:F12"/>
    <mergeCell ref="I11:I12"/>
    <mergeCell ref="J11:J12"/>
    <mergeCell ref="K11:M11"/>
    <mergeCell ref="N11:N12"/>
    <mergeCell ref="H10:H12"/>
    <mergeCell ref="I10:O10"/>
    <mergeCell ref="P10:P12"/>
    <mergeCell ref="Q10:Q12"/>
    <mergeCell ref="R10:R12"/>
    <mergeCell ref="S10:S12"/>
    <mergeCell ref="O11:O12"/>
    <mergeCell ref="A7:S7"/>
    <mergeCell ref="A8:F8"/>
    <mergeCell ref="G8:S8"/>
    <mergeCell ref="A9:S9"/>
    <mergeCell ref="A10:A12"/>
    <mergeCell ref="B10:B12"/>
    <mergeCell ref="C10:C12"/>
    <mergeCell ref="D10:D12"/>
    <mergeCell ref="E10:F10"/>
    <mergeCell ref="G10:G12"/>
    <mergeCell ref="A4:B4"/>
    <mergeCell ref="C4:S4"/>
    <mergeCell ref="A5:B5"/>
    <mergeCell ref="C5:S5"/>
    <mergeCell ref="A6:B6"/>
    <mergeCell ref="C6:S6"/>
    <mergeCell ref="A1:B1"/>
    <mergeCell ref="C1:S1"/>
    <mergeCell ref="A2:B2"/>
    <mergeCell ref="C2:S2"/>
    <mergeCell ref="A3:B3"/>
    <mergeCell ref="C3:S3"/>
  </mergeCells>
  <printOptions horizontalCentered="1"/>
  <pageMargins left="0.31496062992125984" right="0.31496062992125984" top="0.31496062992125984" bottom="0.31496062992125984" header="0" footer="0"/>
  <pageSetup paperSize="9" scale="7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cp:lastPrinted>2016-11-29T10:36:44Z</cp:lastPrinted>
  <dcterms:created xsi:type="dcterms:W3CDTF">2016-11-29T10:25:50Z</dcterms:created>
  <dcterms:modified xsi:type="dcterms:W3CDTF">2016-11-29T10:37:23Z</dcterms:modified>
</cp:coreProperties>
</file>