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<sst xmlns="http://schemas.openxmlformats.org/spreadsheetml/2006/main" count="94" uniqueCount="77">
  <si>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</si>
  <si>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</si>
  <si>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 - ФЕДЕРАЦИЯ СПОРТИВНОГО ТУРИЗМА РЕСПУБЛИКИ БАШКОРТОСТАН</t>
  </si>
  <si>
    <t>Ранг соревнований:</t>
  </si>
  <si>
    <t xml:space="preserve">Межокружной чемпионат Уральского и Поволжского Федеральных округов России по спортивному туризму (группа дисциплин «маршрут», спортивный сезон 2008-2009 гг.)                                                                                                                                                                     г.Уфа, 16.02.2009 г.  
</t>
  </si>
  <si>
    <t>Дисциплина:</t>
  </si>
  <si>
    <t>Маршрут - на средствах передвижения</t>
  </si>
  <si>
    <t>Вид программы:</t>
  </si>
  <si>
    <t>Спортивные маршруты - 1-5 к.с. (абсолют)</t>
  </si>
  <si>
    <t>Показатели:</t>
  </si>
  <si>
    <t>Сложность. Новизна. Безопасность. Напряженность. Полезность</t>
  </si>
  <si>
    <t>ИТОГОВЫЙ ПРОТОКОЛ</t>
  </si>
  <si>
    <t>№ п/п</t>
  </si>
  <si>
    <t>ФИО рук. группы (Откуда, команда )</t>
  </si>
  <si>
    <t>Маршрут (Регион)</t>
  </si>
  <si>
    <t>к.с.</t>
  </si>
  <si>
    <t xml:space="preserve">Сроки </t>
  </si>
  <si>
    <t>Показатель (критерий)</t>
  </si>
  <si>
    <t>Суммарный результат, формула 2</t>
  </si>
  <si>
    <t>Место</t>
  </si>
  <si>
    <t>Вид туризма</t>
  </si>
  <si>
    <t>Слож-ность</t>
  </si>
  <si>
    <t>Новизна</t>
  </si>
  <si>
    <t>Безопасность.</t>
  </si>
  <si>
    <t>Напряжен.</t>
  </si>
  <si>
    <t>Полезность</t>
  </si>
  <si>
    <t>Учасн-в</t>
  </si>
  <si>
    <t>в т.ч. Ж</t>
  </si>
  <si>
    <t xml:space="preserve">     Подгруппа: "Маршрут - абсолют"</t>
  </si>
  <si>
    <t>Деменев Николай Павлович, г.Пермь</t>
  </si>
  <si>
    <t>Алтай</t>
  </si>
  <si>
    <t>Лыжный</t>
  </si>
  <si>
    <t>15.02-07.03.2008</t>
  </si>
  <si>
    <t>Новосёлов Сергей Витальевич, г.Уфа</t>
  </si>
  <si>
    <t>Камчатка</t>
  </si>
  <si>
    <t>пеший</t>
  </si>
  <si>
    <t>14.08-5.09.2005</t>
  </si>
  <si>
    <t>Олесницкий Тарас Александрович, г.Саров Нижегородской обл.</t>
  </si>
  <si>
    <t>Чуйский и Катунский хр., Горный Алтай</t>
  </si>
  <si>
    <t xml:space="preserve">24.07-16.08.2008 </t>
  </si>
  <si>
    <t>Юмагужин Наиль Мустафович, г.Уфа</t>
  </si>
  <si>
    <t>14.08-2.09.2007</t>
  </si>
  <si>
    <t>Мозжерин Дмитрий Анатольевич, г.Ижевск Удмуртская Республика</t>
  </si>
  <si>
    <t>Северный Урал</t>
  </si>
  <si>
    <t>23.03-3.04.2008</t>
  </si>
  <si>
    <t xml:space="preserve">     Подгруппа: "Маршрут - на средствах передвижения"</t>
  </si>
  <si>
    <t>Петров Виктор Анатольевич, г.Челябинск</t>
  </si>
  <si>
    <t>Кавказ</t>
  </si>
  <si>
    <t>вело</t>
  </si>
  <si>
    <t xml:space="preserve">3-19.09.2008 </t>
  </si>
  <si>
    <t>Власов Денис Валерьевич, г.Новоуральск  Свердловской обл.</t>
  </si>
  <si>
    <t>Средний Урал-Западная Сибирь</t>
  </si>
  <si>
    <t>авто</t>
  </si>
  <si>
    <t>10-19.06.2000</t>
  </si>
  <si>
    <t>Камский Михаил Яковлевич, г.Уфа</t>
  </si>
  <si>
    <t>Южный Урал</t>
  </si>
  <si>
    <t>Авто</t>
  </si>
  <si>
    <t>1 с эл. 2 к.сл.</t>
  </si>
  <si>
    <t>15-22.12.2008</t>
  </si>
  <si>
    <t>3-8.01.2008</t>
  </si>
  <si>
    <t>Корнилов Валентин Александрович, г.Уфа</t>
  </si>
  <si>
    <t>Юж.Урал-Поволжье-Краснодарский кр.</t>
  </si>
  <si>
    <t>13-29.06.2008</t>
  </si>
  <si>
    <t>8-10.08.2008</t>
  </si>
  <si>
    <t>Всего команд: 11.</t>
  </si>
  <si>
    <t>Всего участников:</t>
  </si>
  <si>
    <t xml:space="preserve">ГС по виду                </t>
  </si>
  <si>
    <t>Ю.А.Перескоков</t>
  </si>
  <si>
    <t>судья I категории, МС, г.Уфа</t>
  </si>
  <si>
    <t>Секретарь по виду:</t>
  </si>
  <si>
    <t>А.Е.Баранова</t>
  </si>
  <si>
    <t>судья по спорту, I разряд, г.Уфа</t>
  </si>
  <si>
    <t xml:space="preserve">Судьи по виду:             </t>
  </si>
  <si>
    <t>Р.З.Шаяхметов,</t>
  </si>
  <si>
    <t>СРК, МС СССР, г.Уфа</t>
  </si>
  <si>
    <t>С.П.Четвертнёв</t>
  </si>
  <si>
    <t>судья I категории, КМС, г.Уфа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</si>
</sst>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8">
    <font>
      <sz val="10"/>
      <name val="Arial"/>
      <family val="2"/>
    </font>
    <font>
      <sz val="12"/>
      <name val="Bookman Old Style"/>
      <family val="1"/>
    </font>
    <font>
      <b/>
      <i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2"/>
      <name val="Times New Roman"/>
      <family val="1"/>
    </font>
    <font>
      <sz val="8"/>
      <name val="Bookman Old Styl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1" fillId="0" borderId="3" xfId="0" applyFont="1" applyBorder="1" applyAlignment="1">
      <alignment horizontal="left" vertical="top"/>
    </xf>
    <xf numFmtId="164" fontId="2" fillId="0" borderId="3" xfId="0" applyFont="1" applyBorder="1" applyAlignment="1">
      <alignment horizontal="left"/>
    </xf>
    <xf numFmtId="164" fontId="1" fillId="0" borderId="4" xfId="0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1" fillId="0" borderId="5" xfId="0" applyFont="1" applyBorder="1" applyAlignment="1">
      <alignment horizontal="left" vertical="top"/>
    </xf>
    <xf numFmtId="164" fontId="2" fillId="0" borderId="5" xfId="0" applyFont="1" applyBorder="1" applyAlignment="1">
      <alignment horizontal="left"/>
    </xf>
    <xf numFmtId="164" fontId="1" fillId="0" borderId="6" xfId="0" applyFont="1" applyBorder="1" applyAlignment="1">
      <alignment horizontal="justify" vertical="top"/>
    </xf>
    <xf numFmtId="164" fontId="1" fillId="0" borderId="7" xfId="0" applyFont="1" applyBorder="1" applyAlignment="1">
      <alignment horizontal="left" vertical="top"/>
    </xf>
    <xf numFmtId="164" fontId="2" fillId="0" borderId="7" xfId="0" applyFont="1" applyBorder="1" applyAlignment="1">
      <alignment horizontal="left" vertical="top"/>
    </xf>
    <xf numFmtId="164" fontId="4" fillId="0" borderId="8" xfId="0" applyFont="1" applyBorder="1" applyAlignment="1">
      <alignment horizontal="justify" vertical="center" wrapText="1"/>
    </xf>
    <xf numFmtId="164" fontId="3" fillId="0" borderId="0" xfId="0" applyFont="1" applyBorder="1" applyAlignment="1">
      <alignment wrapText="1"/>
    </xf>
    <xf numFmtId="164" fontId="1" fillId="0" borderId="9" xfId="0" applyFont="1" applyBorder="1" applyAlignment="1">
      <alignment horizontal="left" vertical="center"/>
    </xf>
    <xf numFmtId="164" fontId="2" fillId="0" borderId="9" xfId="0" applyFont="1" applyBorder="1" applyAlignment="1">
      <alignment horizontal="left"/>
    </xf>
    <xf numFmtId="164" fontId="5" fillId="0" borderId="10" xfId="0" applyFont="1" applyBorder="1" applyAlignment="1">
      <alignment horizontal="left"/>
    </xf>
    <xf numFmtId="164" fontId="1" fillId="0" borderId="9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1" fillId="0" borderId="11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6" fillId="0" borderId="11" xfId="0" applyFont="1" applyBorder="1" applyAlignment="1">
      <alignment/>
    </xf>
    <xf numFmtId="164" fontId="5" fillId="0" borderId="11" xfId="0" applyFont="1" applyBorder="1" applyAlignment="1">
      <alignment horizontal="left"/>
    </xf>
    <xf numFmtId="164" fontId="5" fillId="0" borderId="12" xfId="0" applyFont="1" applyBorder="1" applyAlignment="1">
      <alignment horizontal="left"/>
    </xf>
    <xf numFmtId="164" fontId="5" fillId="0" borderId="5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Alignment="1">
      <alignment/>
    </xf>
    <xf numFmtId="164" fontId="3" fillId="0" borderId="13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top" wrapText="1"/>
    </xf>
    <xf numFmtId="164" fontId="7" fillId="0" borderId="13" xfId="0" applyFont="1" applyBorder="1" applyAlignment="1">
      <alignment horizontal="center" vertical="top" wrapText="1"/>
    </xf>
    <xf numFmtId="164" fontId="3" fillId="0" borderId="15" xfId="0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 wrapText="1"/>
    </xf>
    <xf numFmtId="164" fontId="7" fillId="0" borderId="17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5" xfId="0" applyFont="1" applyBorder="1" applyAlignment="1">
      <alignment horizontal="left"/>
    </xf>
    <xf numFmtId="164" fontId="3" fillId="0" borderId="9" xfId="0" applyFont="1" applyBorder="1" applyAlignment="1">
      <alignment horizontal="center" vertical="top" wrapText="1"/>
    </xf>
    <xf numFmtId="164" fontId="4" fillId="0" borderId="9" xfId="0" applyFont="1" applyBorder="1" applyAlignment="1">
      <alignment horizontal="left" vertical="top" wrapText="1"/>
    </xf>
    <xf numFmtId="164" fontId="3" fillId="0" borderId="9" xfId="0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left" vertical="top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vertical="top" wrapText="1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Font="1" applyAlignment="1">
      <alignment/>
    </xf>
    <xf numFmtId="166" fontId="3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left" vertical="top"/>
    </xf>
    <xf numFmtId="164" fontId="1" fillId="0" borderId="0" xfId="0" applyFont="1" applyBorder="1" applyAlignment="1">
      <alignment horizontal="left" inden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 indent="1"/>
    </xf>
    <xf numFmtId="164" fontId="1" fillId="0" borderId="0" xfId="0" applyFont="1" applyBorder="1" applyAlignment="1">
      <alignment vertical="top"/>
    </xf>
    <xf numFmtId="164" fontId="1" fillId="0" borderId="0" xfId="0" applyFont="1" applyBorder="1" applyAlignment="1">
      <alignment horizontal="right" vertical="top"/>
    </xf>
    <xf numFmtId="164" fontId="3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right" vertical="top"/>
    </xf>
    <xf numFmtId="164" fontId="1" fillId="0" borderId="0" xfId="0" applyFont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152400</xdr:rowOff>
    </xdr:from>
    <xdr:to>
      <xdr:col>1</xdr:col>
      <xdr:colOff>1066800</xdr:colOff>
      <xdr:row>2</xdr:row>
      <xdr:rowOff>438150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2400"/>
          <a:ext cx="4953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14.00390625" style="0" customWidth="1"/>
    <col min="4" max="4" width="13.421875" style="0" customWidth="1"/>
    <col min="5" max="5" width="7.140625" style="0" customWidth="1"/>
    <col min="6" max="6" width="18.7109375" style="0" customWidth="1"/>
    <col min="12" max="12" width="11.421875" style="0" customWidth="1"/>
    <col min="14" max="14" width="0.42578125" style="0" customWidth="1"/>
    <col min="15" max="17" width="9.140625" style="0" customWidth="1"/>
  </cols>
  <sheetData>
    <row r="1" spans="1:256" s="4" customFormat="1" ht="17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9" customFormat="1" ht="15" customHeight="1">
      <c r="A2" s="6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9" customFormat="1" ht="36.75" customHeight="1">
      <c r="A3" s="10"/>
      <c r="B3" s="11"/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6" customFormat="1" ht="59.25" customHeight="1">
      <c r="A4" s="13" t="s">
        <v>3</v>
      </c>
      <c r="B4" s="14"/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6" customFormat="1" ht="15" customHeight="1">
      <c r="A5" s="17" t="s">
        <v>5</v>
      </c>
      <c r="B5" s="18"/>
      <c r="C5" s="19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FM5" s="9"/>
      <c r="FN5" s="9"/>
      <c r="FO5" s="9"/>
      <c r="FP5" s="9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1" customFormat="1" ht="18.75" customHeight="1">
      <c r="A6" s="20" t="s">
        <v>7</v>
      </c>
      <c r="B6" s="18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1" customFormat="1" ht="18.75" customHeight="1">
      <c r="A7" s="22" t="s">
        <v>9</v>
      </c>
      <c r="B7" s="23"/>
      <c r="C7" s="24" t="s">
        <v>10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17" s="30" customFormat="1" ht="15">
      <c r="A8" s="27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9"/>
    </row>
    <row r="9" spans="1:13" s="30" customFormat="1" ht="13.5" customHeight="1">
      <c r="A9" s="31" t="s">
        <v>12</v>
      </c>
      <c r="B9" s="31" t="s">
        <v>13</v>
      </c>
      <c r="C9" s="31" t="s">
        <v>14</v>
      </c>
      <c r="D9" s="32"/>
      <c r="E9" s="31" t="s">
        <v>15</v>
      </c>
      <c r="F9" s="33" t="s">
        <v>16</v>
      </c>
      <c r="G9" s="34" t="s">
        <v>17</v>
      </c>
      <c r="H9" s="34"/>
      <c r="I9" s="34"/>
      <c r="J9" s="34"/>
      <c r="K9" s="34"/>
      <c r="L9" s="35" t="s">
        <v>18</v>
      </c>
      <c r="M9" s="33" t="s">
        <v>19</v>
      </c>
    </row>
    <row r="10" spans="1:19" s="30" customFormat="1" ht="41.25" customHeight="1">
      <c r="A10" s="31"/>
      <c r="B10" s="31"/>
      <c r="C10" s="31"/>
      <c r="D10" s="36" t="s">
        <v>20</v>
      </c>
      <c r="E10" s="31"/>
      <c r="F10" s="33"/>
      <c r="G10" s="37" t="s">
        <v>21</v>
      </c>
      <c r="H10" s="38" t="s">
        <v>22</v>
      </c>
      <c r="I10" s="38" t="s">
        <v>23</v>
      </c>
      <c r="J10" s="38" t="s">
        <v>24</v>
      </c>
      <c r="K10" s="38" t="s">
        <v>25</v>
      </c>
      <c r="L10" s="35"/>
      <c r="M10" s="33"/>
      <c r="R10" s="39" t="s">
        <v>26</v>
      </c>
      <c r="S10" s="39" t="s">
        <v>27</v>
      </c>
    </row>
    <row r="11" spans="1:17" s="30" customFormat="1" ht="30" customHeight="1">
      <c r="A11" s="40" t="s">
        <v>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8"/>
      <c r="O11" s="28"/>
      <c r="P11" s="28"/>
      <c r="Q11" s="29"/>
    </row>
    <row r="12" spans="1:19" s="30" customFormat="1" ht="36.75" customHeight="1">
      <c r="A12" s="41">
        <v>1</v>
      </c>
      <c r="B12" s="42" t="s">
        <v>29</v>
      </c>
      <c r="C12" s="43" t="s">
        <v>30</v>
      </c>
      <c r="D12" s="43" t="s">
        <v>31</v>
      </c>
      <c r="E12" s="43">
        <v>4</v>
      </c>
      <c r="F12" s="43" t="s">
        <v>32</v>
      </c>
      <c r="G12" s="44">
        <v>47.67</v>
      </c>
      <c r="H12" s="44">
        <v>10.67</v>
      </c>
      <c r="I12" s="44">
        <v>7</v>
      </c>
      <c r="J12" s="44">
        <v>4</v>
      </c>
      <c r="K12" s="44">
        <v>5</v>
      </c>
      <c r="L12" s="44">
        <f>SUM(G12:K12)</f>
        <v>74.34</v>
      </c>
      <c r="M12" s="45">
        <v>1</v>
      </c>
      <c r="R12" s="46">
        <v>6</v>
      </c>
      <c r="S12" s="46">
        <v>1</v>
      </c>
    </row>
    <row r="13" spans="1:19" s="30" customFormat="1" ht="41.25" customHeight="1">
      <c r="A13" s="41">
        <v>2</v>
      </c>
      <c r="B13" s="42" t="s">
        <v>33</v>
      </c>
      <c r="C13" s="43" t="s">
        <v>34</v>
      </c>
      <c r="D13" s="43" t="s">
        <v>35</v>
      </c>
      <c r="E13" s="43">
        <v>5</v>
      </c>
      <c r="F13" s="43" t="s">
        <v>36</v>
      </c>
      <c r="G13" s="44">
        <v>61.33</v>
      </c>
      <c r="H13" s="44">
        <v>6.67</v>
      </c>
      <c r="I13" s="44">
        <v>-6.67</v>
      </c>
      <c r="J13" s="44">
        <v>5</v>
      </c>
      <c r="K13" s="44">
        <v>4.33</v>
      </c>
      <c r="L13" s="44">
        <f>SUM(G13:K13)</f>
        <v>70.66</v>
      </c>
      <c r="M13" s="47">
        <v>2</v>
      </c>
      <c r="R13" s="46">
        <v>4</v>
      </c>
      <c r="S13" s="46">
        <v>0</v>
      </c>
    </row>
    <row r="14" spans="1:19" s="30" customFormat="1" ht="69.75" customHeight="1">
      <c r="A14" s="41">
        <v>3</v>
      </c>
      <c r="B14" s="42" t="s">
        <v>37</v>
      </c>
      <c r="C14" s="43" t="s">
        <v>38</v>
      </c>
      <c r="D14" s="43" t="s">
        <v>35</v>
      </c>
      <c r="E14" s="43">
        <v>5</v>
      </c>
      <c r="F14" s="43" t="s">
        <v>39</v>
      </c>
      <c r="G14" s="44">
        <v>57</v>
      </c>
      <c r="H14" s="48">
        <v>6</v>
      </c>
      <c r="I14" s="48">
        <v>-12.33</v>
      </c>
      <c r="J14" s="48">
        <v>-1.33</v>
      </c>
      <c r="K14" s="48">
        <v>4</v>
      </c>
      <c r="L14" s="44">
        <f>SUM(G14:K14)</f>
        <v>53.34</v>
      </c>
      <c r="M14" s="45">
        <v>3</v>
      </c>
      <c r="R14" s="46">
        <v>4</v>
      </c>
      <c r="S14" s="46">
        <v>0</v>
      </c>
    </row>
    <row r="15" spans="1:19" s="30" customFormat="1" ht="42.75" customHeight="1">
      <c r="A15" s="41">
        <v>4</v>
      </c>
      <c r="B15" s="42" t="s">
        <v>40</v>
      </c>
      <c r="C15" s="43" t="s">
        <v>34</v>
      </c>
      <c r="D15" s="43" t="s">
        <v>35</v>
      </c>
      <c r="E15" s="43">
        <v>4</v>
      </c>
      <c r="F15" s="43" t="s">
        <v>41</v>
      </c>
      <c r="G15" s="44">
        <v>37.33</v>
      </c>
      <c r="H15" s="44">
        <v>5</v>
      </c>
      <c r="I15" s="44">
        <v>-2.67</v>
      </c>
      <c r="J15" s="44">
        <v>0.67</v>
      </c>
      <c r="K15" s="44">
        <v>2.67</v>
      </c>
      <c r="L15" s="44">
        <f>SUM(G15:K15)</f>
        <v>43</v>
      </c>
      <c r="M15" s="47">
        <v>4</v>
      </c>
      <c r="R15" s="46">
        <v>5</v>
      </c>
      <c r="S15" s="46">
        <v>1</v>
      </c>
    </row>
    <row r="16" spans="1:19" s="30" customFormat="1" ht="51.75" customHeight="1">
      <c r="A16" s="41">
        <v>5</v>
      </c>
      <c r="B16" s="42" t="s">
        <v>42</v>
      </c>
      <c r="C16" s="43" t="s">
        <v>43</v>
      </c>
      <c r="D16" s="43" t="s">
        <v>31</v>
      </c>
      <c r="E16" s="43">
        <v>2</v>
      </c>
      <c r="F16" s="43" t="s">
        <v>44</v>
      </c>
      <c r="G16" s="44">
        <v>9</v>
      </c>
      <c r="H16" s="44">
        <v>1.33</v>
      </c>
      <c r="I16" s="44">
        <v>-0.67</v>
      </c>
      <c r="J16" s="44">
        <v>2.56</v>
      </c>
      <c r="K16" s="44">
        <v>1.67</v>
      </c>
      <c r="L16" s="44">
        <f>SUM(G16:K16)</f>
        <v>13.89</v>
      </c>
      <c r="M16" s="47">
        <v>5</v>
      </c>
      <c r="R16" s="46">
        <v>9</v>
      </c>
      <c r="S16" s="46">
        <v>0</v>
      </c>
    </row>
    <row r="17" spans="1:17" s="30" customFormat="1" ht="39.75" customHeight="1">
      <c r="A17" s="40" t="s">
        <v>45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8"/>
      <c r="O17" s="28"/>
      <c r="P17" s="28"/>
      <c r="Q17" s="29"/>
    </row>
    <row r="18" spans="1:19" s="30" customFormat="1" ht="36.75" customHeight="1">
      <c r="A18" s="41">
        <v>6</v>
      </c>
      <c r="B18" s="42" t="s">
        <v>46</v>
      </c>
      <c r="C18" s="43" t="s">
        <v>47</v>
      </c>
      <c r="D18" s="43" t="s">
        <v>48</v>
      </c>
      <c r="E18" s="43">
        <v>4</v>
      </c>
      <c r="F18" s="43" t="s">
        <v>49</v>
      </c>
      <c r="G18" s="49">
        <v>45</v>
      </c>
      <c r="H18" s="44">
        <v>5.33</v>
      </c>
      <c r="I18" s="44">
        <v>-2.67</v>
      </c>
      <c r="J18" s="44">
        <v>4.33</v>
      </c>
      <c r="K18" s="44">
        <v>3.33</v>
      </c>
      <c r="L18" s="44">
        <f>SUM(G18:K18)</f>
        <v>55.32</v>
      </c>
      <c r="M18" s="50">
        <v>1</v>
      </c>
      <c r="R18" s="46">
        <v>7</v>
      </c>
      <c r="S18" s="46">
        <v>0</v>
      </c>
    </row>
    <row r="19" spans="1:19" s="30" customFormat="1" ht="60.75" customHeight="1">
      <c r="A19" s="41">
        <v>7</v>
      </c>
      <c r="B19" s="42" t="s">
        <v>50</v>
      </c>
      <c r="C19" s="43" t="s">
        <v>51</v>
      </c>
      <c r="D19" s="43" t="s">
        <v>52</v>
      </c>
      <c r="E19" s="43">
        <v>3</v>
      </c>
      <c r="F19" s="43" t="s">
        <v>53</v>
      </c>
      <c r="G19" s="44">
        <v>26.67</v>
      </c>
      <c r="H19" s="44">
        <v>7.33</v>
      </c>
      <c r="I19" s="44">
        <v>-1.33</v>
      </c>
      <c r="J19" s="44">
        <v>2.33</v>
      </c>
      <c r="K19" s="44">
        <v>2.33</v>
      </c>
      <c r="L19" s="44">
        <f>SUM(G19:K19)</f>
        <v>37.33</v>
      </c>
      <c r="M19" s="50">
        <v>2</v>
      </c>
      <c r="R19" s="46">
        <v>7</v>
      </c>
      <c r="S19" s="46">
        <v>0</v>
      </c>
    </row>
    <row r="20" spans="1:19" s="30" customFormat="1" ht="33" customHeight="1">
      <c r="A20" s="41">
        <v>8</v>
      </c>
      <c r="B20" s="42" t="s">
        <v>54</v>
      </c>
      <c r="C20" s="43" t="s">
        <v>55</v>
      </c>
      <c r="D20" s="43" t="s">
        <v>56</v>
      </c>
      <c r="E20" s="43" t="s">
        <v>57</v>
      </c>
      <c r="F20" s="43" t="s">
        <v>58</v>
      </c>
      <c r="G20" s="44">
        <v>10</v>
      </c>
      <c r="H20" s="44">
        <v>1</v>
      </c>
      <c r="I20" s="44">
        <v>0</v>
      </c>
      <c r="J20" s="44">
        <v>0.33</v>
      </c>
      <c r="K20" s="44">
        <v>1</v>
      </c>
      <c r="L20" s="44">
        <f>SUM(G20:K20)</f>
        <v>12.33</v>
      </c>
      <c r="M20" s="51">
        <v>3</v>
      </c>
      <c r="R20" s="46">
        <v>3</v>
      </c>
      <c r="S20" s="46">
        <v>1</v>
      </c>
    </row>
    <row r="21" spans="1:19" s="30" customFormat="1" ht="30" customHeight="1">
      <c r="A21" s="41">
        <v>9</v>
      </c>
      <c r="B21" s="42" t="s">
        <v>54</v>
      </c>
      <c r="C21" s="43" t="s">
        <v>55</v>
      </c>
      <c r="D21" s="43" t="s">
        <v>56</v>
      </c>
      <c r="E21" s="43">
        <v>2</v>
      </c>
      <c r="F21" s="43" t="s">
        <v>59</v>
      </c>
      <c r="G21" s="44">
        <v>7.33</v>
      </c>
      <c r="H21" s="44">
        <v>1.33</v>
      </c>
      <c r="I21" s="44">
        <v>0.67</v>
      </c>
      <c r="J21" s="44">
        <v>1</v>
      </c>
      <c r="K21" s="44">
        <v>1</v>
      </c>
      <c r="L21" s="44">
        <f>SUM(G21:K21)</f>
        <v>11.33</v>
      </c>
      <c r="M21" s="51">
        <v>4</v>
      </c>
      <c r="R21" s="46">
        <v>3</v>
      </c>
      <c r="S21" s="46">
        <v>1</v>
      </c>
    </row>
    <row r="22" spans="1:19" s="30" customFormat="1" ht="64.5" customHeight="1">
      <c r="A22" s="41">
        <v>10</v>
      </c>
      <c r="B22" s="42" t="s">
        <v>60</v>
      </c>
      <c r="C22" s="43" t="s">
        <v>61</v>
      </c>
      <c r="D22" s="43" t="s">
        <v>56</v>
      </c>
      <c r="E22" s="43">
        <v>2</v>
      </c>
      <c r="F22" s="43" t="s">
        <v>62</v>
      </c>
      <c r="G22" s="44">
        <v>6.67</v>
      </c>
      <c r="H22" s="44">
        <v>1</v>
      </c>
      <c r="I22" s="44">
        <v>1</v>
      </c>
      <c r="J22" s="44">
        <v>0</v>
      </c>
      <c r="K22" s="44">
        <v>1</v>
      </c>
      <c r="L22" s="44">
        <f>SUM(G22:K22)</f>
        <v>9.67</v>
      </c>
      <c r="M22" s="50">
        <v>5</v>
      </c>
      <c r="R22" s="46">
        <v>2</v>
      </c>
      <c r="S22" s="46">
        <v>1</v>
      </c>
    </row>
    <row r="23" spans="1:19" s="30" customFormat="1" ht="34.5" customHeight="1">
      <c r="A23" s="41">
        <v>11</v>
      </c>
      <c r="B23" s="42" t="s">
        <v>54</v>
      </c>
      <c r="C23" s="43" t="s">
        <v>55</v>
      </c>
      <c r="D23" s="43" t="s">
        <v>56</v>
      </c>
      <c r="E23" s="43" t="s">
        <v>57</v>
      </c>
      <c r="F23" s="43" t="s">
        <v>63</v>
      </c>
      <c r="G23" s="44">
        <v>2.67</v>
      </c>
      <c r="H23" s="44">
        <v>1.33</v>
      </c>
      <c r="I23" s="44">
        <v>0</v>
      </c>
      <c r="J23" s="44">
        <v>0</v>
      </c>
      <c r="K23" s="44">
        <v>1.33</v>
      </c>
      <c r="L23" s="44">
        <f>SUM(G23:K23)</f>
        <v>5.33</v>
      </c>
      <c r="M23" s="51">
        <v>6</v>
      </c>
      <c r="R23" s="46">
        <v>4</v>
      </c>
      <c r="S23" s="46">
        <v>2</v>
      </c>
    </row>
    <row r="24" spans="2:19" s="52" customFormat="1" ht="19.5" customHeight="1">
      <c r="B24" s="52" t="s">
        <v>64</v>
      </c>
      <c r="M24" s="53" t="s">
        <v>65</v>
      </c>
      <c r="R24" s="54">
        <f>SUM(R12:R23)</f>
        <v>54</v>
      </c>
      <c r="S24" s="54">
        <f>SUM(S12:S23)</f>
        <v>7</v>
      </c>
    </row>
    <row r="26" spans="1:256" s="62" customFormat="1" ht="15">
      <c r="A26" s="30"/>
      <c r="B26" s="55" t="s">
        <v>66</v>
      </c>
      <c r="C26" s="56" t="s">
        <v>67</v>
      </c>
      <c r="D26" s="56"/>
      <c r="E26" s="57"/>
      <c r="F26" s="58"/>
      <c r="G26" s="59"/>
      <c r="H26" s="59"/>
      <c r="I26" s="60"/>
      <c r="J26" s="61"/>
      <c r="K26" s="30"/>
      <c r="L26" s="30"/>
      <c r="M26" s="30"/>
      <c r="N26" s="30"/>
      <c r="O26" s="30"/>
      <c r="P26" s="30"/>
      <c r="R26" s="30"/>
      <c r="FN26" s="30"/>
      <c r="FO26" s="30"/>
      <c r="FP26" s="30"/>
      <c r="FQ26" s="30"/>
      <c r="FR26" s="61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62" customFormat="1" ht="19.5" customHeight="1">
      <c r="A27" s="30"/>
      <c r="B27" s="57"/>
      <c r="C27" s="56" t="s">
        <v>68</v>
      </c>
      <c r="D27" s="56"/>
      <c r="E27" s="57"/>
      <c r="F27" s="58"/>
      <c r="G27" s="59"/>
      <c r="H27" s="59"/>
      <c r="I27" s="63"/>
      <c r="J27" s="58"/>
      <c r="K27" s="30"/>
      <c r="L27" s="30"/>
      <c r="M27" s="30"/>
      <c r="N27" s="30"/>
      <c r="O27" s="30"/>
      <c r="P27" s="30"/>
      <c r="R27" s="30"/>
      <c r="FN27" s="30"/>
      <c r="FO27" s="30"/>
      <c r="FP27" s="30"/>
      <c r="FQ27" s="30"/>
      <c r="FR27" s="61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7:12" s="30" customFormat="1" ht="10.5" customHeight="1">
      <c r="G28" s="59"/>
      <c r="H28" s="59"/>
      <c r="I28" s="60"/>
      <c r="J28" s="61"/>
      <c r="K28" s="60"/>
      <c r="L28" s="62"/>
    </row>
    <row r="29" spans="1:13" s="30" customFormat="1" ht="15">
      <c r="A29" s="64"/>
      <c r="B29" s="55" t="s">
        <v>69</v>
      </c>
      <c r="C29" s="56" t="s">
        <v>70</v>
      </c>
      <c r="D29" s="56"/>
      <c r="E29" s="61"/>
      <c r="F29" s="59"/>
      <c r="G29" s="60"/>
      <c r="H29" s="65"/>
      <c r="I29" s="65"/>
      <c r="J29" s="60"/>
      <c r="K29" s="65"/>
      <c r="L29" s="65"/>
      <c r="M29" s="5"/>
    </row>
    <row r="30" spans="1:13" s="30" customFormat="1" ht="15">
      <c r="A30" s="66"/>
      <c r="B30" s="55"/>
      <c r="C30" s="56" t="s">
        <v>71</v>
      </c>
      <c r="D30" s="56"/>
      <c r="E30" s="61"/>
      <c r="F30" s="59"/>
      <c r="G30" s="57"/>
      <c r="H30" s="59"/>
      <c r="I30" s="57"/>
      <c r="J30" s="57"/>
      <c r="K30" s="67"/>
      <c r="L30" s="65"/>
      <c r="M30" s="5"/>
    </row>
    <row r="31" spans="1:12" s="30" customFormat="1" ht="9.75" customHeight="1">
      <c r="A31" s="57"/>
      <c r="B31" s="59"/>
      <c r="C31" s="56"/>
      <c r="D31" s="56"/>
      <c r="E31" s="61"/>
      <c r="F31" s="58"/>
      <c r="G31" s="61"/>
      <c r="H31" s="61"/>
      <c r="I31" s="61"/>
      <c r="J31" s="65"/>
      <c r="K31" s="57"/>
      <c r="L31" s="57"/>
    </row>
    <row r="32" spans="1:13" s="30" customFormat="1" ht="15">
      <c r="A32" s="57"/>
      <c r="B32" s="68"/>
      <c r="C32" s="56"/>
      <c r="D32" s="56"/>
      <c r="E32" s="57"/>
      <c r="F32" s="58"/>
      <c r="G32" s="59"/>
      <c r="H32" s="61"/>
      <c r="I32" s="61"/>
      <c r="J32" s="61"/>
      <c r="K32" s="57"/>
      <c r="L32" s="57"/>
      <c r="M32" s="69"/>
    </row>
    <row r="33" spans="1:17" s="30" customFormat="1" ht="15">
      <c r="A33" s="69"/>
      <c r="B33" s="70"/>
      <c r="C33" s="56"/>
      <c r="D33" s="56"/>
      <c r="E33" s="57"/>
      <c r="F33" s="58"/>
      <c r="G33" s="59"/>
      <c r="H33" s="61"/>
      <c r="I33" s="61"/>
      <c r="J33" s="61"/>
      <c r="K33" s="65"/>
      <c r="L33" s="65"/>
      <c r="M33" s="5"/>
      <c r="N33" s="62"/>
      <c r="O33" s="62"/>
      <c r="P33" s="62"/>
      <c r="Q33" s="62"/>
    </row>
    <row r="34" spans="1:17" s="30" customFormat="1" ht="10.5" customHeight="1">
      <c r="A34" s="69"/>
      <c r="B34" s="70"/>
      <c r="C34" s="56"/>
      <c r="D34" s="56"/>
      <c r="E34" s="57"/>
      <c r="F34" s="58"/>
      <c r="G34" s="59"/>
      <c r="H34" s="61"/>
      <c r="I34" s="61"/>
      <c r="J34" s="61"/>
      <c r="K34" s="65"/>
      <c r="L34" s="65"/>
      <c r="M34" s="5"/>
      <c r="N34" s="62"/>
      <c r="O34" s="62"/>
      <c r="P34" s="62"/>
      <c r="Q34" s="62"/>
    </row>
    <row r="35" spans="1:13" s="30" customFormat="1" ht="15">
      <c r="A35" s="69"/>
      <c r="B35" s="71"/>
      <c r="C35" s="56"/>
      <c r="D35" s="56"/>
      <c r="E35" s="61"/>
      <c r="F35" s="59"/>
      <c r="G35" s="59"/>
      <c r="H35" s="61"/>
      <c r="I35" s="61"/>
      <c r="J35" s="61"/>
      <c r="K35" s="61"/>
      <c r="L35" s="65"/>
      <c r="M35" s="5"/>
    </row>
    <row r="36" spans="1:13" s="30" customFormat="1" ht="15">
      <c r="A36" s="69"/>
      <c r="B36" s="55"/>
      <c r="C36" s="56"/>
      <c r="D36" s="56"/>
      <c r="E36" s="61"/>
      <c r="F36" s="59"/>
      <c r="G36" s="59"/>
      <c r="H36" s="61"/>
      <c r="I36" s="61"/>
      <c r="J36" s="61"/>
      <c r="K36" s="61"/>
      <c r="L36" s="57"/>
      <c r="M36" s="57"/>
    </row>
    <row r="37" spans="1:13" s="30" customFormat="1" ht="11.25" customHeight="1">
      <c r="A37" s="65"/>
      <c r="B37" s="55"/>
      <c r="C37" s="56"/>
      <c r="D37" s="56"/>
      <c r="E37" s="61"/>
      <c r="F37" s="59"/>
      <c r="G37" s="61"/>
      <c r="H37" s="61"/>
      <c r="I37" s="61"/>
      <c r="J37" s="61"/>
      <c r="K37" s="65"/>
      <c r="L37" s="65"/>
      <c r="M37" s="5"/>
    </row>
    <row r="40" spans="1:13" s="30" customFormat="1" ht="15">
      <c r="A40" s="64"/>
      <c r="B40" s="61"/>
      <c r="C40" s="61"/>
      <c r="D40" s="61"/>
      <c r="E40" s="61"/>
      <c r="F40" s="58"/>
      <c r="G40" s="57"/>
      <c r="H40" s="57"/>
      <c r="I40" s="57"/>
      <c r="J40" s="57"/>
      <c r="K40" s="5"/>
      <c r="L40" s="5"/>
      <c r="M40" s="5"/>
    </row>
    <row r="41" spans="1:17" s="30" customFormat="1" ht="15">
      <c r="A41" s="66"/>
      <c r="G41" s="5"/>
      <c r="H41" s="5"/>
      <c r="I41" s="5"/>
      <c r="J41" s="5"/>
      <c r="K41" s="5"/>
      <c r="L41" s="5"/>
      <c r="M41" s="5"/>
      <c r="N41" s="62"/>
      <c r="O41" s="62"/>
      <c r="P41" s="62"/>
      <c r="Q41" s="62"/>
    </row>
    <row r="42" spans="1:17" s="30" customFormat="1" ht="15">
      <c r="A42" s="64"/>
      <c r="N42" s="5"/>
      <c r="O42" s="5"/>
      <c r="P42" s="5"/>
      <c r="Q42" s="5"/>
    </row>
    <row r="43" spans="1:17" s="30" customFormat="1" ht="15">
      <c r="A43" s="72"/>
      <c r="B43" s="69"/>
      <c r="C43" s="69"/>
      <c r="D43" s="69"/>
      <c r="E43" s="69"/>
      <c r="F43" s="69"/>
      <c r="N43" s="5"/>
      <c r="O43" s="5"/>
      <c r="P43" s="5"/>
      <c r="Q43" s="5"/>
    </row>
    <row r="44" spans="1:17" s="30" customFormat="1" ht="15">
      <c r="A44" s="61"/>
      <c r="N44" s="5"/>
      <c r="O44" s="5"/>
      <c r="P44" s="5"/>
      <c r="Q44" s="5"/>
    </row>
    <row r="45" spans="14:17" s="30" customFormat="1" ht="12.75">
      <c r="N45" s="5"/>
      <c r="O45" s="5"/>
      <c r="P45" s="5"/>
      <c r="Q45" s="5"/>
    </row>
    <row r="46" spans="14:17" s="30" customFormat="1" ht="12.75">
      <c r="N46" s="5"/>
      <c r="O46" s="5"/>
      <c r="P46" s="5"/>
      <c r="Q46" s="5"/>
    </row>
    <row r="47" spans="14:17" s="30" customFormat="1" ht="12.75">
      <c r="N47" s="5"/>
      <c r="O47" s="5"/>
      <c r="P47" s="5"/>
      <c r="Q47" s="5"/>
    </row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</sheetData>
  <mergeCells count="17">
    <mergeCell ref="C1:Q1"/>
    <mergeCell ref="C2:Q2"/>
    <mergeCell ref="C3:Q3"/>
    <mergeCell ref="C4:Q4"/>
    <mergeCell ref="C5:Q5"/>
    <mergeCell ref="C6:Q6"/>
    <mergeCell ref="A8:M8"/>
    <mergeCell ref="A9:A10"/>
    <mergeCell ref="B9:B10"/>
    <mergeCell ref="C9:C10"/>
    <mergeCell ref="E9:E10"/>
    <mergeCell ref="F9:F10"/>
    <mergeCell ref="G9:K9"/>
    <mergeCell ref="L9:L10"/>
    <mergeCell ref="M9:M10"/>
    <mergeCell ref="A11:M11"/>
    <mergeCell ref="A17:M1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"/>
    </sheetView>
  </sheetViews>
  <sheetFormatPr defaultColWidth="12.57421875" defaultRowHeight="12.75"/>
  <cols>
    <col min="1" max="1" width="26.140625" style="0" customWidth="1"/>
    <col min="2" max="16384" width="11.57421875" style="0" customWidth="1"/>
  </cols>
  <sheetData>
    <row r="1" spans="1:3" ht="15">
      <c r="A1" s="59" t="s">
        <v>72</v>
      </c>
      <c r="B1" s="56" t="s">
        <v>67</v>
      </c>
      <c r="C1" s="56"/>
    </row>
    <row r="2" spans="1:3" ht="15">
      <c r="A2" s="59"/>
      <c r="B2" s="56" t="s">
        <v>68</v>
      </c>
      <c r="C2" s="56"/>
    </row>
    <row r="3" spans="1:3" ht="15">
      <c r="A3" s="59"/>
      <c r="B3" s="56"/>
      <c r="C3" s="56"/>
    </row>
    <row r="4" spans="1:3" ht="15">
      <c r="A4" s="68"/>
      <c r="B4" s="56" t="s">
        <v>73</v>
      </c>
      <c r="C4" s="56"/>
    </row>
    <row r="5" spans="1:3" ht="15">
      <c r="A5" s="70"/>
      <c r="B5" s="56" t="s">
        <v>74</v>
      </c>
      <c r="C5" s="56"/>
    </row>
    <row r="6" spans="1:3" ht="15">
      <c r="A6" s="70"/>
      <c r="B6" s="56"/>
      <c r="C6" s="56"/>
    </row>
    <row r="7" spans="1:3" ht="15">
      <c r="A7" s="71"/>
      <c r="B7" s="56" t="s">
        <v>75</v>
      </c>
      <c r="C7" s="56"/>
    </row>
    <row r="8" spans="1:3" ht="15">
      <c r="A8" s="55"/>
      <c r="B8" s="56" t="s">
        <v>76</v>
      </c>
      <c r="C8" s="56"/>
    </row>
    <row r="9" spans="1:3" ht="15">
      <c r="A9" s="55"/>
      <c r="B9" s="56"/>
      <c r="C9" s="56"/>
    </row>
    <row r="10" spans="1:3" ht="15">
      <c r="A10" s="55" t="s">
        <v>69</v>
      </c>
      <c r="B10" s="56" t="s">
        <v>70</v>
      </c>
      <c r="C10" s="56"/>
    </row>
    <row r="11" spans="1:3" ht="15">
      <c r="A11" s="55"/>
      <c r="B11" s="56" t="s">
        <v>71</v>
      </c>
      <c r="C11" s="56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2009-03-05T12:06:21Z</dcterms:modified>
  <cp:category/>
  <cp:version/>
  <cp:contentType/>
  <cp:contentStatus/>
  <cp:revision>2</cp:revision>
</cp:coreProperties>
</file>