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velo-Itog_usred" sheetId="1" r:id="rId1"/>
  </sheets>
  <definedNames>
    <definedName name="_xlnm.Print_Titles" localSheetId="0">'velo-Itog_usred'!$10:$14</definedName>
  </definedNames>
  <calcPr fullCalcOnLoad="1"/>
</workbook>
</file>

<file path=xl/sharedStrings.xml><?xml version="1.0" encoding="utf-8"?>
<sst xmlns="http://schemas.openxmlformats.org/spreadsheetml/2006/main" count="112" uniqueCount="88">
  <si>
    <t>Вид туризма:</t>
  </si>
  <si>
    <t>№</t>
  </si>
  <si>
    <t xml:space="preserve">Рукововодитель (Ф.И.О.,город) </t>
  </si>
  <si>
    <t>Маршрут</t>
  </si>
  <si>
    <t>Показатель (критерий)</t>
  </si>
  <si>
    <t>Сложность</t>
  </si>
  <si>
    <t>Новизна</t>
  </si>
  <si>
    <t>Безопас ность</t>
  </si>
  <si>
    <t>Напряжен ность</t>
  </si>
  <si>
    <t>Полезность</t>
  </si>
  <si>
    <t>Сумма баллов</t>
  </si>
  <si>
    <t>Место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</si>
  <si>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</si>
  <si>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</si>
  <si>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</si>
  <si>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>Судьи по виду:</t>
  </si>
  <si>
    <t>ТУРИСТСКО-СПОРТИВНЫЙ СОЮЗ РОССИИ - ФЕДЕРАЦИЯ СПОРТИВНОГО ТУРИЗМА РОССИИ</t>
  </si>
  <si>
    <t>к.сл. заявл.</t>
  </si>
  <si>
    <t xml:space="preserve">Сроки </t>
  </si>
  <si>
    <t>№ отчёта</t>
  </si>
  <si>
    <t xml:space="preserve">к.сл. </t>
  </si>
  <si>
    <t>Кол. участн.</t>
  </si>
  <si>
    <t>участников</t>
  </si>
  <si>
    <t>II</t>
  </si>
  <si>
    <t>III</t>
  </si>
  <si>
    <t>IV</t>
  </si>
  <si>
    <t>V</t>
  </si>
  <si>
    <t>Левшина Елена Николаевна, г.Оренбург</t>
  </si>
  <si>
    <t>I</t>
  </si>
  <si>
    <t>20-26.08.2004 г.</t>
  </si>
  <si>
    <t>Предуралье, 7 дней, 346  км.</t>
  </si>
  <si>
    <t>Вело-2004-21</t>
  </si>
  <si>
    <t>Фесенко Александр Петрович, г.Оренбург</t>
  </si>
  <si>
    <t>Предуралье, 7 дней, 379  км.</t>
  </si>
  <si>
    <t>Вело-2005-21</t>
  </si>
  <si>
    <t>Предуралье, 8 дней, 425  км.</t>
  </si>
  <si>
    <t>30.04-7.05.2004 г.</t>
  </si>
  <si>
    <t>Вело-2004-22</t>
  </si>
  <si>
    <t>Вело-2005-22</t>
  </si>
  <si>
    <t>Юж.Урал, 9 дней, 472 км.</t>
  </si>
  <si>
    <t>17.08-25.08.2005 г.</t>
  </si>
  <si>
    <t>Юж.Урал, 8 дней, 427 км.</t>
  </si>
  <si>
    <t>12.06-19.06.2006 г.</t>
  </si>
  <si>
    <t>Вело-2006-01</t>
  </si>
  <si>
    <t>Предуралье, 8 дней, 565  км.</t>
  </si>
  <si>
    <t>16-23.08.2004 г.</t>
  </si>
  <si>
    <t>Вело-2004-23</t>
  </si>
  <si>
    <t>Вело-2006-02</t>
  </si>
  <si>
    <t>27.04-8.05.2006 г.</t>
  </si>
  <si>
    <t>комбинир. (вело-водный) Юж.Урал, 6 дней, 392 км. (судим вело-часть)</t>
  </si>
  <si>
    <t>Вело-2006-03</t>
  </si>
  <si>
    <t>Ярмухаметов Закир Х., Кугарчинский р-он, с.Мраково, Республика Башкортостан</t>
  </si>
  <si>
    <t>Юж.Урал (Республика Башкортостан), 8 дней, 417 км</t>
  </si>
  <si>
    <t>26.06-3.07.2006 г.</t>
  </si>
  <si>
    <t>Ибатуллин Павел Ильич, г.Екатеринбург</t>
  </si>
  <si>
    <t>28.08-08.09.2005 г.</t>
  </si>
  <si>
    <t>Вело-2005-23</t>
  </si>
  <si>
    <t>Сев.Урал, 16 дней, 771 км.</t>
  </si>
  <si>
    <t>Вело-2006-04</t>
  </si>
  <si>
    <t>26.04-2.05.2005 г.</t>
  </si>
  <si>
    <t>Межокружной чемпионат Урала и Поволжья по спортивному туризму 2007 г. (спортивные маршруты), г.Уфа, 24.02.2007 г.</t>
  </si>
  <si>
    <t>Cеверный и Западный Кавказ, 14 дней, 761 км.</t>
  </si>
  <si>
    <t>4.08-19.08.2006 г.</t>
  </si>
  <si>
    <t>10</t>
  </si>
  <si>
    <t>9</t>
  </si>
  <si>
    <t>8</t>
  </si>
  <si>
    <t>7</t>
  </si>
  <si>
    <t>6</t>
  </si>
  <si>
    <t>5</t>
  </si>
  <si>
    <t>4</t>
  </si>
  <si>
    <t xml:space="preserve">ИТОГОВЫЙ ПРОТОКОЛ </t>
  </si>
  <si>
    <t>Вид программы:</t>
  </si>
  <si>
    <t>Спортивные маршруты - "Абсолют"</t>
  </si>
  <si>
    <t>Показатель:</t>
  </si>
  <si>
    <t>Сложность. Новизна. Безопасность. Напряженность. Полезность</t>
  </si>
  <si>
    <t>Гл.судья (СРК,ЗМС)</t>
  </si>
  <si>
    <t>Киселев В.А.</t>
  </si>
  <si>
    <t>Гл.секретарь (с1к, Iр)</t>
  </si>
  <si>
    <t>Матвеева Т. Ю.</t>
  </si>
  <si>
    <t>Баранова А. Е.</t>
  </si>
  <si>
    <t>Гл. секретарь по виду(сс, Iр)</t>
  </si>
  <si>
    <t>Перескоков Ю. А. (Уфа, с1к,МС)</t>
  </si>
  <si>
    <t>Рутто А. Н. (Уфа, с1к, МС)</t>
  </si>
  <si>
    <t>Четвертнёв С. П. (Уфа, с1к, КМС)</t>
  </si>
  <si>
    <t>Шаяхметов Р. З. (Уфа, СРК, МС СССР)</t>
  </si>
  <si>
    <t>Гл. судья по виду (с1к, МС)</t>
  </si>
  <si>
    <t>Перескоков Ю. А.</t>
  </si>
  <si>
    <t>Велотуризм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</si>
</sst>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/yyyy"/>
    <numFmt numFmtId="169" formatCode="[$€-2]\ ###,000_);[Red]\([$€-2]\ ###,000\)"/>
    <numFmt numFmtId="170" formatCode="0.0"/>
  </numFmts>
  <fonts count="15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i/>
      <sz val="10"/>
      <name val="Bookman Old Style"/>
      <family val="1"/>
    </font>
    <font>
      <sz val="11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Bookman Old Style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" fontId="5" fillId="0" borderId="3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164" fontId="1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center" vertical="top"/>
    </xf>
    <xf numFmtId="170" fontId="8" fillId="0" borderId="3" xfId="0" applyNumberFormat="1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12" fillId="0" borderId="0" xfId="0" applyFont="1" applyAlignment="1">
      <alignment/>
    </xf>
    <xf numFmtId="1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justify" vertical="top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1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1" fontId="14" fillId="0" borderId="0" xfId="0" applyNumberFormat="1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justify" vertical="top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57150</xdr:rowOff>
    </xdr:from>
    <xdr:to>
      <xdr:col>1</xdr:col>
      <xdr:colOff>781050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T50"/>
  <sheetViews>
    <sheetView tabSelected="1" zoomScale="75" zoomScaleNormal="75" workbookViewId="0" topLeftCell="A1">
      <selection activeCell="C7" sqref="C7:O7"/>
    </sheetView>
  </sheetViews>
  <sheetFormatPr defaultColWidth="9.00390625" defaultRowHeight="12.75"/>
  <cols>
    <col min="1" max="1" width="3.75390625" style="1" customWidth="1"/>
    <col min="2" max="2" width="21.75390625" style="1" customWidth="1"/>
    <col min="3" max="3" width="18.375" style="1" customWidth="1"/>
    <col min="4" max="4" width="9.375" style="1" customWidth="1"/>
    <col min="5" max="5" width="10.875" style="1" customWidth="1"/>
    <col min="6" max="6" width="21.375" style="1" customWidth="1"/>
    <col min="7" max="7" width="9.25390625" style="1" customWidth="1"/>
    <col min="8" max="8" width="13.00390625" style="1" customWidth="1"/>
    <col min="9" max="9" width="11.75390625" style="1" customWidth="1"/>
    <col min="10" max="10" width="12.00390625" style="1" customWidth="1"/>
    <col min="11" max="11" width="13.00390625" style="1" customWidth="1"/>
    <col min="12" max="12" width="9.875" style="1" customWidth="1"/>
    <col min="13" max="13" width="8.75390625" style="1" customWidth="1"/>
    <col min="14" max="14" width="8.75390625" style="1" hidden="1" customWidth="1"/>
    <col min="15" max="15" width="17.125" style="1" hidden="1" customWidth="1"/>
    <col min="16" max="24" width="9.125" style="20" customWidth="1"/>
    <col min="25" max="16384" width="9.125" style="1" customWidth="1"/>
  </cols>
  <sheetData>
    <row r="1" ht="8.25" customHeight="1"/>
    <row r="2" spans="1:16" ht="17.25" customHeight="1">
      <c r="A2" s="2"/>
      <c r="B2" s="27"/>
      <c r="C2" s="67" t="s">
        <v>16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28"/>
    </row>
    <row r="3" spans="1:16" ht="15" customHeight="1">
      <c r="A3" s="3"/>
      <c r="B3" s="18"/>
      <c r="C3" s="70" t="s">
        <v>12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8"/>
    </row>
    <row r="4" spans="1:16" ht="15" customHeight="1">
      <c r="A4" s="3"/>
      <c r="B4" s="18"/>
      <c r="C4" s="68" t="s">
        <v>13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28"/>
    </row>
    <row r="5" spans="1:176" s="20" customFormat="1" ht="30" customHeight="1">
      <c r="A5" s="49" t="s">
        <v>14</v>
      </c>
      <c r="B5" s="49"/>
      <c r="C5" s="53" t="s">
        <v>60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29"/>
      <c r="Q5" s="25"/>
      <c r="R5" s="25"/>
      <c r="S5" s="25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</row>
    <row r="6" spans="1:176" s="20" customFormat="1" ht="15" customHeight="1">
      <c r="A6" s="50" t="s">
        <v>0</v>
      </c>
      <c r="B6" s="50"/>
      <c r="C6" s="54" t="s">
        <v>87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30"/>
      <c r="Q6" s="26"/>
      <c r="R6" s="26"/>
      <c r="S6" s="2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21"/>
      <c r="FR6" s="21"/>
      <c r="FS6" s="21"/>
      <c r="FT6" s="21"/>
    </row>
    <row r="7" spans="1:176" s="20" customFormat="1" ht="18.75" customHeight="1">
      <c r="A7" s="49" t="s">
        <v>71</v>
      </c>
      <c r="B7" s="49"/>
      <c r="C7" s="55" t="s">
        <v>72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31"/>
      <c r="Q7" s="23"/>
      <c r="R7" s="23"/>
      <c r="S7" s="23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</row>
    <row r="8" spans="1:176" s="20" customFormat="1" ht="24.75" customHeight="1">
      <c r="A8" s="51" t="s">
        <v>73</v>
      </c>
      <c r="B8" s="51"/>
      <c r="C8" s="52" t="s">
        <v>74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31"/>
      <c r="Q8" s="23"/>
      <c r="R8" s="23"/>
      <c r="S8" s="23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</row>
    <row r="9" spans="1:15" ht="39.75" customHeight="1">
      <c r="A9" s="63" t="s">
        <v>70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ht="19.5" customHeight="1">
      <c r="A10" s="65" t="s">
        <v>1</v>
      </c>
      <c r="B10" s="61" t="s">
        <v>2</v>
      </c>
      <c r="C10" s="61" t="s">
        <v>3</v>
      </c>
      <c r="D10" s="56" t="s">
        <v>17</v>
      </c>
      <c r="E10" s="56" t="s">
        <v>20</v>
      </c>
      <c r="F10" s="56" t="s">
        <v>18</v>
      </c>
      <c r="G10" s="65" t="s">
        <v>4</v>
      </c>
      <c r="H10" s="65"/>
      <c r="I10" s="65"/>
      <c r="J10" s="65"/>
      <c r="K10" s="65"/>
      <c r="L10" s="61" t="s">
        <v>10</v>
      </c>
      <c r="M10" s="61" t="s">
        <v>11</v>
      </c>
      <c r="N10" s="58" t="s">
        <v>21</v>
      </c>
      <c r="O10" s="71" t="s">
        <v>19</v>
      </c>
    </row>
    <row r="11" spans="1:15" ht="9.75" customHeight="1">
      <c r="A11" s="65"/>
      <c r="B11" s="61"/>
      <c r="C11" s="61"/>
      <c r="D11" s="56"/>
      <c r="E11" s="56"/>
      <c r="F11" s="56"/>
      <c r="G11" s="65"/>
      <c r="H11" s="65"/>
      <c r="I11" s="65"/>
      <c r="J11" s="65"/>
      <c r="K11" s="65"/>
      <c r="L11" s="64"/>
      <c r="M11" s="64"/>
      <c r="N11" s="59"/>
      <c r="O11" s="72"/>
    </row>
    <row r="12" spans="1:15" ht="15" customHeight="1">
      <c r="A12" s="65"/>
      <c r="B12" s="61"/>
      <c r="C12" s="61"/>
      <c r="D12" s="56"/>
      <c r="E12" s="56"/>
      <c r="F12" s="56"/>
      <c r="G12" s="56" t="s">
        <v>5</v>
      </c>
      <c r="H12" s="56" t="s">
        <v>6</v>
      </c>
      <c r="I12" s="56" t="s">
        <v>7</v>
      </c>
      <c r="J12" s="56" t="s">
        <v>8</v>
      </c>
      <c r="K12" s="56" t="s">
        <v>9</v>
      </c>
      <c r="L12" s="64"/>
      <c r="M12" s="64"/>
      <c r="N12" s="59"/>
      <c r="O12" s="72"/>
    </row>
    <row r="13" spans="1:15" ht="10.5" customHeight="1">
      <c r="A13" s="65"/>
      <c r="B13" s="61"/>
      <c r="C13" s="61"/>
      <c r="D13" s="56"/>
      <c r="E13" s="56"/>
      <c r="F13" s="56"/>
      <c r="G13" s="56"/>
      <c r="H13" s="56"/>
      <c r="I13" s="56"/>
      <c r="J13" s="56"/>
      <c r="K13" s="56"/>
      <c r="L13" s="64"/>
      <c r="M13" s="64"/>
      <c r="N13" s="59"/>
      <c r="O13" s="72"/>
    </row>
    <row r="14" spans="1:15" ht="26.25" customHeight="1">
      <c r="A14" s="66"/>
      <c r="B14" s="57"/>
      <c r="C14" s="62"/>
      <c r="D14" s="57"/>
      <c r="E14" s="57"/>
      <c r="F14" s="57"/>
      <c r="G14" s="56"/>
      <c r="H14" s="56"/>
      <c r="I14" s="56"/>
      <c r="J14" s="56"/>
      <c r="K14" s="56"/>
      <c r="L14" s="64"/>
      <c r="M14" s="64"/>
      <c r="N14" s="60"/>
      <c r="O14" s="73"/>
    </row>
    <row r="15" spans="1:15" ht="45">
      <c r="A15" s="38">
        <v>1</v>
      </c>
      <c r="B15" s="36" t="s">
        <v>54</v>
      </c>
      <c r="C15" s="36" t="s">
        <v>57</v>
      </c>
      <c r="D15" s="37" t="s">
        <v>26</v>
      </c>
      <c r="E15" s="37" t="s">
        <v>26</v>
      </c>
      <c r="F15" s="39" t="s">
        <v>62</v>
      </c>
      <c r="G15" s="15">
        <v>73</v>
      </c>
      <c r="H15" s="15">
        <v>12.3</v>
      </c>
      <c r="I15" s="15">
        <v>5.5</v>
      </c>
      <c r="J15" s="15">
        <v>12.3</v>
      </c>
      <c r="K15" s="15">
        <v>5.8</v>
      </c>
      <c r="L15" s="15">
        <f aca="true" t="shared" si="0" ref="L15:L24">SUM(G15:K15)</f>
        <v>108.89999999999999</v>
      </c>
      <c r="M15" s="16" t="s">
        <v>28</v>
      </c>
      <c r="N15" s="4">
        <v>5</v>
      </c>
      <c r="O15" s="24" t="s">
        <v>58</v>
      </c>
    </row>
    <row r="16" spans="1:15" ht="60">
      <c r="A16" s="38">
        <v>2</v>
      </c>
      <c r="B16" s="36" t="s">
        <v>54</v>
      </c>
      <c r="C16" s="36" t="s">
        <v>61</v>
      </c>
      <c r="D16" s="37" t="s">
        <v>25</v>
      </c>
      <c r="E16" s="37" t="s">
        <v>25</v>
      </c>
      <c r="F16" s="39" t="s">
        <v>55</v>
      </c>
      <c r="G16" s="15">
        <v>42.5</v>
      </c>
      <c r="H16" s="15">
        <v>7.3</v>
      </c>
      <c r="I16" s="15">
        <v>0.3</v>
      </c>
      <c r="J16" s="15">
        <v>4</v>
      </c>
      <c r="K16" s="15">
        <v>3.5</v>
      </c>
      <c r="L16" s="15">
        <f t="shared" si="0"/>
        <v>57.599999999999994</v>
      </c>
      <c r="M16" s="16" t="s">
        <v>23</v>
      </c>
      <c r="N16" s="4">
        <v>5</v>
      </c>
      <c r="O16" s="24" t="s">
        <v>56</v>
      </c>
    </row>
    <row r="17" spans="1:15" ht="75">
      <c r="A17" s="38">
        <v>3</v>
      </c>
      <c r="B17" s="36" t="s">
        <v>32</v>
      </c>
      <c r="C17" s="36" t="s">
        <v>49</v>
      </c>
      <c r="D17" s="37" t="s">
        <v>24</v>
      </c>
      <c r="E17" s="37" t="s">
        <v>24</v>
      </c>
      <c r="F17" s="37" t="s">
        <v>48</v>
      </c>
      <c r="G17" s="15">
        <v>24.5</v>
      </c>
      <c r="H17" s="15">
        <v>4.8</v>
      </c>
      <c r="I17" s="15">
        <v>2.8</v>
      </c>
      <c r="J17" s="15">
        <v>3.3</v>
      </c>
      <c r="K17" s="15">
        <v>2.8</v>
      </c>
      <c r="L17" s="15">
        <f t="shared" si="0"/>
        <v>38.199999999999996</v>
      </c>
      <c r="M17" s="16" t="s">
        <v>24</v>
      </c>
      <c r="N17" s="4">
        <v>6</v>
      </c>
      <c r="O17" s="24" t="s">
        <v>47</v>
      </c>
    </row>
    <row r="18" spans="1:15" ht="30">
      <c r="A18" s="38">
        <v>4</v>
      </c>
      <c r="B18" s="36" t="s">
        <v>32</v>
      </c>
      <c r="C18" s="36" t="s">
        <v>44</v>
      </c>
      <c r="D18" s="37" t="s">
        <v>24</v>
      </c>
      <c r="E18" s="37" t="s">
        <v>24</v>
      </c>
      <c r="F18" s="37" t="s">
        <v>45</v>
      </c>
      <c r="G18" s="15">
        <v>22.3</v>
      </c>
      <c r="H18" s="15">
        <v>5.5</v>
      </c>
      <c r="I18" s="15">
        <v>-0.5</v>
      </c>
      <c r="J18" s="15">
        <v>3.5</v>
      </c>
      <c r="K18" s="15">
        <v>3</v>
      </c>
      <c r="L18" s="15">
        <f t="shared" si="0"/>
        <v>33.8</v>
      </c>
      <c r="M18" s="17" t="s">
        <v>69</v>
      </c>
      <c r="N18" s="4">
        <v>5</v>
      </c>
      <c r="O18" s="24" t="s">
        <v>46</v>
      </c>
    </row>
    <row r="19" spans="1:15" ht="51" customHeight="1">
      <c r="A19" s="38">
        <v>5</v>
      </c>
      <c r="B19" s="36" t="s">
        <v>27</v>
      </c>
      <c r="C19" s="36" t="s">
        <v>39</v>
      </c>
      <c r="D19" s="37" t="s">
        <v>23</v>
      </c>
      <c r="E19" s="37" t="s">
        <v>23</v>
      </c>
      <c r="F19" s="37" t="s">
        <v>40</v>
      </c>
      <c r="G19" s="15">
        <v>8.3</v>
      </c>
      <c r="H19" s="15">
        <v>2</v>
      </c>
      <c r="I19" s="15">
        <v>1.3</v>
      </c>
      <c r="J19" s="15">
        <v>1</v>
      </c>
      <c r="K19" s="15">
        <v>3.3</v>
      </c>
      <c r="L19" s="15">
        <f t="shared" si="0"/>
        <v>15.900000000000002</v>
      </c>
      <c r="M19" s="17" t="s">
        <v>68</v>
      </c>
      <c r="N19" s="4">
        <v>5</v>
      </c>
      <c r="O19" s="24" t="s">
        <v>38</v>
      </c>
    </row>
    <row r="20" spans="1:15" ht="60" customHeight="1">
      <c r="A20" s="38">
        <v>6</v>
      </c>
      <c r="B20" s="36" t="s">
        <v>32</v>
      </c>
      <c r="C20" s="36" t="s">
        <v>35</v>
      </c>
      <c r="D20" s="37" t="s">
        <v>23</v>
      </c>
      <c r="E20" s="37" t="s">
        <v>23</v>
      </c>
      <c r="F20" s="37" t="s">
        <v>36</v>
      </c>
      <c r="G20" s="15">
        <v>8</v>
      </c>
      <c r="H20" s="15">
        <v>2.5</v>
      </c>
      <c r="I20" s="15">
        <v>1</v>
      </c>
      <c r="J20" s="15">
        <v>1</v>
      </c>
      <c r="K20" s="15">
        <v>1.3</v>
      </c>
      <c r="L20" s="15">
        <f t="shared" si="0"/>
        <v>13.8</v>
      </c>
      <c r="M20" s="17" t="s">
        <v>67</v>
      </c>
      <c r="N20" s="4">
        <v>30</v>
      </c>
      <c r="O20" s="24" t="s">
        <v>37</v>
      </c>
    </row>
    <row r="21" spans="1:15" ht="74.25" customHeight="1">
      <c r="A21" s="38">
        <v>7</v>
      </c>
      <c r="B21" s="36" t="s">
        <v>32</v>
      </c>
      <c r="C21" s="36" t="s">
        <v>33</v>
      </c>
      <c r="D21" s="37" t="s">
        <v>23</v>
      </c>
      <c r="E21" s="37" t="s">
        <v>23</v>
      </c>
      <c r="F21" s="37" t="s">
        <v>59</v>
      </c>
      <c r="G21" s="15">
        <v>8</v>
      </c>
      <c r="H21" s="15">
        <v>1.5</v>
      </c>
      <c r="I21" s="15">
        <v>1.3</v>
      </c>
      <c r="J21" s="15">
        <v>0</v>
      </c>
      <c r="K21" s="15">
        <v>1.3</v>
      </c>
      <c r="L21" s="15">
        <f t="shared" si="0"/>
        <v>12.100000000000001</v>
      </c>
      <c r="M21" s="17" t="s">
        <v>66</v>
      </c>
      <c r="N21" s="4">
        <v>5</v>
      </c>
      <c r="O21" s="24" t="s">
        <v>34</v>
      </c>
    </row>
    <row r="22" spans="1:15" ht="75">
      <c r="A22" s="38">
        <v>8</v>
      </c>
      <c r="B22" s="36" t="s">
        <v>51</v>
      </c>
      <c r="C22" s="36" t="s">
        <v>52</v>
      </c>
      <c r="D22" s="37" t="s">
        <v>28</v>
      </c>
      <c r="E22" s="37" t="s">
        <v>28</v>
      </c>
      <c r="F22" s="37" t="s">
        <v>53</v>
      </c>
      <c r="G22" s="15">
        <v>2.8</v>
      </c>
      <c r="H22" s="15">
        <v>2.3</v>
      </c>
      <c r="I22" s="15">
        <v>1.8</v>
      </c>
      <c r="J22" s="15">
        <v>2.4</v>
      </c>
      <c r="K22" s="15">
        <v>2.3</v>
      </c>
      <c r="L22" s="15">
        <f t="shared" si="0"/>
        <v>11.599999999999998</v>
      </c>
      <c r="M22" s="17" t="s">
        <v>65</v>
      </c>
      <c r="N22" s="4">
        <v>8</v>
      </c>
      <c r="O22" s="24" t="s">
        <v>50</v>
      </c>
    </row>
    <row r="23" spans="1:15" ht="45">
      <c r="A23" s="38">
        <v>9</v>
      </c>
      <c r="B23" s="36" t="s">
        <v>27</v>
      </c>
      <c r="C23" s="36" t="s">
        <v>30</v>
      </c>
      <c r="D23" s="37" t="s">
        <v>28</v>
      </c>
      <c r="E23" s="37" t="s">
        <v>28</v>
      </c>
      <c r="F23" s="37" t="s">
        <v>29</v>
      </c>
      <c r="G23" s="15">
        <v>1.3</v>
      </c>
      <c r="H23" s="15">
        <v>0.3</v>
      </c>
      <c r="I23" s="15">
        <v>1</v>
      </c>
      <c r="J23" s="15">
        <v>0.5</v>
      </c>
      <c r="K23" s="15">
        <v>2</v>
      </c>
      <c r="L23" s="15">
        <f t="shared" si="0"/>
        <v>5.1</v>
      </c>
      <c r="M23" s="17" t="s">
        <v>64</v>
      </c>
      <c r="N23" s="4">
        <v>10</v>
      </c>
      <c r="O23" s="24" t="s">
        <v>31</v>
      </c>
    </row>
    <row r="24" spans="1:15" ht="56.25" customHeight="1">
      <c r="A24" s="38">
        <v>10</v>
      </c>
      <c r="B24" s="36" t="s">
        <v>27</v>
      </c>
      <c r="C24" s="36" t="s">
        <v>41</v>
      </c>
      <c r="D24" s="37" t="s">
        <v>28</v>
      </c>
      <c r="E24" s="37" t="s">
        <v>28</v>
      </c>
      <c r="F24" s="37" t="s">
        <v>42</v>
      </c>
      <c r="G24" s="15">
        <v>1.8</v>
      </c>
      <c r="H24" s="15">
        <v>0.7</v>
      </c>
      <c r="I24" s="15">
        <v>0.5</v>
      </c>
      <c r="J24" s="15">
        <v>0</v>
      </c>
      <c r="K24" s="15">
        <v>2</v>
      </c>
      <c r="L24" s="15">
        <f t="shared" si="0"/>
        <v>5</v>
      </c>
      <c r="M24" s="17" t="s">
        <v>63</v>
      </c>
      <c r="N24" s="4">
        <v>11</v>
      </c>
      <c r="O24" s="24" t="s">
        <v>43</v>
      </c>
    </row>
    <row r="25" spans="1:15" ht="26.25" customHeight="1">
      <c r="A25" s="5"/>
      <c r="B25" s="11"/>
      <c r="C25" s="6"/>
      <c r="D25" s="10"/>
      <c r="E25" s="10"/>
      <c r="F25" s="10"/>
      <c r="G25" s="7"/>
      <c r="H25" s="7"/>
      <c r="I25" s="7"/>
      <c r="J25" s="7"/>
      <c r="K25" s="7"/>
      <c r="M25" s="12"/>
      <c r="N25" s="14">
        <f>SUM(N15:N24)</f>
        <v>90</v>
      </c>
      <c r="O25" s="13" t="s">
        <v>22</v>
      </c>
    </row>
    <row r="26" ht="9.75" customHeight="1"/>
    <row r="27" spans="1:24" s="32" customFormat="1" ht="21.75" customHeight="1">
      <c r="A27" s="40" t="s">
        <v>15</v>
      </c>
      <c r="B27" s="41"/>
      <c r="C27" s="42"/>
      <c r="D27" s="40" t="s">
        <v>81</v>
      </c>
      <c r="E27" s="40"/>
      <c r="F27" s="40"/>
      <c r="G27" s="42"/>
      <c r="H27" s="40" t="s">
        <v>75</v>
      </c>
      <c r="I27" s="43"/>
      <c r="J27" s="42"/>
      <c r="K27" s="42"/>
      <c r="L27" s="43"/>
      <c r="M27" s="44" t="s">
        <v>76</v>
      </c>
      <c r="N27" s="33"/>
      <c r="O27" s="33"/>
      <c r="P27" s="33"/>
      <c r="Q27" s="34"/>
      <c r="R27" s="34"/>
      <c r="S27" s="34"/>
      <c r="T27" s="34"/>
      <c r="U27" s="34"/>
      <c r="V27" s="34"/>
      <c r="W27" s="34"/>
      <c r="X27" s="34"/>
    </row>
    <row r="28" spans="1:24" s="32" customFormat="1" ht="27.75" customHeight="1">
      <c r="A28" s="45"/>
      <c r="B28" s="41"/>
      <c r="C28" s="42"/>
      <c r="D28" s="40" t="s">
        <v>82</v>
      </c>
      <c r="E28" s="40"/>
      <c r="F28" s="40"/>
      <c r="G28" s="42"/>
      <c r="H28" s="42"/>
      <c r="I28" s="43"/>
      <c r="J28" s="43"/>
      <c r="K28" s="42"/>
      <c r="L28" s="43"/>
      <c r="M28" s="43"/>
      <c r="N28" s="33"/>
      <c r="O28" s="33"/>
      <c r="P28" s="33"/>
      <c r="Q28" s="34"/>
      <c r="R28" s="34"/>
      <c r="S28" s="34"/>
      <c r="T28" s="34"/>
      <c r="U28" s="34"/>
      <c r="V28" s="34"/>
      <c r="W28" s="34"/>
      <c r="X28" s="34"/>
    </row>
    <row r="29" spans="1:24" s="32" customFormat="1" ht="24.75" customHeight="1">
      <c r="A29" s="42"/>
      <c r="B29" s="42"/>
      <c r="C29" s="42"/>
      <c r="D29" s="40" t="s">
        <v>83</v>
      </c>
      <c r="E29" s="42"/>
      <c r="F29" s="42"/>
      <c r="G29" s="42"/>
      <c r="H29" s="42" t="s">
        <v>77</v>
      </c>
      <c r="I29" s="42"/>
      <c r="J29" s="42"/>
      <c r="K29" s="42"/>
      <c r="L29" s="42"/>
      <c r="M29" s="46" t="s">
        <v>78</v>
      </c>
      <c r="Q29" s="34"/>
      <c r="R29" s="34"/>
      <c r="S29" s="34"/>
      <c r="T29" s="34"/>
      <c r="U29" s="34"/>
      <c r="V29" s="34"/>
      <c r="W29" s="34"/>
      <c r="X29" s="34"/>
    </row>
    <row r="30" spans="1:24" s="32" customFormat="1" ht="31.5" customHeight="1">
      <c r="A30" s="42"/>
      <c r="B30" s="42"/>
      <c r="C30" s="42"/>
      <c r="D30" s="40" t="s">
        <v>84</v>
      </c>
      <c r="E30" s="42"/>
      <c r="F30" s="42"/>
      <c r="G30" s="42"/>
      <c r="H30" s="42"/>
      <c r="I30" s="42"/>
      <c r="J30" s="42"/>
      <c r="K30" s="42"/>
      <c r="L30" s="42"/>
      <c r="M30" s="42"/>
      <c r="Q30" s="34"/>
      <c r="R30" s="34"/>
      <c r="S30" s="34"/>
      <c r="T30" s="34"/>
      <c r="U30" s="34"/>
      <c r="V30" s="34"/>
      <c r="W30" s="34"/>
      <c r="X30" s="34"/>
    </row>
    <row r="31" spans="1:24" s="32" customFormat="1" ht="15">
      <c r="A31" s="48" t="s">
        <v>85</v>
      </c>
      <c r="B31" s="42"/>
      <c r="C31" s="42"/>
      <c r="D31" s="40" t="s">
        <v>86</v>
      </c>
      <c r="E31" s="42"/>
      <c r="F31" s="42"/>
      <c r="G31" s="42"/>
      <c r="H31" s="42" t="s">
        <v>80</v>
      </c>
      <c r="I31" s="43"/>
      <c r="J31" s="43"/>
      <c r="K31" s="42"/>
      <c r="L31" s="43"/>
      <c r="M31" s="44" t="s">
        <v>79</v>
      </c>
      <c r="N31" s="33"/>
      <c r="O31" s="33"/>
      <c r="P31" s="33"/>
      <c r="Q31" s="34"/>
      <c r="R31" s="34"/>
      <c r="S31" s="34"/>
      <c r="T31" s="34"/>
      <c r="U31" s="34"/>
      <c r="V31" s="34"/>
      <c r="W31" s="34"/>
      <c r="X31" s="34"/>
    </row>
    <row r="32" spans="1:24" s="32" customFormat="1" ht="17.25" customHeight="1">
      <c r="A32" s="1"/>
      <c r="B32" s="1"/>
      <c r="C32" s="1"/>
      <c r="D32" s="8"/>
      <c r="E32" s="1"/>
      <c r="F32" s="1"/>
      <c r="G32" s="42"/>
      <c r="H32" s="42"/>
      <c r="I32" s="42"/>
      <c r="J32" s="42"/>
      <c r="K32" s="42"/>
      <c r="L32" s="47"/>
      <c r="M32" s="47"/>
      <c r="N32" s="35"/>
      <c r="P32" s="34"/>
      <c r="Q32" s="34"/>
      <c r="R32" s="34"/>
      <c r="S32" s="34"/>
      <c r="T32" s="34"/>
      <c r="U32" s="34"/>
      <c r="V32" s="34"/>
      <c r="W32" s="34"/>
      <c r="X32" s="34"/>
    </row>
    <row r="33" spans="1:24" s="32" customFormat="1" ht="17.25" customHeight="1">
      <c r="A33" s="1"/>
      <c r="B33" s="1"/>
      <c r="C33" s="1"/>
      <c r="D33" s="8"/>
      <c r="E33" s="1"/>
      <c r="F33" s="1"/>
      <c r="G33" s="42"/>
      <c r="H33" s="42"/>
      <c r="I33" s="42"/>
      <c r="J33" s="42"/>
      <c r="K33" s="40"/>
      <c r="L33" s="42"/>
      <c r="M33" s="42"/>
      <c r="P33" s="34"/>
      <c r="Q33" s="34"/>
      <c r="R33" s="34"/>
      <c r="S33" s="34"/>
      <c r="T33" s="34"/>
      <c r="U33" s="34"/>
      <c r="V33" s="34"/>
      <c r="W33" s="34"/>
      <c r="X33" s="34"/>
    </row>
    <row r="35" ht="15.75">
      <c r="D35" s="8"/>
    </row>
    <row r="36" ht="15.75">
      <c r="D36" s="8"/>
    </row>
    <row r="39" ht="15.75" customHeight="1"/>
    <row r="40" ht="21.75" customHeight="1">
      <c r="D40" s="8"/>
    </row>
    <row r="43" ht="7.5" customHeight="1"/>
    <row r="46" spans="11:14" ht="15.75">
      <c r="K46" s="8"/>
      <c r="L46" s="8"/>
      <c r="M46" s="8"/>
      <c r="N46" s="8"/>
    </row>
    <row r="47" spans="11:14" ht="15.75">
      <c r="K47" s="8"/>
      <c r="L47" s="8"/>
      <c r="M47" s="8"/>
      <c r="N47" s="8"/>
    </row>
    <row r="49" spans="12:14" ht="16.5">
      <c r="L49" s="9"/>
      <c r="M49" s="9"/>
      <c r="N49" s="9"/>
    </row>
    <row r="50" spans="12:14" ht="16.5">
      <c r="L50" s="9"/>
      <c r="M50" s="9"/>
      <c r="N50" s="9"/>
    </row>
  </sheetData>
  <mergeCells count="28">
    <mergeCell ref="C2:O2"/>
    <mergeCell ref="C4:O4"/>
    <mergeCell ref="C3:O3"/>
    <mergeCell ref="O10:O14"/>
    <mergeCell ref="H12:H14"/>
    <mergeCell ref="I12:I14"/>
    <mergeCell ref="M10:M14"/>
    <mergeCell ref="D10:D14"/>
    <mergeCell ref="C10:C14"/>
    <mergeCell ref="A9:O9"/>
    <mergeCell ref="L10:L14"/>
    <mergeCell ref="B10:B14"/>
    <mergeCell ref="A10:A14"/>
    <mergeCell ref="K12:K14"/>
    <mergeCell ref="F10:F14"/>
    <mergeCell ref="G10:K11"/>
    <mergeCell ref="E10:E14"/>
    <mergeCell ref="G12:G14"/>
    <mergeCell ref="J12:J14"/>
    <mergeCell ref="N10:N14"/>
    <mergeCell ref="C8:O8"/>
    <mergeCell ref="C5:O5"/>
    <mergeCell ref="C6:O6"/>
    <mergeCell ref="C7:O7"/>
    <mergeCell ref="A5:B5"/>
    <mergeCell ref="A6:B6"/>
    <mergeCell ref="A7:B7"/>
    <mergeCell ref="A8:B8"/>
  </mergeCells>
  <printOptions horizontalCentered="1"/>
  <pageMargins left="0.2" right="0.1968503937007874" top="0.96" bottom="0.31496062992125984" header="0.68" footer="0.15748031496062992"/>
  <pageSetup fitToHeight="2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Tank</cp:lastModifiedBy>
  <cp:lastPrinted>2007-02-27T17:25:28Z</cp:lastPrinted>
  <dcterms:created xsi:type="dcterms:W3CDTF">2004-05-24T13:45:55Z</dcterms:created>
  <dcterms:modified xsi:type="dcterms:W3CDTF">2007-02-27T17:33:38Z</dcterms:modified>
  <cp:category/>
  <cp:version/>
  <cp:contentType/>
  <cp:contentStatus/>
</cp:coreProperties>
</file>