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20" activeTab="0"/>
  </bookViews>
  <sheets>
    <sheet name="итогов.3" sheetId="1" r:id="rId1"/>
    <sheet name="справочная" sheetId="2" r:id="rId2"/>
  </sheets>
  <definedNames/>
  <calcPr fullCalcOnLoad="1"/>
</workbook>
</file>

<file path=xl/sharedStrings.xml><?xml version="1.0" encoding="utf-8"?>
<sst xmlns="http://schemas.openxmlformats.org/spreadsheetml/2006/main" count="122" uniqueCount="78">
  <si>
    <t>ТУРИСТСКО-СПОРТИВНЫЙ СОЮЗ РОССИИ - ФЕДЕРАЦИЯ СПОРТИВНОГО ТУРИЗМА РОССИИ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</si>
  <si>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</si>
  <si>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</si>
  <si>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</si>
  <si>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>Межокружной чемпионат Урала и Поволжья по спортивным походам и путешествиям 2007 г., г.Уфа, 24.02.2007</t>
  </si>
  <si>
    <t xml:space="preserve">Класс: </t>
  </si>
  <si>
    <t>"СП" - Спортивные походы</t>
  </si>
  <si>
    <t>Вид туризма:</t>
  </si>
  <si>
    <t>ИТОГОВЫЙ ПРОТОКОЛ</t>
  </si>
  <si>
    <t>№ п/п</t>
  </si>
  <si>
    <t>Маршрут (Регион)</t>
  </si>
  <si>
    <t>к.с.</t>
  </si>
  <si>
    <t xml:space="preserve">Сроки </t>
  </si>
  <si>
    <t>Показатель (критерий)</t>
  </si>
  <si>
    <t>Суммарный результат, формула 2</t>
  </si>
  <si>
    <t>Место</t>
  </si>
  <si>
    <t>Слож-ность</t>
  </si>
  <si>
    <t>Новизна</t>
  </si>
  <si>
    <t>Безопасность.</t>
  </si>
  <si>
    <t>Напряжен.</t>
  </si>
  <si>
    <t>Полезность</t>
  </si>
  <si>
    <t>Киреев Руслан Мугалимович, г.Уфа, т/к им. Н.Гастелло</t>
  </si>
  <si>
    <t>Северный Тянь-Шань</t>
  </si>
  <si>
    <t>С.П.-3 к.с.</t>
  </si>
  <si>
    <t>07.08.06-22.08.06</t>
  </si>
  <si>
    <t>III</t>
  </si>
  <si>
    <t>Липин Сергей Леонидович, г.Екатеринбург,  т/к УрГПУ "Вершина"</t>
  </si>
  <si>
    <t>Централь. Кавказ</t>
  </si>
  <si>
    <t>08.06.06-21.06.06</t>
  </si>
  <si>
    <t>II</t>
  </si>
  <si>
    <t>Петренко Виктор Яковлевич, г.Уфа, т/к БГМУ "Vitalys"</t>
  </si>
  <si>
    <t>Сапрыкин Василий Павлович, г.Ульяновск,  СТК "Горизонт"</t>
  </si>
  <si>
    <t>05.08.06-25.08.06</t>
  </si>
  <si>
    <t>I</t>
  </si>
  <si>
    <t>Серый Сергей Петрович, г.Владивосток</t>
  </si>
  <si>
    <t>Памиро-Алай</t>
  </si>
  <si>
    <t>04.09.06-25.09.06</t>
  </si>
  <si>
    <t>Устиновский Николай Николаевич, г.Екатеринбург, т/к "Уралец"</t>
  </si>
  <si>
    <t>Западный Кавказ</t>
  </si>
  <si>
    <t>18.08.00-30.08.00</t>
  </si>
  <si>
    <t>Судьи по виду:</t>
  </si>
  <si>
    <t>Горный, подгруппа  1 - 5  к.сл.</t>
  </si>
  <si>
    <t>СПРАВОЧНАЯ ИНФОРМАЦИЯ ПО МАРШРУТАМ</t>
  </si>
  <si>
    <t xml:space="preserve">ФИО рук. Группы (Откуда,команда </t>
  </si>
  <si>
    <t>Нитка маршрута</t>
  </si>
  <si>
    <t>Кат. сл.заяв</t>
  </si>
  <si>
    <t>Кат. сл. факт</t>
  </si>
  <si>
    <t>Сроки</t>
  </si>
  <si>
    <t>№ отчета</t>
  </si>
  <si>
    <t>Г2006-04</t>
  </si>
  <si>
    <t>Г2006-09</t>
  </si>
  <si>
    <t>Г2006-06</t>
  </si>
  <si>
    <t>Г2006-10</t>
  </si>
  <si>
    <t>Памиро-Алай, Фаны</t>
  </si>
  <si>
    <t>Г2006-11</t>
  </si>
  <si>
    <t>Г2006-16</t>
  </si>
  <si>
    <t xml:space="preserve">С. Тянь-Шань, Киргизский хр. а/л «Ала-Арча» - р.Ала-арча – р.Адыгине – лед.Адыгине – пер.Джаламыш (1Б) – лед. Гюзели (Джаламыш) – пер.Центральный (2А) – р.Чон-тор – пер.Дмитровский (1Б) (траверс) – пер 100 лет Фрунзе (1Б) - р.Ала-Арча - р.в. вниз по долине – р.Туюк - лед.Новый (Туюксу С.) - пер.Туюкcу Зап.(1Б) – лед. Геофака (Туюксу Ю.) – Р.В. на в. 4244 по южному кулуару (2А альп.) – пер. Алтын-тор Зап. (2А) – р.Алтын-Тор – р.Аламедин – база отдыха «Теплый ключ» – р. Салык – лед. Салык Вост. – пер. Искра Центр. (2А) – р.Ыссык-Ата – курорт «Ыссык-Ата»   </t>
  </si>
  <si>
    <t>Центральный Кавказ, Кабардино-Балкария, п.В.Баксан – ущелье Адырсу – а/л Джайлык – «нижние кичкидарские стоянки» - лед.Юном-Су - пер. Голубева (2А,3765) – лед.Сев. Башиль - пер.Грановского (2А,3800) – лед.Адырсу – ущелье Адырсу – а/л Улу-Тау –  пер.Гумачи (2А,3540) – лед.Джанкуат -  «Зелёная гостиница» - ущелье Адылсу – долина р.Баксан – пос.Азау – ст.Мир - «Бочки» - Приют-11 – скалы Пастухова - г.Эльбрус Западный (2Б,5642) – траверс Восточных полей Эльбруса 1Б / Приют-11 – пер.Терскол/ - лед. Ирик – р.Ирик – пер.Ирик (1Б,3800) – лед.Мкяра – р.Мкяра – р.Кыртык – пос.Верхний Баксан</t>
  </si>
  <si>
    <t xml:space="preserve">а/л «Ала-Арча» - р.Ала-арча – р.Адыгине – лед.Адыгине – в. 30 лет ВЛКСМ – пер.Джаламыш (1Б) – лед. Гюзели (Джаламыш) – пер.Центральный (2А) – р.Чон-тор – лед. Перевальный – пер 100 лет Фрунзе (1Б) - р.Ала-Арча – р.Джельдымсу – лед. Голубина – пер. Медик (2А) – лед.Новый (Туюксу С.) – пер. Тарановой (1Б) – лед. Алтын-тор – р.Алтын-Тор – р.Аламедин – база отдыха «Теплый ключ» - р. Салык - лед. Салык Вост. - пер. Проценко (1Б) - р. Ыссык-Ата - кур. Ыссык-Ата
</t>
  </si>
  <si>
    <t>п. Хурзук - р. Уллукам ~ правый сухой ручей до высоты 2075 - спуск к р. Уллукам (рад.) - пер. Каширина (1Б, 3300) - р. Кичкинекол - пер. Десятилетия Гвандры (1Б, 3500) - пер. Зап. Куршоу (1А, 3412) - р. Кюкюртлю - лед. Кюкюртлю - пер. Кюкюртлю (2А, 4000) - верховье р. Уллукам - пер. Сев. Хотютау (1Б, 3550) - лед. Большой Азау, Малый Азау, Гарабаши - приют Одиннадцати - лед. Терскол, Ирик, северные ледовые поля по горизонтали 4000—4200 - верхняя морена между лед. Микельчиран и Уллукол - скалы Ленца (4800) - вершина Эльбрус Зап. (5643), рад.- Северный приют (3750) - мин. источники Джылысу - пер. Кояешик (н/к, 2532) - хр. Ташлысырт (Черный хребет) - база МЧС - Северный приют - верхняя морена - лед. Уллукол, Карачаул, Уллучиран - пер. Фрунзе (2А, 4020) - мин. источники - р. Битюктюбе -р. Уллухурзук - п. Хурзук.</t>
  </si>
  <si>
    <t>Р. Пасруддарья – оз. Чапдара - Радиальное восхождение на пер. Алаудин (1А,3860м) -Заброска продуктов на Мутные озёра - пер. Чапдара (1А, 3435 м) - пер. Сурхоб (1Б, 3580 м) - пер. Зеленоград (2А, 4604 м) - Подход под перевал Казнок зап. (2А) - пер. Казнок зап. (2А, 4053м) - пер. Чимтарга (1Б, 4758 м) - ледник Мирали - Тренировка на леднике Мирали - Восхождение на перевал Мирали (3А, 5034 м) – оз.Б.Алло - пер. Амшут ниж.(1А, 4380м) - пер. Агмат (1А, 3420 м) - Озеро Пштикуль верх. - пер. Пштикуль зап. (1А, 4212 м) - пер. Сарымат (1А, 4160 м) - пер. Сарымат зап. (2А, 4215м) - Район озера Хурдак - Развалины т/б «Маргузор»</t>
  </si>
  <si>
    <t>г. Сочи - пос. Красная поляна - г/л база - пер. Аибга н/к; 2150м - пик.  Каменный  столб  2513м  (траверс  1Б)  -  пер.  Вавилон 2А,ск,2250м (первопрохождение) - долина верхней Мзымты - пер. Аишхо-3, 1 А,260 - р. М.Лаба - р. Цахвоа - р. Юха - пер. Юха-Луган 2А,ск,2800м (первопрохождение) - пер. ЛуганМ -пос. Псебай - пос. Лабинск - г. Армавир</t>
  </si>
  <si>
    <t>Межокружной чемпионат Урала и Поволжья по спортивному туризму 2007 г. (спортивные маршруты), г.Уфа, 24.02.2007 г.</t>
  </si>
  <si>
    <t>Горный туризм</t>
  </si>
  <si>
    <t>Вид программы:</t>
  </si>
  <si>
    <t>Показатель:</t>
  </si>
  <si>
    <t>Сложность. Новизна. Безопасность. Напряженность. Полезность</t>
  </si>
  <si>
    <t>Борисов Ю. М. (Уфа, с1к, МС)</t>
  </si>
  <si>
    <t>Гл.судья (СРК,ЗМС)</t>
  </si>
  <si>
    <t>Киселев В.А.</t>
  </si>
  <si>
    <t>Гл.секретарь (с1к, Iр)</t>
  </si>
  <si>
    <t>Матвеева Т. Ю.</t>
  </si>
  <si>
    <t>Гл. судья по виду(с1к, МС)               М.Г.Киреев</t>
  </si>
  <si>
    <t>Гл. секретарь по виду(сс, )</t>
  </si>
  <si>
    <t>Шаймухаметов Х.М.</t>
  </si>
  <si>
    <t>Киселев В. А, (Уфа, СРК, ЗМС)</t>
  </si>
  <si>
    <t>Спортивные маршруты - III к.сл.</t>
  </si>
  <si>
    <t>ФИО рук. Группы (Город 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</si>
</sst>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$#,##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Bookman Old Style"/>
      <family val="1"/>
    </font>
    <font>
      <b/>
      <i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1"/>
      <name val="Bookman Old Style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10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right" vertical="top" wrapText="1"/>
    </xf>
    <xf numFmtId="2" fontId="10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14" fillId="0" borderId="0" xfId="0" applyFont="1" applyBorder="1" applyAlignment="1">
      <alignment horizontal="right" inden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14" fillId="0" borderId="0" xfId="0" applyFont="1" applyBorder="1" applyAlignment="1">
      <alignment horizontal="left" indent="1"/>
    </xf>
    <xf numFmtId="1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14" fillId="0" borderId="0" xfId="0" applyFont="1" applyAlignment="1">
      <alignment horizontal="right" inden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18" fillId="0" borderId="5" xfId="0" applyNumberFormat="1" applyFont="1" applyBorder="1" applyAlignment="1">
      <alignment vertical="center" wrapText="1"/>
    </xf>
    <xf numFmtId="0" fontId="17" fillId="0" borderId="11" xfId="0" applyFont="1" applyBorder="1" applyAlignment="1">
      <alignment horizontal="justify" vertical="top" wrapText="1"/>
    </xf>
    <xf numFmtId="0" fontId="18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1" fontId="19" fillId="0" borderId="0" xfId="0" applyNumberFormat="1" applyFont="1" applyBorder="1" applyAlignment="1">
      <alignment horizontal="center" vertical="top"/>
    </xf>
    <xf numFmtId="1" fontId="19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left" vertical="top"/>
    </xf>
    <xf numFmtId="0" fontId="1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0</xdr:rowOff>
    </xdr:from>
    <xdr:to>
      <xdr:col>1</xdr:col>
      <xdr:colOff>238125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0</xdr:rowOff>
    </xdr:from>
    <xdr:to>
      <xdr:col>1</xdr:col>
      <xdr:colOff>238125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28575</xdr:rowOff>
    </xdr:from>
    <xdr:to>
      <xdr:col>1</xdr:col>
      <xdr:colOff>523875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050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39"/>
  <sheetViews>
    <sheetView tabSelected="1" workbookViewId="0" topLeftCell="A7">
      <selection activeCell="G18" sqref="G18:L20"/>
    </sheetView>
  </sheetViews>
  <sheetFormatPr defaultColWidth="9.00390625" defaultRowHeight="12.75"/>
  <cols>
    <col min="2" max="2" width="29.00390625" style="0" customWidth="1"/>
    <col min="3" max="3" width="10.00390625" style="0" customWidth="1"/>
    <col min="11" max="11" width="13.125" style="0" customWidth="1"/>
    <col min="12" max="12" width="12.625" style="0" customWidth="1"/>
    <col min="13" max="13" width="8.75390625" style="0" customWidth="1"/>
    <col min="14" max="14" width="0.37109375" style="0" hidden="1" customWidth="1"/>
    <col min="15" max="17" width="9.125" style="0" hidden="1" customWidth="1"/>
  </cols>
  <sheetData>
    <row r="1" spans="1:172" s="6" customFormat="1" ht="17.25" customHeight="1">
      <c r="A1" s="1"/>
      <c r="B1" s="2"/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3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</row>
    <row r="2" spans="1:172" s="6" customFormat="1" ht="15" customHeight="1">
      <c r="A2" s="1"/>
      <c r="B2" s="2"/>
      <c r="C2" s="79" t="s">
        <v>1</v>
      </c>
      <c r="D2" s="80"/>
      <c r="E2" s="80"/>
      <c r="F2" s="80"/>
      <c r="G2" s="80"/>
      <c r="H2" s="80"/>
      <c r="I2" s="80"/>
      <c r="J2" s="80"/>
      <c r="K2" s="80"/>
      <c r="L2" s="80"/>
      <c r="M2" s="3"/>
      <c r="N2" s="4"/>
      <c r="O2" s="4"/>
      <c r="P2" s="4"/>
      <c r="Q2" s="4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</row>
    <row r="3" spans="1:172" s="6" customFormat="1" ht="15" customHeight="1">
      <c r="A3" s="1"/>
      <c r="B3" s="2"/>
      <c r="C3" s="81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8"/>
      <c r="N3" s="9"/>
      <c r="O3" s="9"/>
      <c r="P3" s="9"/>
      <c r="Q3" s="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</row>
    <row r="4" spans="1:174" s="6" customFormat="1" ht="30" customHeight="1">
      <c r="A4" s="83" t="s">
        <v>3</v>
      </c>
      <c r="B4" s="83"/>
      <c r="C4" s="84" t="s">
        <v>62</v>
      </c>
      <c r="D4" s="85"/>
      <c r="E4" s="85"/>
      <c r="F4" s="85"/>
      <c r="G4" s="85"/>
      <c r="H4" s="85"/>
      <c r="I4" s="85"/>
      <c r="J4" s="85"/>
      <c r="K4" s="85"/>
      <c r="L4" s="85"/>
      <c r="M4" s="86"/>
      <c r="N4" s="87"/>
      <c r="O4" s="87"/>
      <c r="P4" s="87"/>
      <c r="Q4" s="87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</row>
    <row r="5" spans="1:174" s="6" customFormat="1" ht="15" customHeight="1">
      <c r="A5" s="88" t="s">
        <v>7</v>
      </c>
      <c r="B5" s="88"/>
      <c r="C5" s="89" t="s">
        <v>63</v>
      </c>
      <c r="D5" s="90"/>
      <c r="E5" s="90"/>
      <c r="F5" s="90"/>
      <c r="G5" s="90"/>
      <c r="H5" s="90"/>
      <c r="I5" s="90"/>
      <c r="J5" s="90"/>
      <c r="K5" s="90"/>
      <c r="L5" s="90"/>
      <c r="M5" s="12"/>
      <c r="N5" s="13"/>
      <c r="O5" s="13"/>
      <c r="P5" s="13"/>
      <c r="Q5" s="13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7"/>
      <c r="FP5" s="7"/>
      <c r="FQ5" s="7"/>
      <c r="FR5" s="7"/>
    </row>
    <row r="6" spans="1:174" s="6" customFormat="1" ht="18.75" customHeight="1">
      <c r="A6" s="83" t="s">
        <v>64</v>
      </c>
      <c r="B6" s="83"/>
      <c r="C6" s="91" t="s">
        <v>76</v>
      </c>
      <c r="D6" s="92"/>
      <c r="E6" s="92"/>
      <c r="F6" s="92"/>
      <c r="G6" s="92"/>
      <c r="H6" s="92"/>
      <c r="I6" s="92"/>
      <c r="J6" s="92"/>
      <c r="K6" s="92"/>
      <c r="L6" s="92"/>
      <c r="M6" s="93"/>
      <c r="N6" s="94"/>
      <c r="O6" s="94"/>
      <c r="P6" s="94"/>
      <c r="Q6" s="9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</row>
    <row r="7" spans="1:174" s="6" customFormat="1" ht="18.75" customHeight="1">
      <c r="A7" s="83" t="s">
        <v>65</v>
      </c>
      <c r="B7" s="83"/>
      <c r="C7" s="91" t="s">
        <v>66</v>
      </c>
      <c r="D7" s="92"/>
      <c r="E7" s="92"/>
      <c r="F7" s="92"/>
      <c r="G7" s="92"/>
      <c r="H7" s="92"/>
      <c r="I7" s="92"/>
      <c r="J7" s="92"/>
      <c r="K7" s="92"/>
      <c r="L7" s="92"/>
      <c r="M7" s="93"/>
      <c r="N7" s="94"/>
      <c r="O7" s="94"/>
      <c r="P7" s="94"/>
      <c r="Q7" s="9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</row>
    <row r="8" spans="1:12" ht="16.5" thickBot="1">
      <c r="A8" s="61" t="s">
        <v>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3.5" thickBot="1">
      <c r="A9" s="62" t="s">
        <v>9</v>
      </c>
      <c r="B9" s="62" t="s">
        <v>77</v>
      </c>
      <c r="C9" s="62" t="s">
        <v>10</v>
      </c>
      <c r="D9" s="62" t="s">
        <v>11</v>
      </c>
      <c r="E9" s="59" t="s">
        <v>12</v>
      </c>
      <c r="F9" s="64" t="s">
        <v>13</v>
      </c>
      <c r="G9" s="65"/>
      <c r="H9" s="65"/>
      <c r="I9" s="65"/>
      <c r="J9" s="66"/>
      <c r="K9" s="59" t="s">
        <v>14</v>
      </c>
      <c r="L9" s="59" t="s">
        <v>15</v>
      </c>
    </row>
    <row r="10" spans="1:12" ht="28.5" customHeight="1" thickBot="1">
      <c r="A10" s="63"/>
      <c r="B10" s="63"/>
      <c r="C10" s="63"/>
      <c r="D10" s="63"/>
      <c r="E10" s="60"/>
      <c r="F10" s="16" t="s">
        <v>16</v>
      </c>
      <c r="G10" s="17" t="s">
        <v>17</v>
      </c>
      <c r="H10" s="17" t="s">
        <v>18</v>
      </c>
      <c r="I10" s="17" t="s">
        <v>19</v>
      </c>
      <c r="J10" s="18" t="s">
        <v>20</v>
      </c>
      <c r="K10" s="60"/>
      <c r="L10" s="60"/>
    </row>
    <row r="11" spans="1:12" ht="39" thickBot="1">
      <c r="A11" s="15">
        <v>1</v>
      </c>
      <c r="B11" s="19" t="s">
        <v>21</v>
      </c>
      <c r="C11" s="20" t="s">
        <v>22</v>
      </c>
      <c r="D11" s="19" t="s">
        <v>23</v>
      </c>
      <c r="E11" s="21" t="s">
        <v>24</v>
      </c>
      <c r="F11" s="22">
        <v>24</v>
      </c>
      <c r="G11" s="22">
        <v>0</v>
      </c>
      <c r="H11" s="22">
        <v>0</v>
      </c>
      <c r="I11" s="22">
        <v>3</v>
      </c>
      <c r="J11" s="22">
        <v>2.5</v>
      </c>
      <c r="K11" s="19">
        <f aca="true" t="shared" si="0" ref="K11:K16">SUM(F11:J11)</f>
        <v>29.5</v>
      </c>
      <c r="L11" s="23" t="s">
        <v>25</v>
      </c>
    </row>
    <row r="12" spans="1:12" ht="39" customHeight="1" thickBot="1">
      <c r="A12" s="15">
        <v>2</v>
      </c>
      <c r="B12" s="19" t="s">
        <v>26</v>
      </c>
      <c r="C12" s="20" t="s">
        <v>27</v>
      </c>
      <c r="D12" s="19" t="s">
        <v>23</v>
      </c>
      <c r="E12" s="21" t="s">
        <v>28</v>
      </c>
      <c r="F12" s="22">
        <v>26</v>
      </c>
      <c r="G12" s="22">
        <v>0</v>
      </c>
      <c r="H12" s="22">
        <v>0</v>
      </c>
      <c r="I12" s="22">
        <v>3</v>
      </c>
      <c r="J12" s="22">
        <v>3</v>
      </c>
      <c r="K12" s="19">
        <f t="shared" si="0"/>
        <v>32</v>
      </c>
      <c r="L12" s="23" t="s">
        <v>29</v>
      </c>
    </row>
    <row r="13" spans="1:12" ht="30.75" customHeight="1" thickBot="1">
      <c r="A13" s="15">
        <v>3</v>
      </c>
      <c r="B13" s="19" t="s">
        <v>30</v>
      </c>
      <c r="C13" s="20" t="s">
        <v>22</v>
      </c>
      <c r="D13" s="19" t="s">
        <v>23</v>
      </c>
      <c r="E13" s="21" t="s">
        <v>24</v>
      </c>
      <c r="F13" s="22">
        <v>20</v>
      </c>
      <c r="G13" s="22">
        <v>0</v>
      </c>
      <c r="H13" s="22">
        <v>0</v>
      </c>
      <c r="I13" s="22">
        <v>0.5</v>
      </c>
      <c r="J13" s="22">
        <v>0</v>
      </c>
      <c r="K13" s="19">
        <f t="shared" si="0"/>
        <v>20.5</v>
      </c>
      <c r="L13" s="19">
        <v>6</v>
      </c>
    </row>
    <row r="14" spans="1:12" ht="32.25" customHeight="1" thickBot="1">
      <c r="A14" s="15">
        <v>4</v>
      </c>
      <c r="B14" s="19" t="s">
        <v>31</v>
      </c>
      <c r="C14" s="20" t="s">
        <v>27</v>
      </c>
      <c r="D14" s="19" t="s">
        <v>23</v>
      </c>
      <c r="E14" s="21" t="s">
        <v>32</v>
      </c>
      <c r="F14" s="22">
        <v>29</v>
      </c>
      <c r="G14" s="22">
        <v>0</v>
      </c>
      <c r="H14" s="22">
        <v>0</v>
      </c>
      <c r="I14" s="22">
        <v>4</v>
      </c>
      <c r="J14" s="22">
        <v>2</v>
      </c>
      <c r="K14" s="19">
        <f t="shared" si="0"/>
        <v>35</v>
      </c>
      <c r="L14" s="23" t="s">
        <v>33</v>
      </c>
    </row>
    <row r="15" spans="1:12" ht="29.25" customHeight="1" thickBot="1">
      <c r="A15" s="15">
        <v>5</v>
      </c>
      <c r="B15" s="19" t="s">
        <v>34</v>
      </c>
      <c r="C15" s="20" t="s">
        <v>35</v>
      </c>
      <c r="D15" s="19" t="s">
        <v>23</v>
      </c>
      <c r="E15" s="21" t="s">
        <v>36</v>
      </c>
      <c r="F15" s="22">
        <v>25</v>
      </c>
      <c r="G15" s="22">
        <v>0</v>
      </c>
      <c r="H15" s="22">
        <v>0</v>
      </c>
      <c r="I15" s="22">
        <v>3.5</v>
      </c>
      <c r="J15" s="22">
        <v>0.5</v>
      </c>
      <c r="K15" s="19">
        <f t="shared" si="0"/>
        <v>29</v>
      </c>
      <c r="L15" s="19">
        <v>4</v>
      </c>
    </row>
    <row r="16" spans="1:12" ht="37.5" customHeight="1" thickBot="1">
      <c r="A16" s="15">
        <v>6</v>
      </c>
      <c r="B16" s="24" t="s">
        <v>37</v>
      </c>
      <c r="C16" s="24" t="s">
        <v>38</v>
      </c>
      <c r="D16" s="24" t="s">
        <v>23</v>
      </c>
      <c r="E16" s="24" t="s">
        <v>39</v>
      </c>
      <c r="F16" s="25">
        <v>20.5</v>
      </c>
      <c r="G16" s="22">
        <v>4.5</v>
      </c>
      <c r="H16" s="22">
        <v>0</v>
      </c>
      <c r="I16" s="22">
        <v>1.5</v>
      </c>
      <c r="J16" s="22">
        <v>2</v>
      </c>
      <c r="K16" s="19">
        <f t="shared" si="0"/>
        <v>28.5</v>
      </c>
      <c r="L16" s="19">
        <v>5</v>
      </c>
    </row>
    <row r="17" spans="1:12" ht="15.75">
      <c r="A17" s="26"/>
      <c r="B17" s="27"/>
      <c r="C17" s="28"/>
      <c r="D17" s="28"/>
      <c r="E17" s="29"/>
      <c r="F17" s="30"/>
      <c r="G17" s="31"/>
      <c r="H17" s="1"/>
      <c r="I17" s="32"/>
      <c r="J17" s="32"/>
      <c r="K17" s="32"/>
      <c r="L17" s="32"/>
    </row>
    <row r="18" spans="1:17" s="96" customFormat="1" ht="15">
      <c r="A18" s="95" t="s">
        <v>40</v>
      </c>
      <c r="C18" s="97" t="s">
        <v>67</v>
      </c>
      <c r="D18" s="98"/>
      <c r="E18" s="99"/>
      <c r="F18" s="99"/>
      <c r="G18" s="95" t="s">
        <v>68</v>
      </c>
      <c r="I18" s="99"/>
      <c r="J18" s="100"/>
      <c r="K18" s="99"/>
      <c r="L18" s="101" t="s">
        <v>69</v>
      </c>
      <c r="M18" s="100"/>
      <c r="N18" s="100"/>
      <c r="O18" s="100"/>
      <c r="P18" s="100"/>
      <c r="Q18" s="100"/>
    </row>
    <row r="19" spans="1:17" s="96" customFormat="1" ht="15">
      <c r="A19" s="102"/>
      <c r="C19" s="99" t="s">
        <v>75</v>
      </c>
      <c r="D19" s="98"/>
      <c r="E19" s="95"/>
      <c r="F19" s="95"/>
      <c r="G19" s="99"/>
      <c r="I19" s="99"/>
      <c r="J19" s="100"/>
      <c r="K19" s="100"/>
      <c r="L19" s="100"/>
      <c r="M19" s="100"/>
      <c r="N19" s="100"/>
      <c r="O19" s="100"/>
      <c r="P19" s="100"/>
      <c r="Q19" s="100"/>
    </row>
    <row r="20" spans="1:17" s="96" customFormat="1" ht="15">
      <c r="A20" s="99"/>
      <c r="C20" s="97"/>
      <c r="D20" s="95"/>
      <c r="E20" s="95"/>
      <c r="F20" s="95"/>
      <c r="G20" s="99" t="s">
        <v>70</v>
      </c>
      <c r="I20" s="99"/>
      <c r="J20" s="99"/>
      <c r="K20" s="99"/>
      <c r="L20" s="103" t="s">
        <v>71</v>
      </c>
      <c r="M20" s="104"/>
      <c r="N20" s="99"/>
      <c r="O20" s="99"/>
      <c r="P20" s="99"/>
      <c r="Q20" s="99"/>
    </row>
    <row r="21" spans="1:17" s="96" customFormat="1" ht="15">
      <c r="A21" s="99"/>
      <c r="C21" s="97"/>
      <c r="D21" s="95"/>
      <c r="E21" s="95"/>
      <c r="F21" s="95"/>
      <c r="G21" s="99"/>
      <c r="I21" s="99"/>
      <c r="J21" s="99"/>
      <c r="K21" s="99"/>
      <c r="L21" s="103"/>
      <c r="M21" s="104"/>
      <c r="N21" s="99"/>
      <c r="O21" s="99"/>
      <c r="P21" s="99"/>
      <c r="Q21" s="99"/>
    </row>
    <row r="22" spans="1:169" s="99" customFormat="1" ht="15">
      <c r="A22" s="105" t="s">
        <v>72</v>
      </c>
      <c r="D22" s="95"/>
      <c r="E22" s="100"/>
      <c r="F22" s="100"/>
      <c r="G22" s="106" t="s">
        <v>73</v>
      </c>
      <c r="J22" s="100"/>
      <c r="K22" s="100"/>
      <c r="L22" s="101" t="s">
        <v>74</v>
      </c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</row>
    <row r="23" spans="1:13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5"/>
    </row>
    <row r="24" spans="1:176" s="26" customFormat="1" ht="16.5">
      <c r="A24" s="36"/>
      <c r="B24" s="37"/>
      <c r="C24" s="37"/>
      <c r="D24" s="37"/>
      <c r="E24" s="37"/>
      <c r="F24" s="36"/>
      <c r="G24" s="36"/>
      <c r="H24" s="36"/>
      <c r="I24" s="36"/>
      <c r="J24" s="36"/>
      <c r="K24" s="36"/>
      <c r="L24" s="36"/>
      <c r="M24" s="35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T24" s="33"/>
    </row>
    <row r="25" spans="1:176" s="26" customFormat="1" ht="9.75" customHeight="1">
      <c r="A25" s="37"/>
      <c r="B25" s="35"/>
      <c r="C25" s="35"/>
      <c r="D25" s="35"/>
      <c r="E25" s="35"/>
      <c r="F25" s="37"/>
      <c r="G25" s="37"/>
      <c r="H25" s="37"/>
      <c r="I25" s="37"/>
      <c r="J25" s="37"/>
      <c r="K25" s="37"/>
      <c r="L25" s="37"/>
      <c r="M25" s="35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T25" s="33"/>
    </row>
    <row r="26" spans="1:176" s="26" customFormat="1" ht="16.5">
      <c r="A26" s="38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FR26" s="39"/>
      <c r="FT26" s="33"/>
    </row>
    <row r="27" spans="1:179" s="26" customFormat="1" ht="8.25" customHeight="1">
      <c r="A27" s="40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FR27" s="39"/>
      <c r="FT27" s="33"/>
      <c r="FU27" s="41"/>
      <c r="FV27" s="41"/>
      <c r="FW27" s="42"/>
    </row>
    <row r="28" spans="1:13" s="26" customFormat="1" ht="9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76" s="26" customFormat="1" ht="16.5">
      <c r="A29" s="40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1"/>
      <c r="FN29" s="43"/>
      <c r="FT29" s="33"/>
    </row>
    <row r="30" s="35" customFormat="1" ht="15">
      <c r="A30" s="34"/>
    </row>
    <row r="31" spans="1:5" s="35" customFormat="1" ht="15" customHeight="1">
      <c r="A31" s="40"/>
      <c r="B31"/>
      <c r="C31"/>
      <c r="D31"/>
      <c r="E31"/>
    </row>
    <row r="32" spans="1:13" s="35" customFormat="1" ht="15" customHeight="1">
      <c r="A32" s="44"/>
      <c r="B32"/>
      <c r="C32"/>
      <c r="D32"/>
      <c r="E32"/>
      <c r="F32"/>
      <c r="G32"/>
      <c r="H32"/>
      <c r="I32"/>
      <c r="J32"/>
      <c r="K32"/>
      <c r="L32"/>
      <c r="M32"/>
    </row>
    <row r="33" spans="1:13" s="35" customFormat="1" ht="15">
      <c r="A33" s="45"/>
      <c r="B33"/>
      <c r="C33"/>
      <c r="D33"/>
      <c r="E33"/>
      <c r="F33"/>
      <c r="G33"/>
      <c r="H33"/>
      <c r="I33"/>
      <c r="J33"/>
      <c r="K33"/>
      <c r="L33"/>
      <c r="M33"/>
    </row>
    <row r="34" spans="1:13" s="3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35" customFormat="1" ht="14.25">
      <c r="A35" s="46"/>
      <c r="B35"/>
      <c r="C35"/>
      <c r="D35"/>
      <c r="E35"/>
      <c r="F35"/>
      <c r="G35"/>
      <c r="H35"/>
      <c r="I35"/>
      <c r="J35"/>
      <c r="K35"/>
      <c r="L35"/>
      <c r="M35"/>
    </row>
    <row r="36" spans="1:13" s="3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3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3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3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mergeCells count="20">
    <mergeCell ref="A6:B6"/>
    <mergeCell ref="C6:L6"/>
    <mergeCell ref="A7:B7"/>
    <mergeCell ref="C7:L7"/>
    <mergeCell ref="A4:B4"/>
    <mergeCell ref="C4:L4"/>
    <mergeCell ref="A5:B5"/>
    <mergeCell ref="C5:L5"/>
    <mergeCell ref="E9:E10"/>
    <mergeCell ref="F9:J9"/>
    <mergeCell ref="K9:K10"/>
    <mergeCell ref="C1:L1"/>
    <mergeCell ref="C2:L2"/>
    <mergeCell ref="C3:L3"/>
    <mergeCell ref="L9:L10"/>
    <mergeCell ref="A8:L8"/>
    <mergeCell ref="A9:A10"/>
    <mergeCell ref="B9:B10"/>
    <mergeCell ref="C9:C10"/>
    <mergeCell ref="D9:D10"/>
  </mergeCells>
  <printOptions horizontalCentered="1"/>
  <pageMargins left="0.3937007874015748" right="0.1968503937007874" top="0.5905511811023623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N17"/>
  <sheetViews>
    <sheetView zoomScale="75" zoomScaleNormal="75" workbookViewId="0" topLeftCell="A6">
      <selection activeCell="D16" sqref="D16"/>
    </sheetView>
  </sheetViews>
  <sheetFormatPr defaultColWidth="9.00390625" defaultRowHeight="12.75"/>
  <cols>
    <col min="1" max="1" width="6.625" style="0" customWidth="1"/>
    <col min="2" max="2" width="26.75390625" style="0" customWidth="1"/>
    <col min="3" max="3" width="17.875" style="0" customWidth="1"/>
    <col min="4" max="4" width="107.625" style="0" customWidth="1"/>
    <col min="7" max="7" width="11.25390625" style="0" customWidth="1"/>
    <col min="8" max="8" width="15.625" style="0" customWidth="1"/>
  </cols>
  <sheetData>
    <row r="1" s="35" customFormat="1" ht="12.75"/>
    <row r="2" spans="1:170" s="6" customFormat="1" ht="17.25" customHeight="1">
      <c r="A2" s="1"/>
      <c r="B2" s="2"/>
      <c r="C2" s="69" t="s">
        <v>0</v>
      </c>
      <c r="D2" s="69"/>
      <c r="E2" s="69"/>
      <c r="F2" s="69"/>
      <c r="G2" s="6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</row>
    <row r="3" spans="1:170" s="6" customFormat="1" ht="15" customHeight="1">
      <c r="A3" s="1"/>
      <c r="B3" s="2"/>
      <c r="C3" s="69" t="s">
        <v>1</v>
      </c>
      <c r="D3" s="69"/>
      <c r="E3" s="69"/>
      <c r="F3" s="69"/>
      <c r="G3" s="6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</row>
    <row r="4" spans="1:170" s="6" customFormat="1" ht="15" customHeight="1">
      <c r="A4" s="1"/>
      <c r="B4" s="2"/>
      <c r="C4" s="70" t="s">
        <v>2</v>
      </c>
      <c r="D4" s="70"/>
      <c r="E4" s="70"/>
      <c r="F4" s="70"/>
      <c r="G4" s="7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</row>
    <row r="5" spans="1:170" s="6" customFormat="1" ht="30" customHeight="1">
      <c r="A5" s="10" t="s">
        <v>3</v>
      </c>
      <c r="B5" s="2"/>
      <c r="C5" s="68" t="s">
        <v>4</v>
      </c>
      <c r="D5" s="68"/>
      <c r="E5" s="68"/>
      <c r="F5" s="68"/>
      <c r="G5" s="68"/>
      <c r="H5" s="4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</row>
    <row r="6" spans="1:166" s="6" customFormat="1" ht="15" customHeight="1">
      <c r="A6" s="48" t="s">
        <v>5</v>
      </c>
      <c r="B6" s="49"/>
      <c r="C6" s="75" t="s">
        <v>6</v>
      </c>
      <c r="D6" s="75"/>
      <c r="E6" s="75"/>
      <c r="F6" s="75"/>
      <c r="G6" s="7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</row>
    <row r="7" spans="1:170" s="6" customFormat="1" ht="18.75" customHeight="1">
      <c r="A7" s="50" t="s">
        <v>7</v>
      </c>
      <c r="B7" s="51"/>
      <c r="C7" s="76" t="s">
        <v>41</v>
      </c>
      <c r="D7" s="76"/>
      <c r="E7" s="76"/>
      <c r="F7" s="76"/>
      <c r="G7" s="7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</row>
    <row r="8" s="35" customFormat="1" ht="12.75"/>
    <row r="9" spans="1:6" ht="16.5" thickBot="1">
      <c r="A9" s="77" t="s">
        <v>42</v>
      </c>
      <c r="B9" s="77"/>
      <c r="C9" s="77"/>
      <c r="D9" s="77"/>
      <c r="E9" s="77"/>
      <c r="F9" s="77"/>
    </row>
    <row r="10" spans="1:8" s="52" customFormat="1" ht="13.5" customHeight="1" thickBot="1">
      <c r="A10" s="59" t="s">
        <v>9</v>
      </c>
      <c r="B10" s="59" t="s">
        <v>43</v>
      </c>
      <c r="C10" s="78" t="s">
        <v>10</v>
      </c>
      <c r="D10" s="78" t="s">
        <v>44</v>
      </c>
      <c r="E10" s="71" t="s">
        <v>45</v>
      </c>
      <c r="F10" s="59" t="s">
        <v>46</v>
      </c>
      <c r="G10" s="73" t="s">
        <v>47</v>
      </c>
      <c r="H10" s="67" t="s">
        <v>48</v>
      </c>
    </row>
    <row r="11" spans="1:8" s="52" customFormat="1" ht="21" customHeight="1" thickBot="1">
      <c r="A11" s="60"/>
      <c r="B11" s="60"/>
      <c r="C11" s="78"/>
      <c r="D11" s="78"/>
      <c r="E11" s="72"/>
      <c r="F11" s="60"/>
      <c r="G11" s="74"/>
      <c r="H11" s="67"/>
    </row>
    <row r="12" spans="1:8" ht="84" customHeight="1" thickBot="1">
      <c r="A12" s="54">
        <v>1</v>
      </c>
      <c r="B12" s="19" t="s">
        <v>21</v>
      </c>
      <c r="C12" s="24" t="s">
        <v>22</v>
      </c>
      <c r="D12" s="55" t="s">
        <v>56</v>
      </c>
      <c r="E12" s="19" t="s">
        <v>23</v>
      </c>
      <c r="F12" s="19" t="s">
        <v>23</v>
      </c>
      <c r="G12" s="53" t="s">
        <v>24</v>
      </c>
      <c r="H12" s="54" t="s">
        <v>49</v>
      </c>
    </row>
    <row r="13" spans="1:8" ht="83.25" customHeight="1" thickBot="1">
      <c r="A13" s="54">
        <f>1+A12</f>
        <v>2</v>
      </c>
      <c r="B13" s="19" t="s">
        <v>26</v>
      </c>
      <c r="C13" s="24" t="s">
        <v>27</v>
      </c>
      <c r="D13" s="56" t="s">
        <v>57</v>
      </c>
      <c r="E13" s="19" t="s">
        <v>23</v>
      </c>
      <c r="F13" s="19" t="s">
        <v>23</v>
      </c>
      <c r="G13" s="53" t="s">
        <v>28</v>
      </c>
      <c r="H13" s="54" t="s">
        <v>50</v>
      </c>
    </row>
    <row r="14" spans="1:8" ht="64.5" thickBot="1">
      <c r="A14" s="54">
        <f>1+A13</f>
        <v>3</v>
      </c>
      <c r="B14" s="19" t="s">
        <v>30</v>
      </c>
      <c r="C14" s="24" t="s">
        <v>22</v>
      </c>
      <c r="D14" s="57" t="s">
        <v>58</v>
      </c>
      <c r="E14" s="19" t="s">
        <v>23</v>
      </c>
      <c r="F14" s="19" t="s">
        <v>23</v>
      </c>
      <c r="G14" s="53" t="s">
        <v>24</v>
      </c>
      <c r="H14" s="54" t="s">
        <v>51</v>
      </c>
    </row>
    <row r="15" spans="1:8" ht="103.5" customHeight="1" thickBot="1">
      <c r="A15" s="54">
        <f>1+A14</f>
        <v>4</v>
      </c>
      <c r="B15" s="19" t="s">
        <v>31</v>
      </c>
      <c r="C15" s="24" t="s">
        <v>27</v>
      </c>
      <c r="D15" s="57" t="s">
        <v>59</v>
      </c>
      <c r="E15" s="19" t="s">
        <v>23</v>
      </c>
      <c r="F15" s="19" t="s">
        <v>23</v>
      </c>
      <c r="G15" s="53" t="s">
        <v>32</v>
      </c>
      <c r="H15" s="54" t="s">
        <v>52</v>
      </c>
    </row>
    <row r="16" spans="1:8" ht="77.25" thickBot="1">
      <c r="A16" s="54">
        <f>1+A15</f>
        <v>5</v>
      </c>
      <c r="B16" s="19" t="s">
        <v>34</v>
      </c>
      <c r="C16" s="24" t="s">
        <v>53</v>
      </c>
      <c r="D16" s="57" t="s">
        <v>60</v>
      </c>
      <c r="E16" s="19" t="s">
        <v>23</v>
      </c>
      <c r="F16" s="19" t="s">
        <v>23</v>
      </c>
      <c r="G16" s="53" t="s">
        <v>36</v>
      </c>
      <c r="H16" s="54" t="s">
        <v>54</v>
      </c>
    </row>
    <row r="17" spans="1:8" ht="54.75" customHeight="1" thickBot="1">
      <c r="A17" s="54">
        <f>1+A16</f>
        <v>6</v>
      </c>
      <c r="B17" s="24" t="s">
        <v>37</v>
      </c>
      <c r="C17" s="24" t="s">
        <v>38</v>
      </c>
      <c r="D17" s="58" t="s">
        <v>61</v>
      </c>
      <c r="E17" s="24" t="s">
        <v>23</v>
      </c>
      <c r="F17" s="24" t="s">
        <v>23</v>
      </c>
      <c r="G17" s="24" t="s">
        <v>39</v>
      </c>
      <c r="H17" s="54" t="s">
        <v>55</v>
      </c>
    </row>
  </sheetData>
  <mergeCells count="15">
    <mergeCell ref="A9:F9"/>
    <mergeCell ref="B10:B11"/>
    <mergeCell ref="A10:A11"/>
    <mergeCell ref="D10:D11"/>
    <mergeCell ref="C10:C11"/>
    <mergeCell ref="H10:H11"/>
    <mergeCell ref="C5:G5"/>
    <mergeCell ref="C2:G2"/>
    <mergeCell ref="C3:G3"/>
    <mergeCell ref="C4:G4"/>
    <mergeCell ref="E10:E11"/>
    <mergeCell ref="F10:F11"/>
    <mergeCell ref="G10:G11"/>
    <mergeCell ref="C6:G6"/>
    <mergeCell ref="C7:G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Tank</cp:lastModifiedBy>
  <cp:lastPrinted>2007-02-27T18:16:30Z</cp:lastPrinted>
  <dcterms:created xsi:type="dcterms:W3CDTF">2007-02-24T18:16:24Z</dcterms:created>
  <dcterms:modified xsi:type="dcterms:W3CDTF">2007-02-27T18:19:50Z</dcterms:modified>
  <cp:category/>
  <cp:version/>
  <cp:contentType/>
  <cp:contentStatus/>
</cp:coreProperties>
</file>