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vod-Absolut" sheetId="1" r:id="rId1"/>
  </sheets>
  <definedNames/>
  <calcPr fullCalcOnLoad="1"/>
</workbook>
</file>

<file path=xl/sharedStrings.xml><?xml version="1.0" encoding="utf-8"?>
<sst xmlns="http://schemas.openxmlformats.org/spreadsheetml/2006/main" count="110" uniqueCount="87">
  <si>
    <t>Вид туризма:</t>
  </si>
  <si>
    <t>№</t>
  </si>
  <si>
    <t xml:space="preserve">Рукововодитель (Ф.И.О.,город) </t>
  </si>
  <si>
    <t>Маршрут</t>
  </si>
  <si>
    <t>Показатель (критерий)</t>
  </si>
  <si>
    <t>Сложность</t>
  </si>
  <si>
    <t>Новизна</t>
  </si>
  <si>
    <t>Безопас ность</t>
  </si>
  <si>
    <t>Напряжен ность</t>
  </si>
  <si>
    <t>Полезность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</si>
  <si>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</si>
  <si>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</si>
  <si>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</si>
  <si>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</si>
  <si>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</si>
  <si>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</si>
  <si>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Судьи по виду:</t>
  </si>
  <si>
    <t>В.А.Киселёв,</t>
  </si>
  <si>
    <t>Гл.судья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</si>
  <si>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</si>
  <si>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</si>
  <si>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</si>
  <si>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№ отчёта</t>
  </si>
  <si>
    <t>VI</t>
  </si>
  <si>
    <t xml:space="preserve">к.сл. </t>
  </si>
  <si>
    <t>Всего:</t>
  </si>
  <si>
    <t>Кол. участн.</t>
  </si>
  <si>
    <t>"СП" - Спортивные походы</t>
  </si>
  <si>
    <t>судья I категории, МС, г.Уфа</t>
  </si>
  <si>
    <t>участников</t>
  </si>
  <si>
    <t>СРК, ЗМС, г.Уфа</t>
  </si>
  <si>
    <t>Межокружной чемпионат Урала и Поволжья по спортивным походам 2005 г., г.Уфа, 23.02.2006 г.</t>
  </si>
  <si>
    <t>В2005-30</t>
  </si>
  <si>
    <t>Пестов Николай Михайлович, г.Уфа</t>
  </si>
  <si>
    <t>Илистанов Рафаэль Рашитович, г.Уфа</t>
  </si>
  <si>
    <t>В2005-05</t>
  </si>
  <si>
    <t>Алтай-2005, р.Чуя-р.Катунь</t>
  </si>
  <si>
    <t>Тянь-Шань-2005, р.Арпа, р.Мал.Нарын</t>
  </si>
  <si>
    <t>В2005-21</t>
  </si>
  <si>
    <t>Клетнёв Игорь Владимирович, г.Нижневартовск Тюменской области</t>
  </si>
  <si>
    <t>Джунгарский Алатау-Сев.Тянь-Шань-2005, р.Лепсы-р.Тентек-р.Чарын</t>
  </si>
  <si>
    <t>В2005-13</t>
  </si>
  <si>
    <t>29.04-14.05.2005 г.</t>
  </si>
  <si>
    <t>В2005-29</t>
  </si>
  <si>
    <t>Тянь-Шань-2005, р.Кекемерен-р.Чонг-Кемин</t>
  </si>
  <si>
    <t>Гл.секретарь</t>
  </si>
  <si>
    <t>Ю.А.Перескоков,</t>
  </si>
  <si>
    <t>класса СП</t>
  </si>
  <si>
    <t>Ю.Г.Овчинников,</t>
  </si>
  <si>
    <t>судья I категории, КМС, г.Уфа</t>
  </si>
  <si>
    <t>Ахметшин Альфир Мударисович, г.Уфа</t>
  </si>
  <si>
    <t>Юж.Урал-2005, р.Сакмара</t>
  </si>
  <si>
    <t>I  с эл. II</t>
  </si>
  <si>
    <t>В2005-10</t>
  </si>
  <si>
    <t>Матрёнин Алексей Владимирович, г.Уфа</t>
  </si>
  <si>
    <t>Юж.Урал-2005, р.Б.Инзер-р.Инзер</t>
  </si>
  <si>
    <t>II</t>
  </si>
  <si>
    <t>В2005-07</t>
  </si>
  <si>
    <t>Овчинников Виктор Геннадиевич, г.Уфа</t>
  </si>
  <si>
    <t>Юж.Урал-2005, р.Бол.Инзер-р.Мал.Инзер-р.Юрюзань-р.Березяк</t>
  </si>
  <si>
    <t>III</t>
  </si>
  <si>
    <t>30.04-06.05.2005 г.</t>
  </si>
  <si>
    <t>В2005-20</t>
  </si>
  <si>
    <t>Шварцкопф Светлана Владимировна, Калужская обл., г.Сосенский</t>
  </si>
  <si>
    <t>Хамар-Дабан-Вост.Саян-2005, р.Хангарул-р.Зун-Мурин-р.Зун-Холба-р.Урик</t>
  </si>
  <si>
    <t>IV</t>
  </si>
  <si>
    <t>23.07-19.08.2005 г.</t>
  </si>
  <si>
    <t>В2005-12</t>
  </si>
  <si>
    <t>Суперфин Дмитрий Эдуардович, г.Уфа</t>
  </si>
  <si>
    <t>Алтай-2005, р.Чуя-р.Сумульта-р.Катунь</t>
  </si>
  <si>
    <t>V</t>
  </si>
  <si>
    <t>В2005-06</t>
  </si>
  <si>
    <t>Водный, подгруппа "Абсолют"</t>
  </si>
  <si>
    <t>26.08-24.08.2005 г.</t>
  </si>
  <si>
    <t>27.08-28.09.2005 г.</t>
  </si>
  <si>
    <t>3-19.09.2005 г.</t>
  </si>
  <si>
    <t>09.08-30.08.2005 г.</t>
  </si>
  <si>
    <t>28.04-2.05.2005 г.</t>
  </si>
  <si>
    <t>29.04-8.05.2005 г.</t>
  </si>
  <si>
    <t xml:space="preserve"> 5-6</t>
  </si>
  <si>
    <t>А.И.Вахов, ЗГС по виду,</t>
  </si>
  <si>
    <t>С.В.Цветкова,</t>
  </si>
  <si>
    <t>судья I категории, МС, г.Москва</t>
  </si>
  <si>
    <t>Л.А.Скрипов,</t>
  </si>
  <si>
    <t xml:space="preserve">судья I категории, МС, </t>
  </si>
  <si>
    <t>г.Екатеринбург</t>
  </si>
  <si>
    <t>ИТОГОВЫЙ ПРОТОКОЛ (средний балл по числу судей)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</si>
</sst>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</numFmts>
  <fonts count="9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i/>
      <sz val="10"/>
      <name val="Bookman Old Style"/>
      <family val="1"/>
    </font>
    <font>
      <sz val="11"/>
      <name val="Bookman Old Style"/>
      <family val="1"/>
    </font>
    <font>
      <b/>
      <sz val="16"/>
      <name val="Bookman Old Styl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0" fontId="6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164" fontId="4" fillId="0" borderId="1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justify" vertical="top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4"/>
  <sheetViews>
    <sheetView tabSelected="1" workbookViewId="0" topLeftCell="B1">
      <selection activeCell="B28" sqref="B28"/>
    </sheetView>
  </sheetViews>
  <sheetFormatPr defaultColWidth="9.00390625" defaultRowHeight="12.75"/>
  <cols>
    <col min="1" max="1" width="0.12890625" style="1" hidden="1" customWidth="1"/>
    <col min="2" max="2" width="3.75390625" style="1" customWidth="1"/>
    <col min="3" max="3" width="20.375" style="1" customWidth="1"/>
    <col min="4" max="4" width="17.75390625" style="1" customWidth="1"/>
    <col min="5" max="5" width="9.375" style="1" customWidth="1"/>
    <col min="6" max="6" width="10.875" style="1" customWidth="1"/>
    <col min="7" max="7" width="20.25390625" style="1" customWidth="1"/>
    <col min="8" max="8" width="9.25390625" style="1" customWidth="1"/>
    <col min="9" max="9" width="12.00390625" style="1" customWidth="1"/>
    <col min="10" max="10" width="11.75390625" style="1" customWidth="1"/>
    <col min="11" max="11" width="12.00390625" style="1" customWidth="1"/>
    <col min="12" max="12" width="13.00390625" style="1" customWidth="1"/>
    <col min="13" max="13" width="9.875" style="1" customWidth="1"/>
    <col min="14" max="15" width="8.75390625" style="1" customWidth="1"/>
    <col min="16" max="16" width="17.125" style="1" customWidth="1"/>
    <col min="17" max="16384" width="9.125" style="1" customWidth="1"/>
  </cols>
  <sheetData>
    <row r="1" ht="8.25" customHeight="1"/>
    <row r="2" spans="2:16" ht="17.25" customHeight="1">
      <c r="B2" s="2"/>
      <c r="C2" s="3"/>
      <c r="D2" s="33" t="s">
        <v>19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2:16" ht="15" customHeight="1">
      <c r="B3" s="4"/>
      <c r="C3" s="5"/>
      <c r="D3" s="57" t="s">
        <v>12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2:16" ht="15" customHeight="1">
      <c r="B4" s="4"/>
      <c r="C4" s="5"/>
      <c r="D4" s="49" t="s">
        <v>13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2:16" ht="30" customHeight="1">
      <c r="B5" s="8" t="s">
        <v>14</v>
      </c>
      <c r="C5" s="9"/>
      <c r="D5" s="45" t="s">
        <v>31</v>
      </c>
      <c r="E5" s="46"/>
      <c r="F5" s="46"/>
      <c r="G5" s="46"/>
      <c r="H5" s="47"/>
      <c r="I5" s="47"/>
      <c r="J5" s="47"/>
      <c r="K5" s="47"/>
      <c r="L5" s="47"/>
      <c r="M5" s="47"/>
      <c r="N5" s="47"/>
      <c r="O5" s="47"/>
      <c r="P5" s="48"/>
    </row>
    <row r="6" spans="2:16" ht="15" customHeight="1">
      <c r="B6" s="10" t="s">
        <v>15</v>
      </c>
      <c r="C6" s="11"/>
      <c r="D6" s="58" t="s">
        <v>27</v>
      </c>
      <c r="E6" s="47"/>
      <c r="F6" s="47"/>
      <c r="G6" s="47"/>
      <c r="H6" s="47"/>
      <c r="I6" s="47"/>
      <c r="J6" s="47"/>
      <c r="K6" s="47"/>
      <c r="L6" s="47"/>
      <c r="M6" s="6"/>
      <c r="N6" s="6"/>
      <c r="O6" s="6"/>
      <c r="P6" s="7"/>
    </row>
    <row r="7" spans="2:16" ht="18.75" customHeight="1">
      <c r="B7" s="10" t="s">
        <v>0</v>
      </c>
      <c r="C7" s="11"/>
      <c r="D7" s="59" t="s">
        <v>72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2:16" ht="15">
      <c r="B8" s="65" t="s">
        <v>86</v>
      </c>
      <c r="C8" s="66"/>
      <c r="D8" s="66"/>
      <c r="E8" s="66"/>
      <c r="F8" s="67"/>
      <c r="G8" s="67"/>
      <c r="H8" s="34"/>
      <c r="I8" s="34"/>
      <c r="J8" s="34"/>
      <c r="K8" s="34"/>
      <c r="L8" s="34"/>
      <c r="M8" s="34"/>
      <c r="N8" s="34"/>
      <c r="O8" s="34"/>
      <c r="P8" s="35"/>
    </row>
    <row r="9" spans="2:16" ht="7.5" customHeight="1">
      <c r="B9" s="39" t="s">
        <v>1</v>
      </c>
      <c r="C9" s="36" t="s">
        <v>2</v>
      </c>
      <c r="D9" s="36" t="s">
        <v>3</v>
      </c>
      <c r="E9" s="62" t="s">
        <v>20</v>
      </c>
      <c r="F9" s="42" t="s">
        <v>24</v>
      </c>
      <c r="G9" s="42" t="s">
        <v>21</v>
      </c>
      <c r="H9" s="50" t="s">
        <v>4</v>
      </c>
      <c r="I9" s="50"/>
      <c r="J9" s="50"/>
      <c r="K9" s="50"/>
      <c r="L9" s="50"/>
      <c r="M9" s="36" t="s">
        <v>10</v>
      </c>
      <c r="N9" s="54" t="s">
        <v>11</v>
      </c>
      <c r="O9" s="36" t="s">
        <v>26</v>
      </c>
      <c r="P9" s="54" t="s">
        <v>22</v>
      </c>
    </row>
    <row r="10" spans="2:16" ht="9.75" customHeight="1">
      <c r="B10" s="40"/>
      <c r="C10" s="37"/>
      <c r="D10" s="37"/>
      <c r="E10" s="63"/>
      <c r="F10" s="43"/>
      <c r="G10" s="43"/>
      <c r="H10" s="51"/>
      <c r="I10" s="51"/>
      <c r="J10" s="51"/>
      <c r="K10" s="51"/>
      <c r="L10" s="51"/>
      <c r="M10" s="52"/>
      <c r="N10" s="55"/>
      <c r="O10" s="52"/>
      <c r="P10" s="55"/>
    </row>
    <row r="11" spans="2:16" ht="15" customHeight="1">
      <c r="B11" s="40"/>
      <c r="C11" s="37"/>
      <c r="D11" s="37"/>
      <c r="E11" s="63"/>
      <c r="F11" s="43"/>
      <c r="G11" s="43"/>
      <c r="H11" s="42" t="s">
        <v>5</v>
      </c>
      <c r="I11" s="42" t="s">
        <v>6</v>
      </c>
      <c r="J11" s="42" t="s">
        <v>7</v>
      </c>
      <c r="K11" s="42" t="s">
        <v>8</v>
      </c>
      <c r="L11" s="42" t="s">
        <v>9</v>
      </c>
      <c r="M11" s="52"/>
      <c r="N11" s="55"/>
      <c r="O11" s="52"/>
      <c r="P11" s="55"/>
    </row>
    <row r="12" spans="2:16" ht="10.5" customHeight="1">
      <c r="B12" s="40"/>
      <c r="C12" s="37"/>
      <c r="D12" s="37"/>
      <c r="E12" s="63"/>
      <c r="F12" s="43"/>
      <c r="G12" s="43"/>
      <c r="H12" s="43"/>
      <c r="I12" s="43"/>
      <c r="J12" s="43"/>
      <c r="K12" s="43"/>
      <c r="L12" s="43"/>
      <c r="M12" s="52"/>
      <c r="N12" s="55"/>
      <c r="O12" s="52"/>
      <c r="P12" s="55"/>
    </row>
    <row r="13" spans="2:16" ht="26.25" customHeight="1">
      <c r="B13" s="41"/>
      <c r="C13" s="38"/>
      <c r="D13" s="64"/>
      <c r="E13" s="38"/>
      <c r="F13" s="38"/>
      <c r="G13" s="38"/>
      <c r="H13" s="44"/>
      <c r="I13" s="44"/>
      <c r="J13" s="44"/>
      <c r="K13" s="44"/>
      <c r="L13" s="44"/>
      <c r="M13" s="53"/>
      <c r="N13" s="56"/>
      <c r="O13" s="53"/>
      <c r="P13" s="56"/>
    </row>
    <row r="14" spans="2:16" ht="84.75" customHeight="1">
      <c r="B14" s="14">
        <v>1</v>
      </c>
      <c r="C14" s="25" t="s">
        <v>34</v>
      </c>
      <c r="D14" s="71" t="s">
        <v>37</v>
      </c>
      <c r="E14" s="32" t="s">
        <v>23</v>
      </c>
      <c r="F14" s="32" t="s">
        <v>23</v>
      </c>
      <c r="G14" s="12" t="s">
        <v>73</v>
      </c>
      <c r="H14" s="70">
        <v>92.5</v>
      </c>
      <c r="I14" s="70">
        <v>42.5</v>
      </c>
      <c r="J14" s="70">
        <v>16.75</v>
      </c>
      <c r="K14" s="70">
        <v>11.25</v>
      </c>
      <c r="L14" s="70">
        <v>13</v>
      </c>
      <c r="M14" s="69">
        <f>SUM(H14:L14)</f>
        <v>176</v>
      </c>
      <c r="N14" s="13">
        <v>1</v>
      </c>
      <c r="O14" s="13">
        <v>6</v>
      </c>
      <c r="P14" s="30" t="s">
        <v>38</v>
      </c>
    </row>
    <row r="15" spans="1:16" ht="57.75" customHeight="1">
      <c r="A15" s="31"/>
      <c r="B15" s="29">
        <v>2</v>
      </c>
      <c r="C15" s="25" t="s">
        <v>68</v>
      </c>
      <c r="D15" s="71" t="s">
        <v>69</v>
      </c>
      <c r="E15" s="32" t="s">
        <v>70</v>
      </c>
      <c r="F15" s="32" t="s">
        <v>70</v>
      </c>
      <c r="G15" s="68" t="s">
        <v>76</v>
      </c>
      <c r="H15" s="70">
        <v>70.75</v>
      </c>
      <c r="I15" s="70">
        <v>32.5</v>
      </c>
      <c r="J15" s="70">
        <v>24.5</v>
      </c>
      <c r="K15" s="70">
        <v>14</v>
      </c>
      <c r="L15" s="70">
        <v>14.25</v>
      </c>
      <c r="M15" s="69">
        <f aca="true" t="shared" si="0" ref="M15:M23">SUM(H15:L15)</f>
        <v>156</v>
      </c>
      <c r="N15" s="13">
        <v>2</v>
      </c>
      <c r="O15" s="30">
        <v>4</v>
      </c>
      <c r="P15" s="30" t="s">
        <v>71</v>
      </c>
    </row>
    <row r="16" spans="2:16" ht="85.5" customHeight="1">
      <c r="B16" s="14">
        <v>3</v>
      </c>
      <c r="C16" s="25" t="s">
        <v>63</v>
      </c>
      <c r="D16" s="71" t="s">
        <v>64</v>
      </c>
      <c r="E16" s="32" t="s">
        <v>65</v>
      </c>
      <c r="F16" s="32" t="s">
        <v>65</v>
      </c>
      <c r="G16" s="68" t="s">
        <v>66</v>
      </c>
      <c r="H16" s="70">
        <v>43.75</v>
      </c>
      <c r="I16" s="70">
        <v>46.25</v>
      </c>
      <c r="J16" s="70">
        <v>8.75</v>
      </c>
      <c r="K16" s="70">
        <v>17</v>
      </c>
      <c r="L16" s="70">
        <v>13.75</v>
      </c>
      <c r="M16" s="69">
        <f>SUM(H16:L16)</f>
        <v>129.5</v>
      </c>
      <c r="N16" s="13">
        <v>3</v>
      </c>
      <c r="O16" s="30">
        <v>8</v>
      </c>
      <c r="P16" s="30" t="s">
        <v>67</v>
      </c>
    </row>
    <row r="17" spans="2:16" ht="91.5" customHeight="1">
      <c r="B17" s="14">
        <v>4</v>
      </c>
      <c r="C17" s="25" t="s">
        <v>39</v>
      </c>
      <c r="D17" s="71" t="s">
        <v>40</v>
      </c>
      <c r="E17" s="32" t="s">
        <v>23</v>
      </c>
      <c r="F17" s="32" t="s">
        <v>23</v>
      </c>
      <c r="G17" s="12" t="s">
        <v>74</v>
      </c>
      <c r="H17" s="70">
        <v>81.25</v>
      </c>
      <c r="I17" s="70">
        <v>21.75</v>
      </c>
      <c r="J17" s="70">
        <v>3.75</v>
      </c>
      <c r="K17" s="70">
        <v>6.5</v>
      </c>
      <c r="L17" s="70">
        <v>4</v>
      </c>
      <c r="M17" s="69">
        <f>SUM(H17:L17)</f>
        <v>117.25</v>
      </c>
      <c r="N17" s="13">
        <v>4</v>
      </c>
      <c r="O17" s="13">
        <v>6</v>
      </c>
      <c r="P17" s="30" t="s">
        <v>41</v>
      </c>
    </row>
    <row r="18" spans="2:16" ht="43.5" customHeight="1">
      <c r="B18" s="14">
        <v>5</v>
      </c>
      <c r="C18" s="25" t="s">
        <v>33</v>
      </c>
      <c r="D18" s="71" t="s">
        <v>36</v>
      </c>
      <c r="E18" s="32" t="s">
        <v>23</v>
      </c>
      <c r="F18" s="32" t="s">
        <v>23</v>
      </c>
      <c r="G18" s="12" t="s">
        <v>42</v>
      </c>
      <c r="H18" s="70">
        <v>86.25</v>
      </c>
      <c r="I18" s="70">
        <v>2.5</v>
      </c>
      <c r="J18" s="70">
        <v>6.75</v>
      </c>
      <c r="K18" s="70">
        <v>5</v>
      </c>
      <c r="L18" s="70">
        <v>8.5</v>
      </c>
      <c r="M18" s="69">
        <f>SUM(H18:L18)</f>
        <v>109</v>
      </c>
      <c r="N18" s="13" t="s">
        <v>79</v>
      </c>
      <c r="O18" s="13">
        <v>6</v>
      </c>
      <c r="P18" s="30" t="s">
        <v>43</v>
      </c>
    </row>
    <row r="19" spans="2:16" ht="49.5" customHeight="1">
      <c r="B19" s="14">
        <v>6</v>
      </c>
      <c r="C19" s="25" t="s">
        <v>33</v>
      </c>
      <c r="D19" s="71" t="s">
        <v>44</v>
      </c>
      <c r="E19" s="32" t="s">
        <v>23</v>
      </c>
      <c r="F19" s="32" t="s">
        <v>23</v>
      </c>
      <c r="G19" s="12" t="s">
        <v>75</v>
      </c>
      <c r="H19" s="70">
        <v>83.25</v>
      </c>
      <c r="I19" s="70">
        <v>5.75</v>
      </c>
      <c r="J19" s="70">
        <v>8.25</v>
      </c>
      <c r="K19" s="70">
        <v>5.25</v>
      </c>
      <c r="L19" s="70">
        <v>6.5</v>
      </c>
      <c r="M19" s="69">
        <f>SUM(H19:L19)</f>
        <v>109</v>
      </c>
      <c r="N19" s="13" t="s">
        <v>79</v>
      </c>
      <c r="O19" s="13">
        <v>6</v>
      </c>
      <c r="P19" s="30" t="s">
        <v>32</v>
      </c>
    </row>
    <row r="20" spans="2:16" ht="52.5" customHeight="1">
      <c r="B20" s="14">
        <v>7</v>
      </c>
      <c r="C20" s="25" t="s">
        <v>34</v>
      </c>
      <c r="D20" s="71" t="s">
        <v>36</v>
      </c>
      <c r="E20" s="32" t="s">
        <v>23</v>
      </c>
      <c r="F20" s="32" t="s">
        <v>23</v>
      </c>
      <c r="G20" s="12" t="s">
        <v>42</v>
      </c>
      <c r="H20" s="70">
        <v>86.25</v>
      </c>
      <c r="I20" s="70">
        <v>2.5</v>
      </c>
      <c r="J20" s="70">
        <v>-1</v>
      </c>
      <c r="K20" s="70">
        <v>5</v>
      </c>
      <c r="L20" s="70">
        <v>8.25</v>
      </c>
      <c r="M20" s="69">
        <f t="shared" si="0"/>
        <v>101</v>
      </c>
      <c r="N20" s="13">
        <v>7</v>
      </c>
      <c r="O20" s="13">
        <v>4</v>
      </c>
      <c r="P20" s="30" t="s">
        <v>35</v>
      </c>
    </row>
    <row r="21" spans="2:16" ht="65.25" customHeight="1">
      <c r="B21" s="29">
        <v>8</v>
      </c>
      <c r="C21" s="25" t="s">
        <v>58</v>
      </c>
      <c r="D21" s="71" t="s">
        <v>59</v>
      </c>
      <c r="E21" s="32" t="s">
        <v>60</v>
      </c>
      <c r="F21" s="32" t="s">
        <v>60</v>
      </c>
      <c r="G21" s="68" t="s">
        <v>61</v>
      </c>
      <c r="H21" s="70">
        <v>18.75</v>
      </c>
      <c r="I21" s="70">
        <v>38.75</v>
      </c>
      <c r="J21" s="70">
        <v>13</v>
      </c>
      <c r="K21" s="70">
        <v>10.5</v>
      </c>
      <c r="L21" s="70">
        <v>7</v>
      </c>
      <c r="M21" s="69">
        <f t="shared" si="0"/>
        <v>88</v>
      </c>
      <c r="N21" s="13">
        <v>8</v>
      </c>
      <c r="O21" s="30">
        <v>7</v>
      </c>
      <c r="P21" s="30" t="s">
        <v>62</v>
      </c>
    </row>
    <row r="22" spans="2:16" ht="47.25" customHeight="1">
      <c r="B22" s="29">
        <v>9</v>
      </c>
      <c r="C22" s="25" t="s">
        <v>50</v>
      </c>
      <c r="D22" s="71" t="s">
        <v>51</v>
      </c>
      <c r="E22" s="32" t="s">
        <v>52</v>
      </c>
      <c r="F22" s="32" t="s">
        <v>52</v>
      </c>
      <c r="G22" s="68" t="s">
        <v>78</v>
      </c>
      <c r="H22" s="70">
        <v>7.5</v>
      </c>
      <c r="I22" s="70">
        <v>33</v>
      </c>
      <c r="J22" s="70">
        <v>12.75</v>
      </c>
      <c r="K22" s="70">
        <v>1.25</v>
      </c>
      <c r="L22" s="70">
        <v>6.75</v>
      </c>
      <c r="M22" s="69">
        <f t="shared" si="0"/>
        <v>61.25</v>
      </c>
      <c r="N22" s="13">
        <v>9</v>
      </c>
      <c r="O22" s="30">
        <v>13</v>
      </c>
      <c r="P22" s="30" t="s">
        <v>53</v>
      </c>
    </row>
    <row r="23" spans="2:16" ht="52.5" customHeight="1">
      <c r="B23" s="29">
        <v>10</v>
      </c>
      <c r="C23" s="25" t="s">
        <v>54</v>
      </c>
      <c r="D23" s="71" t="s">
        <v>55</v>
      </c>
      <c r="E23" s="32" t="s">
        <v>56</v>
      </c>
      <c r="F23" s="32" t="s">
        <v>56</v>
      </c>
      <c r="G23" s="68" t="s">
        <v>77</v>
      </c>
      <c r="H23" s="70">
        <v>5</v>
      </c>
      <c r="I23" s="70">
        <v>7.5</v>
      </c>
      <c r="J23" s="70">
        <v>8.75</v>
      </c>
      <c r="K23" s="70">
        <v>4.5</v>
      </c>
      <c r="L23" s="70">
        <v>12.5</v>
      </c>
      <c r="M23" s="69">
        <f t="shared" si="0"/>
        <v>38.25</v>
      </c>
      <c r="N23" s="13">
        <v>10</v>
      </c>
      <c r="O23" s="30">
        <v>5</v>
      </c>
      <c r="P23" s="30" t="s">
        <v>57</v>
      </c>
    </row>
    <row r="24" spans="2:16" ht="14.25" customHeight="1">
      <c r="B24" s="15"/>
      <c r="C24" s="26"/>
      <c r="D24" s="17"/>
      <c r="E24" s="24"/>
      <c r="F24" s="24"/>
      <c r="G24" s="24"/>
      <c r="H24" s="18"/>
      <c r="I24" s="18"/>
      <c r="J24" s="18"/>
      <c r="K24" s="18"/>
      <c r="L24" s="18"/>
      <c r="N24" s="27" t="s">
        <v>25</v>
      </c>
      <c r="O24" s="27">
        <f>SUM(O14:O23)</f>
        <v>65</v>
      </c>
      <c r="P24" s="28" t="s">
        <v>29</v>
      </c>
    </row>
    <row r="25" spans="2:12" ht="15.75">
      <c r="B25" s="21" t="s">
        <v>16</v>
      </c>
      <c r="C25" s="16"/>
      <c r="E25" s="21" t="s">
        <v>80</v>
      </c>
      <c r="F25" s="21"/>
      <c r="G25" s="21"/>
      <c r="H25" s="18"/>
      <c r="I25" s="21" t="s">
        <v>18</v>
      </c>
      <c r="L25" s="21" t="s">
        <v>17</v>
      </c>
    </row>
    <row r="26" spans="2:12" ht="15.75">
      <c r="B26" s="15"/>
      <c r="C26" s="16"/>
      <c r="E26" s="21" t="s">
        <v>28</v>
      </c>
      <c r="F26" s="21"/>
      <c r="G26" s="21"/>
      <c r="H26" s="18"/>
      <c r="L26" s="21" t="s">
        <v>30</v>
      </c>
    </row>
    <row r="27" spans="5:7" ht="9.75" customHeight="1">
      <c r="E27" s="21"/>
      <c r="F27" s="21"/>
      <c r="G27" s="21"/>
    </row>
    <row r="28" spans="5:15" ht="16.5">
      <c r="E28" s="21" t="s">
        <v>46</v>
      </c>
      <c r="F28" s="21"/>
      <c r="G28" s="21"/>
      <c r="I28" s="22" t="s">
        <v>45</v>
      </c>
      <c r="J28" s="23"/>
      <c r="L28" s="21" t="s">
        <v>46</v>
      </c>
      <c r="M28" s="19"/>
      <c r="N28" s="19"/>
      <c r="O28" s="19"/>
    </row>
    <row r="29" spans="5:15" ht="16.5">
      <c r="E29" s="21" t="s">
        <v>28</v>
      </c>
      <c r="F29" s="21"/>
      <c r="G29" s="21"/>
      <c r="J29" s="23"/>
      <c r="L29" s="21" t="s">
        <v>28</v>
      </c>
      <c r="M29" s="19"/>
      <c r="N29" s="19"/>
      <c r="O29" s="19"/>
    </row>
    <row r="30" spans="6:16" ht="8.25" customHeight="1">
      <c r="F30" s="21"/>
      <c r="G30" s="21"/>
      <c r="J30" s="23"/>
      <c r="L30" s="21"/>
      <c r="M30" s="19"/>
      <c r="N30" s="19"/>
      <c r="O30" s="19"/>
      <c r="P30" s="20"/>
    </row>
    <row r="31" spans="5:15" ht="16.5">
      <c r="E31" s="21" t="s">
        <v>83</v>
      </c>
      <c r="I31" s="22" t="s">
        <v>45</v>
      </c>
      <c r="J31" s="23"/>
      <c r="L31" s="21" t="s">
        <v>48</v>
      </c>
      <c r="M31" s="19"/>
      <c r="N31" s="19"/>
      <c r="O31" s="19"/>
    </row>
    <row r="32" spans="5:15" ht="16.5">
      <c r="E32" s="21" t="s">
        <v>84</v>
      </c>
      <c r="I32" s="22" t="s">
        <v>47</v>
      </c>
      <c r="J32" s="23"/>
      <c r="L32" s="21" t="s">
        <v>49</v>
      </c>
      <c r="M32" s="19"/>
      <c r="N32" s="19"/>
      <c r="O32" s="19"/>
    </row>
    <row r="33" ht="15.75">
      <c r="E33" s="21" t="s">
        <v>85</v>
      </c>
    </row>
    <row r="34" ht="15.75">
      <c r="E34" s="21"/>
    </row>
    <row r="35" ht="15.75">
      <c r="E35" s="21" t="s">
        <v>81</v>
      </c>
    </row>
    <row r="36" ht="15.75">
      <c r="E36" s="21" t="s">
        <v>82</v>
      </c>
    </row>
    <row r="37" spans="6:7" ht="15.75">
      <c r="F37" s="21"/>
      <c r="G37" s="21"/>
    </row>
    <row r="38" spans="6:7" ht="15.75">
      <c r="F38" s="21"/>
      <c r="G38" s="21"/>
    </row>
    <row r="39" spans="6:7" ht="15.75">
      <c r="F39" s="21"/>
      <c r="G39" s="21"/>
    </row>
    <row r="40" spans="12:15" ht="15.75">
      <c r="L40" s="21"/>
      <c r="M40" s="21"/>
      <c r="N40" s="21"/>
      <c r="O40" s="21"/>
    </row>
    <row r="41" spans="12:15" ht="15.75">
      <c r="L41" s="21"/>
      <c r="M41" s="21"/>
      <c r="N41" s="21"/>
      <c r="O41" s="21"/>
    </row>
    <row r="43" spans="13:15" ht="16.5">
      <c r="M43" s="22"/>
      <c r="N43" s="22"/>
      <c r="O43" s="22"/>
    </row>
    <row r="44" spans="13:15" ht="16.5">
      <c r="M44" s="22"/>
      <c r="N44" s="22"/>
      <c r="O44" s="22"/>
    </row>
  </sheetData>
  <mergeCells count="23">
    <mergeCell ref="D3:P3"/>
    <mergeCell ref="D6:L6"/>
    <mergeCell ref="D7:P7"/>
    <mergeCell ref="E9:E13"/>
    <mergeCell ref="D9:D13"/>
    <mergeCell ref="B8:P8"/>
    <mergeCell ref="M9:M13"/>
    <mergeCell ref="P9:P13"/>
    <mergeCell ref="I11:I13"/>
    <mergeCell ref="J11:J13"/>
    <mergeCell ref="K11:K13"/>
    <mergeCell ref="O9:O13"/>
    <mergeCell ref="N9:N13"/>
    <mergeCell ref="D2:P2"/>
    <mergeCell ref="C9:C13"/>
    <mergeCell ref="B9:B13"/>
    <mergeCell ref="L11:L13"/>
    <mergeCell ref="D5:P5"/>
    <mergeCell ref="D4:P4"/>
    <mergeCell ref="G9:G13"/>
    <mergeCell ref="H9:L10"/>
    <mergeCell ref="F9:F13"/>
    <mergeCell ref="H11:H13"/>
  </mergeCells>
  <printOptions horizontalCentered="1"/>
  <pageMargins left="0.2" right="0.1968503937007874" top="0.96" bottom="0.31496062992125984" header="0.68" footer="0.15748031496062992"/>
  <pageSetup fitToHeight="2" fitToWidth="1" horizontalDpi="600" verticalDpi="600" orientation="landscape" paperSize="9" scale="79" r:id="rId2"/>
  <headerFooter alignWithMargins="0">
    <oddHeader>&amp;C&amp;P</oddHeader>
    <oddFooter>&amp;L&amp;F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2006-02-26T18:07:06Z</cp:lastPrinted>
  <dcterms:created xsi:type="dcterms:W3CDTF">2004-05-24T13:45:55Z</dcterms:created>
  <dcterms:modified xsi:type="dcterms:W3CDTF">2006-02-26T18:21:00Z</dcterms:modified>
  <cp:category/>
  <cp:version/>
  <cp:contentType/>
  <cp:contentStatus/>
</cp:coreProperties>
</file>